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pgu1\Documents\EMA\"/>
    </mc:Choice>
  </mc:AlternateContent>
  <xr:revisionPtr revIDLastSave="0" documentId="13_ncr:1_{1CB42F4A-00C2-478F-BC49-B7B9D73BF09C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EMA MONITOR" sheetId="1" r:id="rId1"/>
    <sheet name="EMA COORDINADO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4" i="1" l="1"/>
  <c r="E5" i="1"/>
</calcChain>
</file>

<file path=xl/sharedStrings.xml><?xml version="1.0" encoding="utf-8"?>
<sst xmlns="http://schemas.openxmlformats.org/spreadsheetml/2006/main" count="294" uniqueCount="93">
  <si>
    <t>-</t>
  </si>
  <si>
    <t>Número de cédula</t>
  </si>
  <si>
    <t>Prueba de Generalidades 
(10%)</t>
  </si>
  <si>
    <t>Prueba de Profundidad 
(40%)</t>
  </si>
  <si>
    <t>Prueba Práctica  
(50%)</t>
  </si>
  <si>
    <t>Nota Final 
(100%)</t>
  </si>
  <si>
    <t>Seleccionado para contratación / No seleccionado</t>
  </si>
  <si>
    <t xml:space="preserve">Seleccionado para contratación </t>
  </si>
  <si>
    <t>No seleccionado</t>
  </si>
  <si>
    <t>NOTAS MONITOR EMA</t>
  </si>
  <si>
    <t>10307747</t>
  </si>
  <si>
    <t>34341517</t>
  </si>
  <si>
    <t>1061743253</t>
  </si>
  <si>
    <t>1061016724</t>
  </si>
  <si>
    <t>1058963221</t>
  </si>
  <si>
    <t>1064433595</t>
  </si>
  <si>
    <t>No seleccionado - En lista de elegibles</t>
  </si>
  <si>
    <t>40432877</t>
  </si>
  <si>
    <t>1018438851</t>
  </si>
  <si>
    <t>1121847931</t>
  </si>
  <si>
    <t>1121857014</t>
  </si>
  <si>
    <t>1013630086</t>
  </si>
  <si>
    <t>TUNJA</t>
  </si>
  <si>
    <t>LETICIA</t>
  </si>
  <si>
    <t>41056605</t>
  </si>
  <si>
    <t>CARTAGENA</t>
  </si>
  <si>
    <t>Seleccionada para contratacion</t>
  </si>
  <si>
    <t>30729044</t>
  </si>
  <si>
    <t>1085908255</t>
  </si>
  <si>
    <t>27302977</t>
  </si>
  <si>
    <t>1085274029</t>
  </si>
  <si>
    <t>59832317</t>
  </si>
  <si>
    <t>PASTO</t>
  </si>
  <si>
    <t>SELECCIONADO</t>
  </si>
  <si>
    <t>NO SELECCIONADO</t>
  </si>
  <si>
    <t>NOTAS COORDINADOR EMA</t>
  </si>
  <si>
    <t>BOGOTÁ</t>
  </si>
  <si>
    <t>SANTA MARTA</t>
  </si>
  <si>
    <t>CUCUTA</t>
  </si>
  <si>
    <t>1093761316</t>
  </si>
  <si>
    <t>13270011</t>
  </si>
  <si>
    <t>1092354446</t>
  </si>
  <si>
    <t>SELECCIONADO PARA CONTRATACIÓN</t>
  </si>
  <si>
    <t>14609728</t>
  </si>
  <si>
    <t>24335285</t>
  </si>
  <si>
    <t>1053788867</t>
  </si>
  <si>
    <t>31322927</t>
  </si>
  <si>
    <t>30311403</t>
  </si>
  <si>
    <t>MANIZALES</t>
  </si>
  <si>
    <t>Seleccionado para contratación</t>
  </si>
  <si>
    <t>No Seleccionado</t>
  </si>
  <si>
    <t>IBAGUÉ</t>
  </si>
  <si>
    <t>1110524617</t>
  </si>
  <si>
    <t>1110508913</t>
  </si>
  <si>
    <t>1075250392</t>
  </si>
  <si>
    <t>1026273511</t>
  </si>
  <si>
    <t>93390673</t>
  </si>
  <si>
    <t>1110527823</t>
  </si>
  <si>
    <t>VILLAVICENCIO</t>
  </si>
  <si>
    <t>BARRANQUILLA</t>
  </si>
  <si>
    <t>88278516</t>
  </si>
  <si>
    <t>1143137886</t>
  </si>
  <si>
    <t>32789711</t>
  </si>
  <si>
    <t>32773167</t>
  </si>
  <si>
    <t>1001872245</t>
  </si>
  <si>
    <t xml:space="preserve">Seleccionado </t>
  </si>
  <si>
    <t xml:space="preserve"> De acuerdo a los críterios de desempate de la ficha técnica, este aspirante tenía mayor experiencia relacionada con el obejeto del contrato.</t>
  </si>
  <si>
    <t>MONTERÍA</t>
  </si>
  <si>
    <t>MEDELLÍN</t>
  </si>
  <si>
    <t>BUCARAMANGA</t>
  </si>
  <si>
    <t>POPAYÁN</t>
  </si>
  <si>
    <t>CALI</t>
  </si>
  <si>
    <t>1087200981</t>
  </si>
  <si>
    <t>26202270</t>
  </si>
  <si>
    <t>1152206223</t>
  </si>
  <si>
    <t>1037594486</t>
  </si>
  <si>
    <t>43801352</t>
  </si>
  <si>
    <t>1093779170</t>
  </si>
  <si>
    <t>43548591</t>
  </si>
  <si>
    <t>1039463339</t>
  </si>
  <si>
    <t>43079827</t>
  </si>
  <si>
    <t>1040031647</t>
  </si>
  <si>
    <t>55155718</t>
  </si>
  <si>
    <t>1022410280</t>
  </si>
  <si>
    <t>65698906</t>
  </si>
  <si>
    <t>80763534</t>
  </si>
  <si>
    <t>20811436</t>
  </si>
  <si>
    <t>1098656054</t>
  </si>
  <si>
    <t>7697220</t>
  </si>
  <si>
    <t>32491235</t>
  </si>
  <si>
    <t>91435438</t>
  </si>
  <si>
    <t>10279312</t>
  </si>
  <si>
    <t>1061728155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</si>
</sst>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Segoe IU"/>
    </font>
    <font>
      <b/>
      <sz val="10"/>
      <color rgb="FF000000"/>
      <name val="Segoe IU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2"/>
      <name val="Segoe IU"/>
    </font>
    <font>
      <sz val="12"/>
      <color rgb="FF000000"/>
      <name val="Calibri"/>
      <family val="2"/>
    </font>
    <font>
      <sz val="11"/>
      <color rgb="FF000000"/>
      <name val="Segoe IU"/>
    </font>
    <font>
      <b/>
      <sz val="10"/>
      <color rgb="FF000000"/>
      <name val="Arial"/>
      <family val="2"/>
    </font>
    <font>
      <b/>
      <sz val="12"/>
      <color rgb="FF000000"/>
      <name val="Segoe IU"/>
    </font>
    <font>
      <b/>
      <sz val="11"/>
      <color rgb="FF000000"/>
      <name val="Segoe IU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67">
    <xf numFmtId="0" fontId="0" fillId="0" borderId="0" xfId="0"/>
    <xf numFmtId="2" fontId="3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/>
    <xf numFmtId="0" fontId="4" fillId="0" borderId="1" xfId="0" applyFont="1" applyBorder="1"/>
    <xf numFmtId="0" fontId="4" fillId="0" borderId="1" xfId="0" applyFont="1" applyFill="1" applyBorder="1"/>
    <xf numFmtId="49" fontId="4" fillId="0" borderId="1" xfId="0" applyNumberFormat="1" applyFont="1" applyBorder="1"/>
    <xf numFmtId="0" fontId="7" fillId="0" borderId="1" xfId="0" applyFont="1" applyBorder="1"/>
    <xf numFmtId="49" fontId="6" fillId="0" borderId="0" xfId="0" applyNumberFormat="1" applyFont="1"/>
    <xf numFmtId="49" fontId="6" fillId="0" borderId="1" xfId="2" applyNumberFormat="1" applyFont="1" applyBorder="1"/>
    <xf numFmtId="49" fontId="6" fillId="0" borderId="1" xfId="2" applyNumberFormat="1" applyFont="1" applyBorder="1"/>
    <xf numFmtId="0" fontId="1" fillId="0" borderId="0" xfId="2"/>
    <xf numFmtId="49" fontId="6" fillId="0" borderId="1" xfId="2" applyNumberFormat="1" applyFont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0" fillId="2" borderId="0" xfId="0" applyFill="1"/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49" fontId="4" fillId="2" borderId="1" xfId="0" applyNumberFormat="1" applyFont="1" applyFill="1" applyBorder="1"/>
    <xf numFmtId="0" fontId="8" fillId="2" borderId="1" xfId="0" applyFont="1" applyFill="1" applyBorder="1"/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2" fontId="6" fillId="0" borderId="1" xfId="2" applyNumberFormat="1" applyFont="1" applyBorder="1" applyAlignment="1">
      <alignment horizontal="center"/>
    </xf>
    <xf numFmtId="49" fontId="6" fillId="0" borderId="1" xfId="2" applyNumberFormat="1" applyFont="1" applyBorder="1" applyAlignment="1">
      <alignment horizontal="center"/>
    </xf>
    <xf numFmtId="0" fontId="0" fillId="0" borderId="1" xfId="0" applyBorder="1"/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/>
    </xf>
    <xf numFmtId="1" fontId="11" fillId="2" borderId="1" xfId="1" applyNumberFormat="1" applyFont="1" applyFill="1" applyBorder="1" applyAlignment="1">
      <alignment horizontal="center" shrinkToFit="1"/>
    </xf>
    <xf numFmtId="2" fontId="11" fillId="2" borderId="1" xfId="1" applyNumberFormat="1" applyFont="1" applyFill="1" applyBorder="1" applyAlignment="1">
      <alignment horizontal="center" shrinkToFit="1"/>
    </xf>
    <xf numFmtId="0" fontId="6" fillId="0" borderId="1" xfId="0" applyFont="1" applyBorder="1" applyAlignment="1">
      <alignment horizontal="left"/>
    </xf>
    <xf numFmtId="0" fontId="6" fillId="0" borderId="0" xfId="0" applyFont="1"/>
    <xf numFmtId="2" fontId="6" fillId="0" borderId="0" xfId="0" applyNumberFormat="1" applyFont="1"/>
    <xf numFmtId="0" fontId="13" fillId="0" borderId="1" xfId="0" applyFont="1" applyBorder="1"/>
    <xf numFmtId="2" fontId="0" fillId="0" borderId="4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9" fontId="14" fillId="0" borderId="1" xfId="2" applyNumberFormat="1" applyFont="1" applyBorder="1"/>
    <xf numFmtId="1" fontId="15" fillId="0" borderId="1" xfId="1" applyNumberFormat="1" applyFont="1" applyBorder="1" applyAlignment="1">
      <alignment horizontal="left" shrinkToFit="1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14" fillId="0" borderId="1" xfId="0" applyFont="1" applyBorder="1"/>
    <xf numFmtId="0" fontId="14" fillId="2" borderId="1" xfId="0" applyFont="1" applyFill="1" applyBorder="1"/>
    <xf numFmtId="0" fontId="8" fillId="2" borderId="1" xfId="0" applyFont="1" applyFill="1" applyBorder="1" applyAlignment="1">
      <alignment vertical="center"/>
    </xf>
    <xf numFmtId="0" fontId="16" fillId="0" borderId="1" xfId="0" applyFont="1" applyBorder="1"/>
  </cellXfs>
  <cellStyles count="3">
    <cellStyle name="Normal" xfId="0" builtinId="0"/>
    <cellStyle name="Normal 2" xfId="1" xr:uid="{D3468E4A-0733-46BA-9B99-00753827419B}"/>
    <cellStyle name="Normal 3" xfId="2" xr:uid="{F32DA590-5360-44BB-973F-C67C453CBF4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2"/>
  <sheetViews>
    <sheetView zoomScale="88" workbookViewId="0">
      <selection activeCell="F91" sqref="F91"/>
    </sheetView>
  </sheetViews>
  <sheetFormatPr defaultColWidth="8.7109375" defaultRowHeight="15"/>
  <cols>
    <col min="1" max="5" width="18.7109375" customWidth="1"/>
    <col min="6" max="6" width="40.5703125" customWidth="1"/>
  </cols>
  <sheetData>
    <row r="1" spans="1:6" ht="20.100000000000001" customHeight="1">
      <c r="A1" s="55" t="s">
        <v>9</v>
      </c>
      <c r="B1" s="55"/>
      <c r="C1" s="55"/>
      <c r="D1" s="55"/>
      <c r="E1" s="55"/>
      <c r="F1" s="55"/>
    </row>
    <row r="2" spans="1:6" ht="38.25">
      <c r="A2" s="45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45" t="s">
        <v>6</v>
      </c>
    </row>
    <row r="3" spans="1:6" ht="25.5" customHeight="1">
      <c r="A3" s="56" t="s">
        <v>69</v>
      </c>
      <c r="B3" s="56"/>
      <c r="C3" s="56"/>
      <c r="D3" s="56"/>
      <c r="E3" s="56"/>
      <c r="F3" s="56"/>
    </row>
    <row r="4" spans="1:6">
      <c r="A4" s="43">
        <v>37514272</v>
      </c>
      <c r="B4" s="2">
        <v>100</v>
      </c>
      <c r="C4" s="2">
        <v>100</v>
      </c>
      <c r="D4" s="2">
        <v>100</v>
      </c>
      <c r="E4" s="2">
        <f>B4*0.1+C4*0.4+D4*0.5</f>
        <v>100</v>
      </c>
      <c r="F4" s="63" t="s">
        <v>7</v>
      </c>
    </row>
    <row r="5" spans="1:6">
      <c r="A5" s="43">
        <v>37713244</v>
      </c>
      <c r="B5" s="2">
        <v>85</v>
      </c>
      <c r="C5" s="2">
        <v>72.23</v>
      </c>
      <c r="D5" s="2">
        <v>88.24</v>
      </c>
      <c r="E5" s="2">
        <f>B5*0.1+C5*0.4+D5*0.5</f>
        <v>81.512</v>
      </c>
      <c r="F5" s="5" t="s">
        <v>8</v>
      </c>
    </row>
    <row r="6" spans="1:6">
      <c r="A6" s="43">
        <v>1095813872</v>
      </c>
      <c r="B6" s="44" t="s">
        <v>0</v>
      </c>
      <c r="C6" s="44" t="s">
        <v>0</v>
      </c>
      <c r="D6" s="44" t="s">
        <v>0</v>
      </c>
      <c r="E6" s="44" t="s">
        <v>0</v>
      </c>
      <c r="F6" s="5" t="s">
        <v>8</v>
      </c>
    </row>
    <row r="7" spans="1:6" ht="26.25" customHeight="1">
      <c r="A7" s="56" t="s">
        <v>70</v>
      </c>
      <c r="B7" s="56"/>
      <c r="C7" s="56"/>
      <c r="D7" s="56"/>
      <c r="E7" s="56"/>
      <c r="F7" s="56"/>
    </row>
    <row r="8" spans="1:6">
      <c r="A8" s="4" t="s">
        <v>10</v>
      </c>
      <c r="B8" s="14">
        <v>80</v>
      </c>
      <c r="C8" s="15">
        <v>66.679444444444442</v>
      </c>
      <c r="D8" s="14">
        <v>100</v>
      </c>
      <c r="E8" s="15">
        <v>84.671777777777777</v>
      </c>
      <c r="F8" s="5" t="s">
        <v>16</v>
      </c>
    </row>
    <row r="9" spans="1:6">
      <c r="A9" s="4" t="s">
        <v>11</v>
      </c>
      <c r="B9" s="14">
        <v>100</v>
      </c>
      <c r="C9" s="15">
        <v>94.451111111111118</v>
      </c>
      <c r="D9" s="14">
        <v>100</v>
      </c>
      <c r="E9" s="15">
        <v>97.780444444444441</v>
      </c>
      <c r="F9" s="5" t="s">
        <v>16</v>
      </c>
    </row>
    <row r="10" spans="1:6" s="20" customFormat="1">
      <c r="A10" s="17" t="s">
        <v>12</v>
      </c>
      <c r="B10" s="18">
        <v>100</v>
      </c>
      <c r="C10" s="19">
        <v>100.00333333333332</v>
      </c>
      <c r="D10" s="18">
        <v>100</v>
      </c>
      <c r="E10" s="19">
        <v>100.00133333333332</v>
      </c>
      <c r="F10" s="64" t="s">
        <v>7</v>
      </c>
    </row>
    <row r="11" spans="1:6">
      <c r="A11" s="4" t="s">
        <v>13</v>
      </c>
      <c r="B11" s="14">
        <v>50</v>
      </c>
      <c r="C11" s="16" t="s">
        <v>0</v>
      </c>
      <c r="D11" s="16" t="s">
        <v>0</v>
      </c>
      <c r="E11" s="16" t="s">
        <v>0</v>
      </c>
      <c r="F11" s="5" t="s">
        <v>8</v>
      </c>
    </row>
    <row r="12" spans="1:6">
      <c r="A12" s="4" t="s">
        <v>14</v>
      </c>
      <c r="B12" s="14">
        <v>75</v>
      </c>
      <c r="C12" s="15">
        <v>77.773333333333326</v>
      </c>
      <c r="D12" s="14">
        <v>94.11</v>
      </c>
      <c r="E12" s="15">
        <v>85.664333333333332</v>
      </c>
      <c r="F12" s="5" t="s">
        <v>16</v>
      </c>
    </row>
    <row r="13" spans="1:6">
      <c r="A13" s="4" t="s">
        <v>15</v>
      </c>
      <c r="B13" s="4" t="s">
        <v>0</v>
      </c>
      <c r="C13" s="4" t="s">
        <v>0</v>
      </c>
      <c r="D13" s="4" t="s">
        <v>0</v>
      </c>
      <c r="E13" s="4" t="s">
        <v>0</v>
      </c>
      <c r="F13" s="5" t="s">
        <v>8</v>
      </c>
    </row>
    <row r="14" spans="1:6" ht="25.5" customHeight="1">
      <c r="A14" s="56" t="s">
        <v>58</v>
      </c>
      <c r="B14" s="56"/>
      <c r="C14" s="56"/>
      <c r="D14" s="56"/>
      <c r="E14" s="56"/>
      <c r="F14" s="56"/>
    </row>
    <row r="15" spans="1:6">
      <c r="A15" s="4" t="s">
        <v>17</v>
      </c>
      <c r="B15" s="14">
        <v>100</v>
      </c>
      <c r="C15" s="15">
        <v>100.00333333333332</v>
      </c>
      <c r="D15" s="14">
        <v>100</v>
      </c>
      <c r="E15" s="15">
        <v>100.00133333333332</v>
      </c>
      <c r="F15" s="61" t="s">
        <v>7</v>
      </c>
    </row>
    <row r="16" spans="1:6">
      <c r="A16" s="4" t="s">
        <v>18</v>
      </c>
      <c r="B16" s="14">
        <v>100</v>
      </c>
      <c r="C16" s="14">
        <v>94.74</v>
      </c>
      <c r="D16" s="14">
        <v>100</v>
      </c>
      <c r="E16" s="15">
        <v>97.896000000000001</v>
      </c>
      <c r="F16" s="5" t="s">
        <v>8</v>
      </c>
    </row>
    <row r="17" spans="1:6">
      <c r="A17" s="4" t="s">
        <v>19</v>
      </c>
      <c r="B17" s="14">
        <v>100</v>
      </c>
      <c r="C17" s="15">
        <v>94.451111111111118</v>
      </c>
      <c r="D17" s="14">
        <v>100</v>
      </c>
      <c r="E17" s="15">
        <v>97.780444444444441</v>
      </c>
      <c r="F17" s="5" t="s">
        <v>8</v>
      </c>
    </row>
    <row r="18" spans="1:6">
      <c r="A18" s="4" t="s">
        <v>20</v>
      </c>
      <c r="B18" s="14">
        <v>90</v>
      </c>
      <c r="C18" s="15">
        <v>94.451111111111118</v>
      </c>
      <c r="D18" s="14">
        <v>100</v>
      </c>
      <c r="E18" s="15">
        <v>96.780444444444441</v>
      </c>
      <c r="F18" s="5" t="s">
        <v>8</v>
      </c>
    </row>
    <row r="19" spans="1:6">
      <c r="A19" s="4" t="s">
        <v>21</v>
      </c>
      <c r="B19" s="4" t="s">
        <v>0</v>
      </c>
      <c r="C19" s="4" t="s">
        <v>0</v>
      </c>
      <c r="D19" s="4" t="s">
        <v>0</v>
      </c>
      <c r="E19" s="4" t="s">
        <v>0</v>
      </c>
      <c r="F19" s="6" t="s">
        <v>8</v>
      </c>
    </row>
    <row r="20" spans="1:6">
      <c r="A20" s="56" t="s">
        <v>22</v>
      </c>
      <c r="B20" s="56"/>
      <c r="C20" s="56"/>
      <c r="D20" s="56"/>
      <c r="E20" s="56"/>
      <c r="F20" s="56"/>
    </row>
    <row r="21" spans="1:6">
      <c r="A21" s="21">
        <v>1022416838</v>
      </c>
      <c r="B21" s="2">
        <v>100</v>
      </c>
      <c r="C21" s="2">
        <v>100</v>
      </c>
      <c r="D21" s="2">
        <v>100</v>
      </c>
      <c r="E21" s="2">
        <f>B21*0.1+C21*0.4+D21*0.5</f>
        <v>100</v>
      </c>
      <c r="F21" s="61" t="s">
        <v>7</v>
      </c>
    </row>
    <row r="22" spans="1:6">
      <c r="A22" s="21">
        <v>1052407093</v>
      </c>
      <c r="B22" s="2">
        <v>100</v>
      </c>
      <c r="C22" s="15">
        <v>94.74</v>
      </c>
      <c r="D22" s="2">
        <v>100</v>
      </c>
      <c r="E22" s="15">
        <v>97.9</v>
      </c>
      <c r="F22" s="5" t="s">
        <v>8</v>
      </c>
    </row>
    <row r="23" spans="1:6">
      <c r="A23" s="21">
        <v>9506566</v>
      </c>
      <c r="B23" s="2">
        <v>100</v>
      </c>
      <c r="C23" s="15">
        <v>88.9</v>
      </c>
      <c r="D23" s="2">
        <v>100</v>
      </c>
      <c r="E23" s="15">
        <v>95.56</v>
      </c>
      <c r="F23" s="5" t="s">
        <v>8</v>
      </c>
    </row>
    <row r="24" spans="1:6">
      <c r="A24" s="21">
        <v>1049637337</v>
      </c>
      <c r="B24" s="4" t="s">
        <v>0</v>
      </c>
      <c r="C24" s="4" t="s">
        <v>0</v>
      </c>
      <c r="D24" s="4" t="s">
        <v>0</v>
      </c>
      <c r="E24" s="4" t="s">
        <v>0</v>
      </c>
      <c r="F24" s="5" t="s">
        <v>8</v>
      </c>
    </row>
    <row r="25" spans="1:6">
      <c r="A25" s="21">
        <v>1057579561</v>
      </c>
      <c r="B25" s="4" t="s">
        <v>0</v>
      </c>
      <c r="C25" s="4" t="s">
        <v>0</v>
      </c>
      <c r="D25" s="4" t="s">
        <v>0</v>
      </c>
      <c r="E25" s="4" t="s">
        <v>0</v>
      </c>
      <c r="F25" s="6" t="s">
        <v>8</v>
      </c>
    </row>
    <row r="26" spans="1:6">
      <c r="A26" s="21">
        <v>1069465349</v>
      </c>
      <c r="B26" s="4" t="s">
        <v>0</v>
      </c>
      <c r="C26" s="4" t="s">
        <v>0</v>
      </c>
      <c r="D26" s="4" t="s">
        <v>0</v>
      </c>
      <c r="E26" s="4" t="s">
        <v>0</v>
      </c>
      <c r="F26" s="6" t="s">
        <v>8</v>
      </c>
    </row>
    <row r="27" spans="1:6">
      <c r="A27" s="56" t="s">
        <v>23</v>
      </c>
      <c r="B27" s="56"/>
      <c r="C27" s="56"/>
      <c r="D27" s="56"/>
      <c r="E27" s="56"/>
      <c r="F27" s="56"/>
    </row>
    <row r="28" spans="1:6">
      <c r="A28" s="7" t="s">
        <v>24</v>
      </c>
      <c r="B28" s="15">
        <v>90</v>
      </c>
      <c r="C28" s="15">
        <v>88.9</v>
      </c>
      <c r="D28" s="2">
        <v>100</v>
      </c>
      <c r="E28" s="15">
        <v>94.56</v>
      </c>
      <c r="F28" s="61" t="s">
        <v>7</v>
      </c>
    </row>
    <row r="29" spans="1:6">
      <c r="A29" s="56" t="s">
        <v>25</v>
      </c>
      <c r="B29" s="56"/>
      <c r="C29" s="56"/>
      <c r="D29" s="56"/>
      <c r="E29" s="56"/>
      <c r="F29" s="56"/>
    </row>
    <row r="30" spans="1:6">
      <c r="A30" s="22">
        <v>45478869</v>
      </c>
      <c r="B30" s="23">
        <v>95</v>
      </c>
      <c r="C30" s="23">
        <v>100</v>
      </c>
      <c r="D30" s="23">
        <v>100</v>
      </c>
      <c r="E30" s="23">
        <v>99.5</v>
      </c>
      <c r="F30" s="62" t="s">
        <v>26</v>
      </c>
    </row>
    <row r="31" spans="1:6">
      <c r="A31" s="22">
        <v>1049536561</v>
      </c>
      <c r="B31" s="23">
        <v>95</v>
      </c>
      <c r="C31" s="23">
        <v>100</v>
      </c>
      <c r="D31" s="23">
        <v>100</v>
      </c>
      <c r="E31" s="23">
        <v>99.5</v>
      </c>
      <c r="F31" s="62" t="s">
        <v>26</v>
      </c>
    </row>
    <row r="32" spans="1:6">
      <c r="A32" s="22">
        <v>72175226</v>
      </c>
      <c r="B32" s="24">
        <v>100</v>
      </c>
      <c r="C32" s="24">
        <v>94.45</v>
      </c>
      <c r="D32" s="24">
        <v>100</v>
      </c>
      <c r="E32" s="24">
        <v>97.78</v>
      </c>
      <c r="F32" s="22" t="s">
        <v>8</v>
      </c>
    </row>
    <row r="33" spans="1:6">
      <c r="A33" s="22">
        <v>45483975</v>
      </c>
      <c r="B33" s="24">
        <v>100</v>
      </c>
      <c r="C33" s="24">
        <v>94.74</v>
      </c>
      <c r="D33" s="24">
        <v>100</v>
      </c>
      <c r="E33" s="24">
        <v>97.9</v>
      </c>
      <c r="F33" s="22" t="s">
        <v>8</v>
      </c>
    </row>
    <row r="34" spans="1:6">
      <c r="A34" s="22">
        <v>33208703</v>
      </c>
      <c r="B34" s="24">
        <v>100</v>
      </c>
      <c r="C34" s="24">
        <v>94.74</v>
      </c>
      <c r="D34" s="24">
        <v>100</v>
      </c>
      <c r="E34" s="24">
        <v>97.9</v>
      </c>
      <c r="F34" s="22" t="s">
        <v>8</v>
      </c>
    </row>
    <row r="35" spans="1:6">
      <c r="A35" s="22">
        <v>1143352632</v>
      </c>
      <c r="B35" s="24">
        <v>100</v>
      </c>
      <c r="C35" s="24">
        <v>94.74</v>
      </c>
      <c r="D35" s="24">
        <v>100</v>
      </c>
      <c r="E35" s="24">
        <v>97.9</v>
      </c>
      <c r="F35" s="22" t="s">
        <v>8</v>
      </c>
    </row>
    <row r="36" spans="1:6">
      <c r="A36" s="22">
        <v>1050038820</v>
      </c>
      <c r="B36" s="24">
        <v>100</v>
      </c>
      <c r="C36" s="24">
        <v>94.45</v>
      </c>
      <c r="D36" s="24">
        <v>100</v>
      </c>
      <c r="E36" s="24">
        <v>97.78</v>
      </c>
      <c r="F36" s="22" t="s">
        <v>8</v>
      </c>
    </row>
    <row r="37" spans="1:6">
      <c r="A37" s="25">
        <v>1030658009</v>
      </c>
      <c r="B37" s="24">
        <v>80</v>
      </c>
      <c r="C37" s="24">
        <v>83.33</v>
      </c>
      <c r="D37" s="24">
        <v>94.12</v>
      </c>
      <c r="E37" s="24">
        <v>88.39</v>
      </c>
      <c r="F37" s="22" t="s">
        <v>8</v>
      </c>
    </row>
    <row r="38" spans="1:6">
      <c r="A38" s="56" t="s">
        <v>32</v>
      </c>
      <c r="B38" s="56"/>
      <c r="C38" s="56"/>
      <c r="D38" s="56"/>
      <c r="E38" s="56"/>
      <c r="F38" s="56"/>
    </row>
    <row r="39" spans="1:6" s="20" customFormat="1">
      <c r="A39" s="26" t="s">
        <v>27</v>
      </c>
      <c r="B39" s="28">
        <v>100</v>
      </c>
      <c r="C39" s="28">
        <v>94.74</v>
      </c>
      <c r="D39" s="28">
        <v>100</v>
      </c>
      <c r="E39" s="29">
        <v>97.896000000000001</v>
      </c>
      <c r="F39" s="27" t="s">
        <v>33</v>
      </c>
    </row>
    <row r="40" spans="1:6">
      <c r="A40" s="7" t="s">
        <v>28</v>
      </c>
      <c r="B40" s="30">
        <v>85</v>
      </c>
      <c r="C40" s="30">
        <v>94.74</v>
      </c>
      <c r="D40" s="30">
        <v>100</v>
      </c>
      <c r="E40" s="31">
        <v>96.396000000000001</v>
      </c>
      <c r="F40" s="8" t="s">
        <v>34</v>
      </c>
    </row>
    <row r="41" spans="1:6">
      <c r="A41" s="7" t="s">
        <v>29</v>
      </c>
      <c r="B41" s="30">
        <v>100</v>
      </c>
      <c r="C41" s="31">
        <v>88.898888888888877</v>
      </c>
      <c r="D41" s="30">
        <v>94.12</v>
      </c>
      <c r="E41" s="31">
        <v>92.619555555555564</v>
      </c>
      <c r="F41" s="8" t="s">
        <v>34</v>
      </c>
    </row>
    <row r="42" spans="1:6">
      <c r="A42" s="7" t="s">
        <v>30</v>
      </c>
      <c r="B42" s="30">
        <v>95</v>
      </c>
      <c r="C42" s="31">
        <v>77.783888888888882</v>
      </c>
      <c r="D42" s="30">
        <v>94.12</v>
      </c>
      <c r="E42" s="31">
        <v>87.673555555555552</v>
      </c>
      <c r="F42" s="8" t="s">
        <v>34</v>
      </c>
    </row>
    <row r="43" spans="1:6">
      <c r="A43" s="7" t="s">
        <v>31</v>
      </c>
      <c r="B43" s="30">
        <v>80</v>
      </c>
      <c r="C43" s="32" t="s">
        <v>0</v>
      </c>
      <c r="D43" s="30">
        <v>94.11</v>
      </c>
      <c r="E43" s="32" t="s">
        <v>0</v>
      </c>
      <c r="F43" s="8" t="s">
        <v>34</v>
      </c>
    </row>
    <row r="44" spans="1:6">
      <c r="A44" s="56" t="s">
        <v>37</v>
      </c>
      <c r="B44" s="56"/>
      <c r="C44" s="56"/>
      <c r="D44" s="56"/>
      <c r="E44" s="56"/>
      <c r="F44" s="56"/>
    </row>
    <row r="45" spans="1:6">
      <c r="A45" s="22">
        <v>1082977553</v>
      </c>
      <c r="B45" s="23">
        <v>80</v>
      </c>
      <c r="C45" s="23" t="s">
        <v>0</v>
      </c>
      <c r="D45" s="23">
        <v>94.12</v>
      </c>
      <c r="E45" s="32" t="s">
        <v>0</v>
      </c>
      <c r="F45" s="46" t="s">
        <v>8</v>
      </c>
    </row>
    <row r="46" spans="1:6">
      <c r="A46" s="22">
        <v>1083005842</v>
      </c>
      <c r="B46" s="23">
        <v>95</v>
      </c>
      <c r="C46" s="23" t="s">
        <v>0</v>
      </c>
      <c r="D46" s="23">
        <v>100</v>
      </c>
      <c r="E46" s="32" t="s">
        <v>0</v>
      </c>
      <c r="F46" s="46" t="s">
        <v>8</v>
      </c>
    </row>
    <row r="47" spans="1:6">
      <c r="A47" s="56" t="s">
        <v>38</v>
      </c>
      <c r="B47" s="56"/>
      <c r="C47" s="56"/>
      <c r="D47" s="56"/>
      <c r="E47" s="56"/>
      <c r="F47" s="56"/>
    </row>
    <row r="48" spans="1:6">
      <c r="A48" s="22" t="s">
        <v>39</v>
      </c>
      <c r="B48" s="23">
        <v>100</v>
      </c>
      <c r="C48" s="23">
        <v>94.45</v>
      </c>
      <c r="D48" s="23">
        <v>100</v>
      </c>
      <c r="E48" s="23">
        <v>97.78</v>
      </c>
      <c r="F48" s="46" t="s">
        <v>8</v>
      </c>
    </row>
    <row r="49" spans="1:6">
      <c r="A49" s="22" t="s">
        <v>40</v>
      </c>
      <c r="B49" s="23" t="s">
        <v>0</v>
      </c>
      <c r="C49" s="23" t="s">
        <v>0</v>
      </c>
      <c r="D49" s="23" t="s">
        <v>0</v>
      </c>
      <c r="E49" s="23" t="s">
        <v>0</v>
      </c>
      <c r="F49" s="46" t="s">
        <v>8</v>
      </c>
    </row>
    <row r="50" spans="1:6">
      <c r="A50" s="22" t="s">
        <v>41</v>
      </c>
      <c r="B50" s="23">
        <v>100</v>
      </c>
      <c r="C50" s="23">
        <v>100</v>
      </c>
      <c r="D50" s="23">
        <v>100</v>
      </c>
      <c r="E50" s="23">
        <v>100</v>
      </c>
      <c r="F50" s="60" t="s">
        <v>42</v>
      </c>
    </row>
    <row r="51" spans="1:6">
      <c r="A51" s="56" t="s">
        <v>48</v>
      </c>
      <c r="B51" s="56"/>
      <c r="C51" s="56"/>
      <c r="D51" s="56"/>
      <c r="E51" s="56"/>
      <c r="F51" s="56"/>
    </row>
    <row r="52" spans="1:6">
      <c r="A52" s="22" t="s">
        <v>43</v>
      </c>
      <c r="B52" s="23">
        <v>100</v>
      </c>
      <c r="C52" s="23">
        <v>100.00333333333332</v>
      </c>
      <c r="D52" s="23">
        <v>94.12</v>
      </c>
      <c r="E52" s="23">
        <v>97.061333333333323</v>
      </c>
      <c r="F52" s="59" t="s">
        <v>49</v>
      </c>
    </row>
    <row r="53" spans="1:6">
      <c r="A53" s="22" t="s">
        <v>44</v>
      </c>
      <c r="B53" s="23">
        <v>100</v>
      </c>
      <c r="C53" s="23">
        <v>88.888333333333321</v>
      </c>
      <c r="D53" s="23">
        <v>100</v>
      </c>
      <c r="E53" s="23">
        <v>95.555333333333323</v>
      </c>
      <c r="F53" s="59" t="s">
        <v>49</v>
      </c>
    </row>
    <row r="54" spans="1:6">
      <c r="A54" s="22" t="s">
        <v>45</v>
      </c>
      <c r="B54" s="23">
        <v>100</v>
      </c>
      <c r="C54" s="23">
        <v>88.888333333333321</v>
      </c>
      <c r="D54" s="23">
        <v>100</v>
      </c>
      <c r="E54" s="23">
        <v>95.555333333333323</v>
      </c>
      <c r="F54" s="46" t="s">
        <v>50</v>
      </c>
    </row>
    <row r="55" spans="1:6">
      <c r="A55" s="22" t="s">
        <v>46</v>
      </c>
      <c r="B55" s="23">
        <v>85</v>
      </c>
      <c r="C55" s="23">
        <v>88.898888888888877</v>
      </c>
      <c r="D55" s="23">
        <v>100</v>
      </c>
      <c r="E55" s="23">
        <v>94.059555555555562</v>
      </c>
      <c r="F55" s="46" t="s">
        <v>50</v>
      </c>
    </row>
    <row r="56" spans="1:6">
      <c r="A56" s="22" t="s">
        <v>47</v>
      </c>
      <c r="B56" s="23">
        <v>80</v>
      </c>
      <c r="C56" s="23">
        <v>88.898888888888877</v>
      </c>
      <c r="D56" s="23">
        <v>94.12</v>
      </c>
      <c r="E56" s="23">
        <v>90.619555555555564</v>
      </c>
      <c r="F56" s="46" t="s">
        <v>50</v>
      </c>
    </row>
    <row r="57" spans="1:6">
      <c r="A57" s="56" t="s">
        <v>51</v>
      </c>
      <c r="B57" s="56"/>
      <c r="C57" s="56"/>
      <c r="D57" s="56"/>
      <c r="E57" s="56"/>
      <c r="F57" s="56"/>
    </row>
    <row r="58" spans="1:6" ht="15.75">
      <c r="A58" s="22" t="s">
        <v>52</v>
      </c>
      <c r="B58" s="23">
        <v>100</v>
      </c>
      <c r="C58" s="23">
        <v>100.00333333333332</v>
      </c>
      <c r="D58" s="23">
        <v>100</v>
      </c>
      <c r="E58" s="23">
        <v>100.00133333333332</v>
      </c>
      <c r="F58" s="58" t="s">
        <v>49</v>
      </c>
    </row>
    <row r="59" spans="1:6" ht="15.75">
      <c r="A59" s="22" t="s">
        <v>53</v>
      </c>
      <c r="B59" s="23">
        <v>100</v>
      </c>
      <c r="C59" s="23">
        <v>100.00333333333332</v>
      </c>
      <c r="D59" s="23">
        <v>100</v>
      </c>
      <c r="E59" s="23">
        <v>100.00133333333332</v>
      </c>
      <c r="F59" s="42" t="s">
        <v>50</v>
      </c>
    </row>
    <row r="60" spans="1:6" ht="15.75">
      <c r="A60" s="22" t="s">
        <v>54</v>
      </c>
      <c r="B60" s="47" t="s">
        <v>0</v>
      </c>
      <c r="C60" s="48" t="s">
        <v>0</v>
      </c>
      <c r="D60" s="47" t="s">
        <v>0</v>
      </c>
      <c r="E60" s="48" t="s">
        <v>0</v>
      </c>
      <c r="F60" s="42" t="s">
        <v>50</v>
      </c>
    </row>
    <row r="61" spans="1:6" ht="15.75">
      <c r="A61" s="22" t="s">
        <v>55</v>
      </c>
      <c r="B61" s="47" t="s">
        <v>0</v>
      </c>
      <c r="C61" s="48" t="s">
        <v>0</v>
      </c>
      <c r="D61" s="47" t="s">
        <v>0</v>
      </c>
      <c r="E61" s="48" t="s">
        <v>0</v>
      </c>
      <c r="F61" s="42" t="s">
        <v>50</v>
      </c>
    </row>
    <row r="62" spans="1:6" ht="15.75">
      <c r="A62" s="22" t="s">
        <v>56</v>
      </c>
      <c r="B62" s="47" t="s">
        <v>0</v>
      </c>
      <c r="C62" s="48" t="s">
        <v>0</v>
      </c>
      <c r="D62" s="47" t="s">
        <v>0</v>
      </c>
      <c r="E62" s="48" t="s">
        <v>0</v>
      </c>
      <c r="F62" s="42" t="s">
        <v>50</v>
      </c>
    </row>
    <row r="63" spans="1:6" ht="15.75">
      <c r="A63" s="22" t="s">
        <v>57</v>
      </c>
      <c r="B63" s="47" t="s">
        <v>0</v>
      </c>
      <c r="C63" s="48" t="s">
        <v>0</v>
      </c>
      <c r="D63" s="47" t="s">
        <v>0</v>
      </c>
      <c r="E63" s="48" t="s">
        <v>0</v>
      </c>
      <c r="F63" s="42" t="s">
        <v>50</v>
      </c>
    </row>
    <row r="64" spans="1:6">
      <c r="A64" s="56" t="s">
        <v>59</v>
      </c>
      <c r="B64" s="56"/>
      <c r="C64" s="56"/>
      <c r="D64" s="56"/>
      <c r="E64" s="56"/>
      <c r="F64" s="56"/>
    </row>
    <row r="65" spans="1:7">
      <c r="A65" s="10" t="s">
        <v>60</v>
      </c>
      <c r="B65" s="33">
        <v>100</v>
      </c>
      <c r="C65" s="34">
        <v>100.00333333333332</v>
      </c>
      <c r="D65" s="33">
        <v>100</v>
      </c>
      <c r="E65" s="34">
        <v>100.00133333333332</v>
      </c>
      <c r="F65" s="57" t="s">
        <v>65</v>
      </c>
      <c r="G65" s="12" t="s">
        <v>66</v>
      </c>
    </row>
    <row r="66" spans="1:7">
      <c r="A66" s="10" t="s">
        <v>61</v>
      </c>
      <c r="B66" s="35" t="s">
        <v>0</v>
      </c>
      <c r="C66" s="35" t="s">
        <v>0</v>
      </c>
      <c r="D66" s="35" t="s">
        <v>0</v>
      </c>
      <c r="E66" s="35" t="s">
        <v>0</v>
      </c>
      <c r="F66" s="13" t="s">
        <v>8</v>
      </c>
    </row>
    <row r="67" spans="1:7">
      <c r="A67" s="10" t="s">
        <v>62</v>
      </c>
      <c r="B67" s="33">
        <v>90</v>
      </c>
      <c r="C67" s="33">
        <v>84.21</v>
      </c>
      <c r="D67" s="33">
        <v>100</v>
      </c>
      <c r="E67" s="34">
        <v>92.683999999999997</v>
      </c>
      <c r="F67" s="11" t="s">
        <v>8</v>
      </c>
    </row>
    <row r="68" spans="1:7">
      <c r="A68" s="10" t="s">
        <v>63</v>
      </c>
      <c r="B68" s="35" t="s">
        <v>0</v>
      </c>
      <c r="C68" s="35" t="s">
        <v>0</v>
      </c>
      <c r="D68" s="35" t="s">
        <v>0</v>
      </c>
      <c r="E68" s="35" t="s">
        <v>0</v>
      </c>
      <c r="F68" s="13" t="s">
        <v>8</v>
      </c>
    </row>
    <row r="69" spans="1:7">
      <c r="A69" s="10" t="s">
        <v>64</v>
      </c>
      <c r="B69" s="33">
        <v>100</v>
      </c>
      <c r="C69" s="33">
        <v>100</v>
      </c>
      <c r="D69" s="33">
        <v>100</v>
      </c>
      <c r="E69" s="34">
        <v>100</v>
      </c>
      <c r="F69" s="11" t="s">
        <v>8</v>
      </c>
    </row>
    <row r="70" spans="1:7">
      <c r="A70" s="56" t="s">
        <v>67</v>
      </c>
      <c r="B70" s="56"/>
      <c r="C70" s="56"/>
      <c r="D70" s="56"/>
      <c r="E70" s="56"/>
      <c r="F70" s="56"/>
    </row>
    <row r="71" spans="1:7">
      <c r="A71" s="49">
        <v>11059612</v>
      </c>
      <c r="B71" s="14">
        <v>100</v>
      </c>
      <c r="C71" s="14">
        <v>94.73</v>
      </c>
      <c r="D71" s="14">
        <v>100</v>
      </c>
      <c r="E71" s="14">
        <v>97.89</v>
      </c>
      <c r="F71" s="57" t="s">
        <v>65</v>
      </c>
    </row>
    <row r="72" spans="1:7">
      <c r="A72" s="22">
        <v>50902714</v>
      </c>
      <c r="B72" s="14">
        <v>100</v>
      </c>
      <c r="C72" s="14">
        <v>94.45</v>
      </c>
      <c r="D72" s="14">
        <v>100</v>
      </c>
      <c r="E72" s="14">
        <v>97.78</v>
      </c>
      <c r="F72" s="13" t="s">
        <v>8</v>
      </c>
    </row>
    <row r="73" spans="1:7">
      <c r="A73" s="22">
        <v>1065006986</v>
      </c>
      <c r="B73" s="35" t="s">
        <v>0</v>
      </c>
      <c r="C73" s="35" t="s">
        <v>0</v>
      </c>
      <c r="D73" s="35" t="s">
        <v>0</v>
      </c>
      <c r="E73" s="35" t="s">
        <v>0</v>
      </c>
      <c r="F73" s="13" t="s">
        <v>8</v>
      </c>
    </row>
    <row r="74" spans="1:7">
      <c r="A74" s="22">
        <v>1063285269</v>
      </c>
      <c r="B74" s="33">
        <v>90</v>
      </c>
      <c r="C74" s="14">
        <v>83.34</v>
      </c>
      <c r="D74" s="14">
        <v>100</v>
      </c>
      <c r="E74" s="14">
        <v>92.33</v>
      </c>
      <c r="F74" s="13" t="s">
        <v>8</v>
      </c>
    </row>
    <row r="75" spans="1:7">
      <c r="A75" s="22">
        <v>10966046</v>
      </c>
      <c r="B75" s="35" t="s">
        <v>0</v>
      </c>
      <c r="C75" s="35" t="s">
        <v>0</v>
      </c>
      <c r="D75" s="35" t="s">
        <v>0</v>
      </c>
      <c r="E75" s="35" t="s">
        <v>0</v>
      </c>
      <c r="F75" s="13" t="s">
        <v>8</v>
      </c>
    </row>
    <row r="76" spans="1:7">
      <c r="A76" s="22">
        <v>1047457699</v>
      </c>
      <c r="B76" s="35" t="s">
        <v>0</v>
      </c>
      <c r="C76" s="35" t="s">
        <v>0</v>
      </c>
      <c r="D76" s="35" t="s">
        <v>0</v>
      </c>
      <c r="E76" s="35" t="s">
        <v>0</v>
      </c>
      <c r="F76" s="13" t="s">
        <v>8</v>
      </c>
    </row>
    <row r="77" spans="1:7">
      <c r="A77" s="56" t="s">
        <v>68</v>
      </c>
      <c r="B77" s="56"/>
      <c r="C77" s="56"/>
      <c r="D77" s="56"/>
      <c r="E77" s="56"/>
      <c r="F77" s="56"/>
    </row>
    <row r="78" spans="1:7">
      <c r="A78" s="9" t="s">
        <v>72</v>
      </c>
      <c r="B78" s="50">
        <v>80</v>
      </c>
      <c r="C78" s="50">
        <v>94.74</v>
      </c>
      <c r="D78" s="9" t="s">
        <v>0</v>
      </c>
      <c r="E78" s="9" t="s">
        <v>0</v>
      </c>
      <c r="F78" s="13" t="s">
        <v>8</v>
      </c>
    </row>
    <row r="79" spans="1:7">
      <c r="A79" s="9" t="s">
        <v>73</v>
      </c>
      <c r="B79" s="50">
        <v>100</v>
      </c>
      <c r="C79" s="51">
        <v>100.00333333333332</v>
      </c>
      <c r="D79" s="50">
        <v>94.12</v>
      </c>
      <c r="E79" s="51">
        <v>97.061333333333323</v>
      </c>
      <c r="F79" s="13" t="s">
        <v>8</v>
      </c>
    </row>
    <row r="80" spans="1:7">
      <c r="A80" s="9" t="s">
        <v>74</v>
      </c>
      <c r="B80" s="9" t="s">
        <v>0</v>
      </c>
      <c r="C80" s="9" t="s">
        <v>0</v>
      </c>
      <c r="D80" s="9" t="s">
        <v>0</v>
      </c>
      <c r="E80" s="9" t="s">
        <v>0</v>
      </c>
      <c r="F80" s="13" t="s">
        <v>8</v>
      </c>
    </row>
    <row r="81" spans="1:6">
      <c r="A81" s="9" t="s">
        <v>75</v>
      </c>
      <c r="B81" s="9" t="s">
        <v>0</v>
      </c>
      <c r="C81" s="9" t="s">
        <v>0</v>
      </c>
      <c r="D81" s="9" t="s">
        <v>0</v>
      </c>
      <c r="E81" s="9" t="s">
        <v>0</v>
      </c>
      <c r="F81" s="13" t="s">
        <v>8</v>
      </c>
    </row>
    <row r="82" spans="1:6">
      <c r="A82" s="9" t="s">
        <v>76</v>
      </c>
      <c r="B82" s="9" t="s">
        <v>0</v>
      </c>
      <c r="C82" s="9" t="s">
        <v>0</v>
      </c>
      <c r="D82" s="9" t="s">
        <v>0</v>
      </c>
      <c r="E82" s="9" t="s">
        <v>0</v>
      </c>
      <c r="F82" s="13" t="s">
        <v>8</v>
      </c>
    </row>
    <row r="83" spans="1:6">
      <c r="A83" s="9" t="s">
        <v>77</v>
      </c>
      <c r="B83" s="9" t="s">
        <v>0</v>
      </c>
      <c r="C83" s="9" t="s">
        <v>0</v>
      </c>
      <c r="D83" s="9" t="s">
        <v>0</v>
      </c>
      <c r="E83" s="9" t="s">
        <v>0</v>
      </c>
      <c r="F83" s="13" t="s">
        <v>8</v>
      </c>
    </row>
    <row r="84" spans="1:6">
      <c r="A84" s="9" t="s">
        <v>78</v>
      </c>
      <c r="B84" s="50">
        <v>85</v>
      </c>
      <c r="C84" s="50">
        <v>100</v>
      </c>
      <c r="D84" s="50">
        <v>100</v>
      </c>
      <c r="E84" s="51">
        <v>98.5</v>
      </c>
      <c r="F84" s="57" t="s">
        <v>65</v>
      </c>
    </row>
    <row r="85" spans="1:6">
      <c r="A85" s="9" t="s">
        <v>79</v>
      </c>
      <c r="B85" s="50">
        <v>100</v>
      </c>
      <c r="C85" s="51">
        <v>94.451111111111118</v>
      </c>
      <c r="D85" s="50">
        <v>100</v>
      </c>
      <c r="E85" s="51">
        <v>97.780444444444441</v>
      </c>
      <c r="F85" s="57" t="s">
        <v>65</v>
      </c>
    </row>
    <row r="86" spans="1:6">
      <c r="A86" s="9" t="s">
        <v>80</v>
      </c>
      <c r="B86" s="9" t="s">
        <v>0</v>
      </c>
      <c r="C86" s="9" t="s">
        <v>0</v>
      </c>
      <c r="D86" s="9" t="s">
        <v>0</v>
      </c>
      <c r="E86" s="9" t="s">
        <v>0</v>
      </c>
      <c r="F86" s="13" t="s">
        <v>8</v>
      </c>
    </row>
    <row r="87" spans="1:6">
      <c r="A87" s="9" t="s">
        <v>81</v>
      </c>
      <c r="B87" s="9" t="s">
        <v>0</v>
      </c>
      <c r="C87" s="9" t="s">
        <v>0</v>
      </c>
      <c r="D87" s="9" t="s">
        <v>0</v>
      </c>
      <c r="E87" s="9" t="s">
        <v>0</v>
      </c>
      <c r="F87" s="13" t="s">
        <v>8</v>
      </c>
    </row>
    <row r="88" spans="1:6">
      <c r="A88" s="9" t="s">
        <v>82</v>
      </c>
      <c r="B88" s="50">
        <v>100</v>
      </c>
      <c r="C88" s="51">
        <v>77.783888888888882</v>
      </c>
      <c r="D88" s="50">
        <v>100</v>
      </c>
      <c r="E88" s="51">
        <v>91.11355555555555</v>
      </c>
      <c r="F88" s="13" t="s">
        <v>8</v>
      </c>
    </row>
    <row r="89" spans="1:6">
      <c r="A89" s="56" t="s">
        <v>71</v>
      </c>
      <c r="B89" s="56"/>
      <c r="C89" s="56"/>
      <c r="D89" s="56"/>
      <c r="E89" s="56"/>
      <c r="F89" s="56"/>
    </row>
    <row r="90" spans="1:6">
      <c r="A90" s="40">
        <v>1080900852</v>
      </c>
      <c r="B90" s="37">
        <v>25</v>
      </c>
      <c r="C90" s="37" t="s">
        <v>0</v>
      </c>
      <c r="D90" s="37" t="s">
        <v>0</v>
      </c>
      <c r="E90" s="38" t="s">
        <v>0</v>
      </c>
      <c r="F90" s="39" t="s">
        <v>8</v>
      </c>
    </row>
    <row r="91" spans="1:6">
      <c r="A91" s="41">
        <v>31928263</v>
      </c>
      <c r="B91" s="37">
        <v>95</v>
      </c>
      <c r="C91" s="37">
        <v>94.74</v>
      </c>
      <c r="D91" s="37">
        <v>100</v>
      </c>
      <c r="E91" s="38">
        <v>97.4</v>
      </c>
      <c r="F91" s="65" t="s">
        <v>49</v>
      </c>
    </row>
    <row r="92" spans="1:6">
      <c r="A92" s="41">
        <v>16658013</v>
      </c>
      <c r="B92" s="37">
        <v>90</v>
      </c>
      <c r="C92" s="37">
        <v>83.35</v>
      </c>
      <c r="D92" s="37">
        <v>100</v>
      </c>
      <c r="E92" s="38">
        <v>92.34</v>
      </c>
      <c r="F92" s="39" t="s">
        <v>8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4:E6">
    <sortCondition descending="1" ref="E4:E6"/>
  </sortState>
  <mergeCells count="16">
    <mergeCell ref="A77:F77"/>
    <mergeCell ref="A89:F89"/>
    <mergeCell ref="A51:F51"/>
    <mergeCell ref="A57:F57"/>
    <mergeCell ref="A64:F64"/>
    <mergeCell ref="A70:F70"/>
    <mergeCell ref="A1:F1"/>
    <mergeCell ref="A3:F3"/>
    <mergeCell ref="A7:F7"/>
    <mergeCell ref="A14:F14"/>
    <mergeCell ref="A47:F47"/>
    <mergeCell ref="A20:F20"/>
    <mergeCell ref="A27:F27"/>
    <mergeCell ref="A29:F29"/>
    <mergeCell ref="A38:F38"/>
    <mergeCell ref="A44:F44"/>
  </mergeCell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tabSelected="1" topLeftCell="A3" workbookViewId="0">
      <selection activeCell="K7" sqref="K7"/>
    </sheetView>
  </sheetViews>
  <sheetFormatPr defaultColWidth="11.42578125" defaultRowHeight="15"/>
  <cols>
    <col min="1" max="1" width="16.42578125" customWidth="1"/>
    <col min="2" max="2" width="17.140625" customWidth="1"/>
    <col min="3" max="3" width="14.85546875" customWidth="1"/>
    <col min="4" max="4" width="13.140625" customWidth="1"/>
    <col min="5" max="5" width="14.5703125" customWidth="1"/>
    <col min="6" max="6" width="34.140625" customWidth="1"/>
  </cols>
  <sheetData>
    <row r="1" spans="1:6" ht="31.5" customHeight="1">
      <c r="A1" s="56" t="s">
        <v>35</v>
      </c>
      <c r="B1" s="56"/>
      <c r="C1" s="56"/>
      <c r="D1" s="56"/>
      <c r="E1" s="56"/>
      <c r="F1" s="56"/>
    </row>
    <row r="2" spans="1:6" ht="38.25">
      <c r="A2" s="3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45" t="s">
        <v>6</v>
      </c>
    </row>
    <row r="3" spans="1:6" ht="27" customHeight="1">
      <c r="A3" s="56" t="s">
        <v>36</v>
      </c>
      <c r="B3" s="56"/>
      <c r="C3" s="56"/>
      <c r="D3" s="56"/>
      <c r="E3" s="56"/>
      <c r="F3" s="56"/>
    </row>
    <row r="4" spans="1:6">
      <c r="A4" s="36" t="s">
        <v>83</v>
      </c>
      <c r="B4" s="23">
        <v>100</v>
      </c>
      <c r="C4" s="23">
        <v>94.74</v>
      </c>
      <c r="D4" s="23">
        <v>100</v>
      </c>
      <c r="E4" s="23">
        <v>97.9</v>
      </c>
      <c r="F4" s="66" t="s">
        <v>7</v>
      </c>
    </row>
    <row r="5" spans="1:6">
      <c r="A5" s="36" t="s">
        <v>84</v>
      </c>
      <c r="B5" s="23">
        <v>100</v>
      </c>
      <c r="C5" s="23">
        <v>89.48</v>
      </c>
      <c r="D5" s="23">
        <v>100</v>
      </c>
      <c r="E5" s="23">
        <v>95.79</v>
      </c>
      <c r="F5" s="52" t="s">
        <v>8</v>
      </c>
    </row>
    <row r="6" spans="1:6">
      <c r="A6" s="36" t="s">
        <v>85</v>
      </c>
      <c r="B6" s="23">
        <v>95</v>
      </c>
      <c r="C6" s="23">
        <v>84.22</v>
      </c>
      <c r="D6" s="23">
        <v>94.12</v>
      </c>
      <c r="E6" s="23">
        <v>90.25</v>
      </c>
      <c r="F6" s="52" t="s">
        <v>8</v>
      </c>
    </row>
    <row r="7" spans="1:6">
      <c r="A7" s="36" t="s">
        <v>86</v>
      </c>
      <c r="B7" s="23">
        <v>80</v>
      </c>
      <c r="C7" s="23">
        <v>78.95</v>
      </c>
      <c r="D7" s="23">
        <v>100</v>
      </c>
      <c r="E7" s="23">
        <v>89.58</v>
      </c>
      <c r="F7" s="52" t="s">
        <v>8</v>
      </c>
    </row>
    <row r="8" spans="1:6">
      <c r="A8" s="36" t="s">
        <v>87</v>
      </c>
      <c r="B8" s="23">
        <v>70</v>
      </c>
      <c r="C8" s="23" t="s">
        <v>0</v>
      </c>
      <c r="D8" s="23" t="s">
        <v>0</v>
      </c>
      <c r="E8" s="23">
        <v>7</v>
      </c>
      <c r="F8" s="52" t="s">
        <v>8</v>
      </c>
    </row>
    <row r="9" spans="1:6">
      <c r="A9" s="36" t="s">
        <v>88</v>
      </c>
      <c r="B9" s="23" t="s">
        <v>0</v>
      </c>
      <c r="C9" s="23" t="s">
        <v>0</v>
      </c>
      <c r="D9" s="23" t="s">
        <v>0</v>
      </c>
      <c r="E9" s="23" t="s">
        <v>0</v>
      </c>
      <c r="F9" s="52" t="s">
        <v>8</v>
      </c>
    </row>
    <row r="10" spans="1:6" ht="30" customHeight="1">
      <c r="A10" s="56" t="s">
        <v>68</v>
      </c>
      <c r="B10" s="56"/>
      <c r="C10" s="56"/>
      <c r="D10" s="56"/>
      <c r="E10" s="56"/>
      <c r="F10" s="56"/>
    </row>
    <row r="11" spans="1:6">
      <c r="A11" s="4" t="s">
        <v>89</v>
      </c>
      <c r="B11" s="14">
        <v>95</v>
      </c>
      <c r="C11" s="14">
        <v>94.74</v>
      </c>
      <c r="D11" s="14">
        <v>100</v>
      </c>
      <c r="E11" s="54">
        <v>97.4</v>
      </c>
      <c r="F11" s="66" t="s">
        <v>7</v>
      </c>
    </row>
    <row r="12" spans="1:6">
      <c r="A12" s="4" t="s">
        <v>90</v>
      </c>
      <c r="B12" s="53" t="s">
        <v>0</v>
      </c>
      <c r="C12" s="23" t="s">
        <v>0</v>
      </c>
      <c r="D12" s="23" t="s">
        <v>0</v>
      </c>
      <c r="E12" s="23" t="s">
        <v>0</v>
      </c>
      <c r="F12" s="52" t="s">
        <v>8</v>
      </c>
    </row>
    <row r="13" spans="1:6">
      <c r="A13" s="4" t="s">
        <v>91</v>
      </c>
      <c r="B13" s="53" t="s">
        <v>0</v>
      </c>
      <c r="C13" s="23" t="s">
        <v>0</v>
      </c>
      <c r="D13" s="23" t="s">
        <v>0</v>
      </c>
      <c r="E13" s="23" t="s">
        <v>0</v>
      </c>
      <c r="F13" s="52" t="s">
        <v>8</v>
      </c>
    </row>
    <row r="14" spans="1:6">
      <c r="A14" s="4" t="s">
        <v>92</v>
      </c>
      <c r="B14" s="53" t="s">
        <v>0</v>
      </c>
      <c r="C14" s="23" t="s">
        <v>0</v>
      </c>
      <c r="D14" s="23" t="s">
        <v>0</v>
      </c>
      <c r="E14" s="23" t="s">
        <v>0</v>
      </c>
      <c r="F14" s="52" t="s">
        <v>8</v>
      </c>
    </row>
  </sheetData>
  <mergeCells count="3">
    <mergeCell ref="A1:F1"/>
    <mergeCell ref="A3:F3"/>
    <mergeCell ref="A10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EMA MONITOR</vt:lpstr>
      <vt:lpstr>EMA COORDINADOR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opgu1</cp:lastModifiedBy>
  <cp:lastPrinted>2021-01-08T20:50:01Z</cp:lastPrinted>
  <dcterms:created xsi:type="dcterms:W3CDTF">2020-12-30T01:19:56Z</dcterms:created>
  <dcterms:modified xsi:type="dcterms:W3CDTF">2021-01-22T17:17:15Z</dcterms:modified>
</cp:coreProperties>
</file>