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VargasY\Desktop\Presentacion CGR\"/>
    </mc:Choice>
  </mc:AlternateContent>
  <bookViews>
    <workbookView showHorizontalScroll="0" showVerticalScroll="0" showSheetTabs="0" xWindow="0" yWindow="0" windowWidth="28800" windowHeight="12435"/>
  </bookViews>
  <sheets>
    <sheet name="F14.1  PLANES DE MEJORAMIENT..." sheetId="1" r:id="rId1"/>
  </sheets>
  <definedNames>
    <definedName name="_xlnm._FilterDatabase" localSheetId="0" hidden="1">'F14.1  PLANES DE MEJORAMIENT...'!$C$10:$D$15</definedName>
  </definedNames>
  <calcPr calcId="152511"/>
</workbook>
</file>

<file path=xl/sharedStrings.xml><?xml version="1.0" encoding="utf-8"?>
<sst xmlns="http://schemas.openxmlformats.org/spreadsheetml/2006/main" count="124" uniqueCount="87">
  <si>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</si>
  <si>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</si>
  <si>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</si>
  <si>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</si>
  <si>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</si>
  <si>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</si>
  <si>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</si>
  <si>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</si>
  <si>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</si>
  <si>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</si>
  <si>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</si>
  <si>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</si>
  <si>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</si>
  <si>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</si>
  <si>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</si>
  <si>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</si>
  <si>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</si>
  <si>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</si>
  <si>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</si>
  <si>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</si>
  <si>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</si>
  <si>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</si>
  <si>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</si>
  <si>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</si>
  <si>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</si>
  <si>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</si>
  <si>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</si>
  <si>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002  2014</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</si>
  <si>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</si>
  <si>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</si>
  <si>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</si>
  <si>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</si>
  <si>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</si>
  <si>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2016/01/04</t>
  </si>
  <si>
    <t>2016/03/31</t>
  </si>
  <si>
    <t>Se evidenció la inclusión en las notas a los Estados Financieros de la vigencia 2018, el comportamiento de los rendimientos de los recursos entregados en administración, se observó que se estableció la conciliación de los rendimientos financieros, el cual presenta la información que es insumo para la  elaboración de las Notas de los Estados Financieros.</t>
  </si>
  <si>
    <t>001-2017</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</si>
  <si>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</si>
  <si>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Ausencia de un punto de control en la adquisición o renovación de las licencias de software.  Debilidad al establecer la pertinencia de la necesidad en la compra o renovación de software.</t>
  </si>
  <si>
    <t>Para la renovación de licencias de oracle del periodo 2018-2019 se removeran del contrato de soporte y mantenimiento, las licencias que no se requieran mas.</t>
  </si>
  <si>
    <t>Durante el proceso que se va a adelantar en enero de 2019 para la renovación del soporte con Oracle se van a eliminar las licencias que el DANE no va a necesitar mas.</t>
  </si>
  <si>
    <t>Número de licencias evaluadas.</t>
  </si>
  <si>
    <t>Fortalecer el mapa de riesgos e Incluir controles que evidencien la revisión y aprobación de la oficina de sistemas en cada compra o renovación de software</t>
  </si>
  <si>
    <t>Incluir en el Mapa de Riesgos del Proceso ARI un punto de Control que garantice la ejecución y monitoreo de la actividad relacionada con el visto bueno en la compra de software y hardware.</t>
  </si>
  <si>
    <t>Mapa de riesgos actualizado, aprobado y publicado</t>
  </si>
  <si>
    <t>2019/01/09</t>
  </si>
  <si>
    <t>Incluir actividades que oficialicen los controles de validación por parte de sistemas en los procedimientos de compra de bienes y servicios</t>
  </si>
  <si>
    <t>Incluir en el procedimiento de Bienes y Servicios del Proceso de Gestión Contractual un lineamiento que garantice el cumplimiento de lo establecido enla Resolución 0447 de 2019 en relación del visto bueno enla compra de software y hardware por parte del Jefe de la Oficina de Sistemas.</t>
  </si>
  <si>
    <t>Procedimiento revisado, actualizado y socializado en Isolución.</t>
  </si>
  <si>
    <t>Inventariar los procedimientos para la compra o renovación de software e incluir puntos de control que oficialicen de manera obligatoria el visto bueno de sistemas en cada transacción.</t>
  </si>
  <si>
    <t>Lineamientos</t>
  </si>
  <si>
    <t>2019/05/31</t>
  </si>
  <si>
    <t>Se aporta evidencia de la remoción de licencias  de  ORACLE ADVANCED ANALYTICS que no se requieren y que quedarán sin soporte por parte del proveedor;  y del número de licencias evaluadas.</t>
  </si>
  <si>
    <t xml:space="preserve">Se aportó evidencia de la matriz de riesgos del proceso Administración de Recursos Informáticos (ARI) ajustada, aprobada y publicada en ISOLUCION, </t>
  </si>
  <si>
    <t>Se aportó evidencia de la inclusión de un lineamiento para la compra de software y hardware establecido en el  inciso c) del artículo 7 de la Resolución 0447 de 2019 del DANE-FONDANE.</t>
  </si>
  <si>
    <t>Se aportó evidencia del establecimiento de un lineamiento oficial para la validadción de la Oficina de Sistemas en la adquisición de software y hardware mediante Resolución 0447 del 22 de marzo de 2019 del DANE.</t>
  </si>
  <si>
    <t>FILA_2</t>
  </si>
  <si>
    <t>FILA_3</t>
  </si>
  <si>
    <t>FILA_4</t>
  </si>
  <si>
    <t>FILA_5</t>
  </si>
  <si>
    <t>001  2014</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</si>
  <si>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</si>
  <si>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</si>
  <si>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</si>
  <si>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</si>
  <si>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</si>
  <si>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 xml:space="preserve">Mediante Acta del 22 de enero de 2020, se acordó ampliar la fecha de cierre de la actividad debido a que la Oplan está ejecutando un plan de mejoramiento por autocontrol para estructurar una encubadora de proyectos. </t>
  </si>
  <si>
    <t>003  2014</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</si>
  <si>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</si>
  <si>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</si>
  <si>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</si>
  <si>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Establecer formato de conciliación de las cuentas por pagar presupuestales y contables debidamente estandarizado</t>
  </si>
  <si>
    <t>formato de conciliación de cuentas por pagar DANE -FONDANE, formalizado en Isolución</t>
  </si>
  <si>
    <t>Se actualizará en isolución "Guía de registro de información contable y diligenciamiento de informes DANE -FONDANE"</t>
  </si>
  <si>
    <t>Guía de registro información contable y diligenciamiento de informes DANE -FONDANE actualizada en Isolución</t>
  </si>
  <si>
    <t>Socializar formato de cuentas por pagar,mediante correo eléctronico a los responsables</t>
  </si>
  <si>
    <t>Correos electrónicos a los responsables de la constitución de las cuentas por pagar</t>
  </si>
  <si>
    <t>Elaborarla conciliación de las cuentas por pagar en formato estandarizado</t>
  </si>
  <si>
    <t>Conciliación de la cuentas por pagar en formato estandarizado</t>
  </si>
  <si>
    <t>Se establecio Guía Registro Información Contable y Diligenciamiento De Informes DANE – FONDANE, código: AFI-051-GU-001” y Procedimiento Seguimiento Información Contable y Diligenciamiento Informes DANE- FONDANE. Código: AFI-051-PD-001.</t>
  </si>
  <si>
    <t>Se procede a efectuar la socialización Guía Registro Información Contable y Diligenciamiento de Informes DANE - FONDANE y otros.</t>
  </si>
  <si>
    <t xml:space="preserve">Se adjunta avance de conciliacion cuentas por pagar a diciembre 2018 </t>
  </si>
  <si>
    <t>FILA_6</t>
  </si>
  <si>
    <t>FILA_7</t>
  </si>
  <si>
    <t>FILA_8</t>
  </si>
  <si>
    <t>FILA_9</t>
  </si>
  <si>
    <t>FILA_10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</si>
</sst>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164" fontId="0" fillId="3" borderId="2" xfId="0" applyNumberFormat="1" applyFill="1" applyBorder="1" applyAlignment="1" applyProtection="1">
      <alignment horizontal="right" vertical="center"/>
      <protection locked="0"/>
    </xf>
    <xf numFmtId="1" fontId="0" fillId="3" borderId="2" xfId="0" applyNumberFormat="1" applyFill="1" applyBorder="1" applyAlignment="1" applyProtection="1">
      <alignment vertical="center"/>
      <protection locked="0"/>
    </xf>
    <xf numFmtId="164" fontId="0" fillId="3" borderId="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0" borderId="2" xfId="0"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5"/>
  <sheetViews>
    <sheetView tabSelected="1" zoomScaleNormal="100" workbookViewId="0">
      <selection activeCell="F19" sqref="F19"/>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220</v>
      </c>
    </row>
    <row r="5" spans="1:15" x14ac:dyDescent="0.25">
      <c r="B5" s="1" t="s">
        <v>6</v>
      </c>
      <c r="C5" s="4">
        <v>43830</v>
      </c>
    </row>
    <row r="6" spans="1:15" x14ac:dyDescent="0.25">
      <c r="B6" s="1" t="s">
        <v>7</v>
      </c>
      <c r="C6" s="1">
        <v>6</v>
      </c>
      <c r="D6" s="1" t="s">
        <v>8</v>
      </c>
    </row>
    <row r="8" spans="1:15" x14ac:dyDescent="0.25">
      <c r="A8" s="1" t="s">
        <v>9</v>
      </c>
      <c r="B8" s="12" t="s">
        <v>10</v>
      </c>
      <c r="C8" s="13"/>
      <c r="D8" s="13"/>
      <c r="E8" s="13"/>
      <c r="F8" s="13"/>
      <c r="G8" s="13"/>
      <c r="H8" s="13"/>
      <c r="I8" s="13"/>
      <c r="J8" s="13"/>
      <c r="K8" s="13"/>
      <c r="L8" s="13"/>
      <c r="M8" s="13"/>
      <c r="N8" s="13"/>
      <c r="O8" s="13"/>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25</v>
      </c>
      <c r="D11" s="14" t="s">
        <v>27</v>
      </c>
      <c r="E11" s="3" t="s">
        <v>28</v>
      </c>
      <c r="F11" s="3" t="s">
        <v>29</v>
      </c>
      <c r="G11" s="3" t="s">
        <v>30</v>
      </c>
      <c r="H11" s="3" t="s">
        <v>31</v>
      </c>
      <c r="I11" s="3" t="s">
        <v>32</v>
      </c>
      <c r="J11" s="3">
        <v>1</v>
      </c>
      <c r="K11" s="2" t="s">
        <v>33</v>
      </c>
      <c r="L11" s="9" t="s">
        <v>34</v>
      </c>
      <c r="M11" s="10">
        <v>12.428571428571429</v>
      </c>
      <c r="N11" s="3">
        <v>100</v>
      </c>
      <c r="O11" s="3" t="s">
        <v>35</v>
      </c>
    </row>
    <row r="12" spans="1:15" ht="15.75" thickBot="1" x14ac:dyDescent="0.3">
      <c r="A12" s="5">
        <v>2</v>
      </c>
      <c r="B12" s="6" t="s">
        <v>56</v>
      </c>
      <c r="C12" s="3" t="s">
        <v>26</v>
      </c>
      <c r="D12" s="14" t="s">
        <v>36</v>
      </c>
      <c r="E12" s="3" t="s">
        <v>37</v>
      </c>
      <c r="F12" s="3" t="s">
        <v>38</v>
      </c>
      <c r="G12" s="3" t="s">
        <v>39</v>
      </c>
      <c r="H12" s="3" t="s">
        <v>40</v>
      </c>
      <c r="I12" s="3" t="s">
        <v>41</v>
      </c>
      <c r="J12" s="3">
        <v>1</v>
      </c>
      <c r="K12" s="11">
        <v>43474</v>
      </c>
      <c r="L12" s="2">
        <v>43616</v>
      </c>
      <c r="M12" s="10">
        <v>20.285714285714285</v>
      </c>
      <c r="N12" s="3">
        <v>100</v>
      </c>
      <c r="O12" s="3" t="s">
        <v>52</v>
      </c>
    </row>
    <row r="13" spans="1:15" ht="15.75" thickBot="1" x14ac:dyDescent="0.3">
      <c r="A13" s="5">
        <v>3</v>
      </c>
      <c r="B13" s="6" t="s">
        <v>57</v>
      </c>
      <c r="C13" s="3" t="s">
        <v>26</v>
      </c>
      <c r="D13" s="14" t="s">
        <v>36</v>
      </c>
      <c r="E13" s="3" t="s">
        <v>37</v>
      </c>
      <c r="F13" s="3" t="s">
        <v>38</v>
      </c>
      <c r="G13" s="3" t="s">
        <v>42</v>
      </c>
      <c r="H13" s="3" t="s">
        <v>43</v>
      </c>
      <c r="I13" s="3" t="s">
        <v>44</v>
      </c>
      <c r="J13" s="3">
        <v>1</v>
      </c>
      <c r="K13" s="2" t="s">
        <v>45</v>
      </c>
      <c r="L13" s="2">
        <v>43830</v>
      </c>
      <c r="M13" s="10">
        <v>50.857142857142854</v>
      </c>
      <c r="N13" s="3">
        <v>100</v>
      </c>
      <c r="O13" s="3" t="s">
        <v>53</v>
      </c>
    </row>
    <row r="14" spans="1:15" ht="15.75" thickBot="1" x14ac:dyDescent="0.3">
      <c r="A14" s="5">
        <v>4</v>
      </c>
      <c r="B14" s="6" t="s">
        <v>58</v>
      </c>
      <c r="C14" s="3" t="s">
        <v>26</v>
      </c>
      <c r="D14" s="14" t="s">
        <v>36</v>
      </c>
      <c r="E14" s="3" t="s">
        <v>37</v>
      </c>
      <c r="F14" s="3" t="s">
        <v>38</v>
      </c>
      <c r="G14" s="3" t="s">
        <v>46</v>
      </c>
      <c r="H14" s="3" t="s">
        <v>47</v>
      </c>
      <c r="I14" s="3" t="s">
        <v>48</v>
      </c>
      <c r="J14" s="3">
        <v>1</v>
      </c>
      <c r="K14" s="2" t="s">
        <v>45</v>
      </c>
      <c r="L14" s="2">
        <v>43830</v>
      </c>
      <c r="M14" s="10">
        <v>50.857142857142854</v>
      </c>
      <c r="N14" s="3">
        <v>100</v>
      </c>
      <c r="O14" s="3" t="s">
        <v>54</v>
      </c>
    </row>
    <row r="15" spans="1:15" ht="15.75" thickBot="1" x14ac:dyDescent="0.3">
      <c r="A15" s="5">
        <v>5</v>
      </c>
      <c r="B15" s="6" t="s">
        <v>59</v>
      </c>
      <c r="C15" s="3" t="s">
        <v>26</v>
      </c>
      <c r="D15" s="14" t="s">
        <v>36</v>
      </c>
      <c r="E15" s="3" t="s">
        <v>37</v>
      </c>
      <c r="F15" s="3" t="s">
        <v>38</v>
      </c>
      <c r="G15" s="3" t="s">
        <v>46</v>
      </c>
      <c r="H15" s="3" t="s">
        <v>49</v>
      </c>
      <c r="I15" s="3" t="s">
        <v>50</v>
      </c>
      <c r="J15" s="3">
        <v>1</v>
      </c>
      <c r="K15" s="2" t="s">
        <v>45</v>
      </c>
      <c r="L15" s="9" t="s">
        <v>51</v>
      </c>
      <c r="M15" s="10">
        <v>20.285714285714285</v>
      </c>
      <c r="N15" s="3">
        <v>100</v>
      </c>
      <c r="O15" s="3" t="s">
        <v>55</v>
      </c>
    </row>
    <row r="16" spans="1:15" ht="15.75" thickBot="1" x14ac:dyDescent="0.3">
      <c r="A16" s="7">
        <v>6</v>
      </c>
      <c r="B16" s="8" t="s">
        <v>82</v>
      </c>
      <c r="C16" s="3" t="s">
        <v>25</v>
      </c>
      <c r="D16" s="14" t="s">
        <v>60</v>
      </c>
      <c r="E16" s="3" t="s">
        <v>61</v>
      </c>
      <c r="F16" s="3" t="s">
        <v>62</v>
      </c>
      <c r="G16" s="3" t="s">
        <v>63</v>
      </c>
      <c r="H16" s="3" t="s">
        <v>64</v>
      </c>
      <c r="I16" s="3" t="s">
        <v>65</v>
      </c>
      <c r="J16" s="3">
        <v>1</v>
      </c>
      <c r="K16" s="2" t="s">
        <v>33</v>
      </c>
      <c r="L16" s="9">
        <v>43951</v>
      </c>
      <c r="M16" s="10">
        <v>103.71428571428571</v>
      </c>
      <c r="N16" s="3">
        <v>70</v>
      </c>
      <c r="O16" s="3" t="s">
        <v>66</v>
      </c>
    </row>
    <row r="17" spans="1:15" ht="15.75" thickBot="1" x14ac:dyDescent="0.3">
      <c r="A17" s="7">
        <v>7</v>
      </c>
      <c r="B17" s="8" t="s">
        <v>83</v>
      </c>
      <c r="C17" s="3" t="s">
        <v>25</v>
      </c>
      <c r="D17" s="14" t="s">
        <v>67</v>
      </c>
      <c r="E17" s="3" t="s">
        <v>68</v>
      </c>
      <c r="F17" s="3" t="s">
        <v>69</v>
      </c>
      <c r="G17" s="3" t="s">
        <v>70</v>
      </c>
      <c r="H17" s="3" t="s">
        <v>71</v>
      </c>
      <c r="I17" s="3" t="s">
        <v>72</v>
      </c>
      <c r="J17" s="3">
        <v>1</v>
      </c>
      <c r="K17" s="2" t="s">
        <v>33</v>
      </c>
      <c r="L17" s="9">
        <v>43738</v>
      </c>
      <c r="M17" s="10">
        <v>195</v>
      </c>
      <c r="N17" s="3">
        <v>100</v>
      </c>
      <c r="O17" s="3" t="s">
        <v>79</v>
      </c>
    </row>
    <row r="18" spans="1:15" ht="15.75" thickBot="1" x14ac:dyDescent="0.3">
      <c r="A18" s="7">
        <v>8</v>
      </c>
      <c r="B18" s="8" t="s">
        <v>84</v>
      </c>
      <c r="C18" s="3" t="s">
        <v>25</v>
      </c>
      <c r="D18" s="14" t="s">
        <v>67</v>
      </c>
      <c r="E18" s="3" t="s">
        <v>68</v>
      </c>
      <c r="F18" s="3" t="s">
        <v>69</v>
      </c>
      <c r="G18" s="3" t="s">
        <v>70</v>
      </c>
      <c r="H18" s="3" t="s">
        <v>73</v>
      </c>
      <c r="I18" s="3" t="s">
        <v>74</v>
      </c>
      <c r="J18" s="3">
        <v>1</v>
      </c>
      <c r="K18" s="2" t="s">
        <v>33</v>
      </c>
      <c r="L18" s="9">
        <v>43830</v>
      </c>
      <c r="M18" s="10">
        <v>208.14285714285714</v>
      </c>
      <c r="N18" s="3">
        <v>100</v>
      </c>
      <c r="O18" s="3" t="s">
        <v>80</v>
      </c>
    </row>
    <row r="19" spans="1:15" ht="15.75" thickBot="1" x14ac:dyDescent="0.3">
      <c r="A19" s="7">
        <v>9</v>
      </c>
      <c r="B19" s="8" t="s">
        <v>85</v>
      </c>
      <c r="C19" s="3" t="s">
        <v>25</v>
      </c>
      <c r="D19" s="14" t="s">
        <v>67</v>
      </c>
      <c r="E19" s="3" t="s">
        <v>68</v>
      </c>
      <c r="F19" s="3" t="s">
        <v>69</v>
      </c>
      <c r="G19" s="3" t="s">
        <v>70</v>
      </c>
      <c r="H19" s="3" t="s">
        <v>75</v>
      </c>
      <c r="I19" s="3" t="s">
        <v>76</v>
      </c>
      <c r="J19" s="3">
        <v>1</v>
      </c>
      <c r="K19" s="11">
        <v>42373</v>
      </c>
      <c r="L19" s="9">
        <v>43830</v>
      </c>
      <c r="M19" s="10">
        <v>208.14285714285714</v>
      </c>
      <c r="N19" s="3">
        <v>100</v>
      </c>
      <c r="O19" s="3" t="s">
        <v>81</v>
      </c>
    </row>
    <row r="20" spans="1:15" ht="15.75" thickBot="1" x14ac:dyDescent="0.3">
      <c r="A20" s="7">
        <v>10</v>
      </c>
      <c r="B20" s="8" t="s">
        <v>86</v>
      </c>
      <c r="C20" s="3" t="s">
        <v>25</v>
      </c>
      <c r="D20" s="14" t="s">
        <v>67</v>
      </c>
      <c r="E20" s="3" t="s">
        <v>68</v>
      </c>
      <c r="F20" s="3" t="s">
        <v>69</v>
      </c>
      <c r="G20" s="3" t="s">
        <v>70</v>
      </c>
      <c r="H20" s="3" t="s">
        <v>77</v>
      </c>
      <c r="I20" s="3" t="s">
        <v>78</v>
      </c>
      <c r="J20" s="3">
        <v>1</v>
      </c>
      <c r="K20" s="11">
        <v>42373</v>
      </c>
      <c r="L20" s="9">
        <v>43889</v>
      </c>
      <c r="M20" s="10">
        <v>216.57142857142858</v>
      </c>
      <c r="N20" s="3">
        <v>0</v>
      </c>
      <c r="O20" s="3"/>
    </row>
    <row r="350994" spans="1:1" x14ac:dyDescent="0.25">
      <c r="A350994" t="s">
        <v>25</v>
      </c>
    </row>
    <row r="350995" spans="1:1" x14ac:dyDescent="0.25">
      <c r="A350995" t="s">
        <v>26</v>
      </c>
    </row>
  </sheetData>
  <autoFilter ref="C10:D15"/>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0">
      <formula1>$A$350993:$A$350995</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Augusto vargas Yara</cp:lastModifiedBy>
  <dcterms:created xsi:type="dcterms:W3CDTF">2019-12-13T16:37:20Z</dcterms:created>
  <dcterms:modified xsi:type="dcterms:W3CDTF">2020-01-24T20:12:47Z</dcterms:modified>
</cp:coreProperties>
</file>