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15450" windowHeight="7530" firstSheet="2" activeTab="7"/>
  </bookViews>
  <sheets>
    <sheet name="CENTRAL" sheetId="1" r:id="rId1"/>
    <sheet name="BQUILLA" sheetId="2" r:id="rId2"/>
    <sheet name="BUCARAMANGA" sheetId="3" r:id="rId3"/>
    <sheet name="CALI" sheetId="4" r:id="rId4"/>
    <sheet name="MANIZALES NO HAY CXP" sheetId="8" r:id="rId5"/>
    <sheet name="MEDELLIN" sheetId="5" r:id="rId6"/>
    <sheet name="BOGOTA" sheetId="6" r:id="rId7"/>
    <sheet name="INFORME" sheetId="7" r:id="rId8"/>
  </sheets>
  <definedNames>
    <definedName name="_xlnm._FilterDatabase" localSheetId="6" hidden="1">BOGOTA!$A$1:$AN$1</definedName>
    <definedName name="_xlnm._FilterDatabase" localSheetId="1" hidden="1">BQUILLA!$A$1:$AN$1</definedName>
    <definedName name="_xlnm._FilterDatabase" localSheetId="3" hidden="1">CALI!$A$1:$AN$1</definedName>
    <definedName name="_xlnm._FilterDatabase" localSheetId="0" hidden="1">CENTRAL!$A$1:$AN$56</definedName>
    <definedName name="_xlnm._FilterDatabase" localSheetId="5" hidden="1">MEDELLIN!$A$1:$AN$1</definedName>
  </definedNames>
  <calcPr calcId="125725"/>
</workbook>
</file>

<file path=xl/calcChain.xml><?xml version="1.0" encoding="utf-8"?>
<calcChain xmlns="http://schemas.openxmlformats.org/spreadsheetml/2006/main">
  <c r="U59" i="1"/>
  <c r="U60"/>
  <c r="F8" i="7"/>
  <c r="U12" i="5"/>
  <c r="F13" i="7"/>
  <c r="F12"/>
  <c r="F11"/>
  <c r="F10"/>
  <c r="F9"/>
  <c r="U117" i="6"/>
  <c r="U118"/>
  <c r="U13" i="5"/>
  <c r="U13" i="4"/>
  <c r="U14"/>
  <c r="U10" i="3"/>
  <c r="U11"/>
  <c r="U8" i="2"/>
  <c r="U9"/>
  <c r="F14" i="7" l="1"/>
</calcChain>
</file>

<file path=xl/sharedStrings.xml><?xml version="1.0" encoding="utf-8"?>
<sst xmlns="http://schemas.openxmlformats.org/spreadsheetml/2006/main" count="7056" uniqueCount="2117">
  <si>
    <t>Numero Documento</t>
  </si>
  <si>
    <t>Fecha de Registro</t>
  </si>
  <si>
    <t>Fecha de Creacion</t>
  </si>
  <si>
    <t>Estado</t>
  </si>
  <si>
    <t>Valor Actual</t>
  </si>
  <si>
    <t>Valor Deducciones</t>
  </si>
  <si>
    <t>Valor Oblig no Orden</t>
  </si>
  <si>
    <t>Tipo Identificacion</t>
  </si>
  <si>
    <t>Identificacion</t>
  </si>
  <si>
    <t>Nombre Razon Social</t>
  </si>
  <si>
    <t>Medio de Pago</t>
  </si>
  <si>
    <t>Tipo Cuenta</t>
  </si>
  <si>
    <t>Numero Cuenta</t>
  </si>
  <si>
    <t>Estado Cuenta</t>
  </si>
  <si>
    <t>Entidad Nit</t>
  </si>
  <si>
    <t>Entidad Descripcion</t>
  </si>
  <si>
    <t>Dependencia</t>
  </si>
  <si>
    <t>Dependencia Descripcion</t>
  </si>
  <si>
    <t>Rubro</t>
  </si>
  <si>
    <t>Descripcion</t>
  </si>
  <si>
    <t>Valor Inicial</t>
  </si>
  <si>
    <t>Valor Operaciones</t>
  </si>
  <si>
    <t>Saldo por Utilizar</t>
  </si>
  <si>
    <t>Fuente</t>
  </si>
  <si>
    <t>Situacion</t>
  </si>
  <si>
    <t>Recurso</t>
  </si>
  <si>
    <t>Concepto</t>
  </si>
  <si>
    <t>Solicitud CDP</t>
  </si>
  <si>
    <t>CDP</t>
  </si>
  <si>
    <t>Compromisos</t>
  </si>
  <si>
    <t>Cuentas por Pagar</t>
  </si>
  <si>
    <t>Fecha Cuentas por Pagar</t>
  </si>
  <si>
    <t>Obligaciones</t>
  </si>
  <si>
    <t>Ordenes de Pago</t>
  </si>
  <si>
    <t>Reintegros</t>
  </si>
  <si>
    <t>Fecha Doc Soporte Compromiso</t>
  </si>
  <si>
    <t>Tipo Doc Soporte Compromiso</t>
  </si>
  <si>
    <t>Num Doc Soporte Compromiso</t>
  </si>
  <si>
    <t>Objeto del Compromiso</t>
  </si>
  <si>
    <t>2022-01-14 00:00:00</t>
  </si>
  <si>
    <t>2022-01-14 10:11:26</t>
  </si>
  <si>
    <t>ConOrdendePago</t>
  </si>
  <si>
    <t>1,398.92</t>
  </si>
  <si>
    <t>0.00</t>
  </si>
  <si>
    <t>NIT</t>
  </si>
  <si>
    <t>800197268</t>
  </si>
  <si>
    <t>U.A.E. DIRECCION DE IMPUESTOS Y ADUANAS NACIONALES</t>
  </si>
  <si>
    <t>Giro</t>
  </si>
  <si>
    <t>1521</t>
  </si>
  <si>
    <t>CARTA ACUERDO ORGANIZACIÓN DE NACIONES UNIDAS PARA LA ALIMENTACIÓN Y AGRICULTURA- FAO 2309020 - 2021</t>
  </si>
  <si>
    <t>C-0401-1003-3-0-0401090-02</t>
  </si>
  <si>
    <t>ADQUISICIÓN DE BIENES Y SERVICIOS - SERVICIO DE INFORMACIÓN DE LAS ESTADÍSTICAS DE LAS ENTIDADES DEL SISTEMA ESTADÍSTICO NACIONAL - FORTALECIMIENTO DE LA CAPACIDAD DE PRODUCCIÓN DE INFORMACIÓN ESTADÍSTICA DEL SEN. NACIONAL</t>
  </si>
  <si>
    <t>Propios</t>
  </si>
  <si>
    <t>CSF</t>
  </si>
  <si>
    <t>INGRESOS CORRIENTES</t>
  </si>
  <si>
    <t>PAGO 4*1000 FAO 2309020</t>
  </si>
  <si>
    <t>23821</t>
  </si>
  <si>
    <t>21721</t>
  </si>
  <si>
    <t>28521</t>
  </si>
  <si>
    <t>128021</t>
  </si>
  <si>
    <t>2021-12-31 00:00:00</t>
  </si>
  <si>
    <t>129221</t>
  </si>
  <si>
    <t>2454922</t>
  </si>
  <si>
    <t>2021-12-07 00:00:00</t>
  </si>
  <si>
    <t>OFICIO</t>
  </si>
  <si>
    <t>2021-12-07</t>
  </si>
  <si>
    <t>Amparar el gravamen 4 por mil</t>
  </si>
  <si>
    <t>2022-01-14 10:11:27</t>
  </si>
  <si>
    <t>454.15</t>
  </si>
  <si>
    <t>1121</t>
  </si>
  <si>
    <t>CONVENIO FONDO ÚNICO DE TECNOLOGÍAS DE LA INFORMACIÓN Y LAS COMUNICACIONES 864 DE 2021</t>
  </si>
  <si>
    <t>PAGO 4*1000 CONVENIO FONDO UNICO DE TECNOLOGIAS DE INFORMACION Y COMUNICACIONES 864 DE 2021</t>
  </si>
  <si>
    <t>15821</t>
  </si>
  <si>
    <t>13721</t>
  </si>
  <si>
    <t>17721</t>
  </si>
  <si>
    <t>129021</t>
  </si>
  <si>
    <t>129321</t>
  </si>
  <si>
    <t>2456022</t>
  </si>
  <si>
    <t>2021-09-16 00:00:00</t>
  </si>
  <si>
    <t>2021-09-16</t>
  </si>
  <si>
    <t>Amparar el gravamen del 4 por mil</t>
  </si>
  <si>
    <t>1,504.51</t>
  </si>
  <si>
    <t>321</t>
  </si>
  <si>
    <t>CONVENIO MINISTERIO DEL INTERIOR 868 DE 2021</t>
  </si>
  <si>
    <t>PAGO 4*1000 CONVENIO MININTERIOR 868 DE 2021</t>
  </si>
  <si>
    <t>10721</t>
  </si>
  <si>
    <t>9321</t>
  </si>
  <si>
    <t>12221</t>
  </si>
  <si>
    <t>129821</t>
  </si>
  <si>
    <t>129421</t>
  </si>
  <si>
    <t>2457222</t>
  </si>
  <si>
    <t>2021-06-11 00:00:00</t>
  </si>
  <si>
    <t>CONVENIO</t>
  </si>
  <si>
    <t>868-2021</t>
  </si>
  <si>
    <t>Atender el Gravamen a Movimientos Financieros Cuatro por mil</t>
  </si>
  <si>
    <t>2022-01-14 10:11:28</t>
  </si>
  <si>
    <t>6,565.08</t>
  </si>
  <si>
    <t>1221</t>
  </si>
  <si>
    <t>SECRETARÍA DISTRITAL DE DESARROLLO ECONÓMICO SDDE PIB 440 DE 2021</t>
  </si>
  <si>
    <t>PAGO 4*1000 SECRETARIA DISTRITAL DE DESARROLLO ECONOMICO SDDE PIB 440 DE 2021</t>
  </si>
  <si>
    <t>16121</t>
  </si>
  <si>
    <t>14021</t>
  </si>
  <si>
    <t>18021</t>
  </si>
  <si>
    <t>130521</t>
  </si>
  <si>
    <t>129521</t>
  </si>
  <si>
    <t>2459722</t>
  </si>
  <si>
    <t>2022-01-14 10:11:29</t>
  </si>
  <si>
    <t>375.06</t>
  </si>
  <si>
    <t>721</t>
  </si>
  <si>
    <t>CONTRATO BANCO MUNDIAL PULSO MIGRATORIO 7201161 DE 2021</t>
  </si>
  <si>
    <t>Pago 4 x 1000 conv 1621 Banco Mundial</t>
  </si>
  <si>
    <t>22921</t>
  </si>
  <si>
    <t>20821</t>
  </si>
  <si>
    <t>26121</t>
  </si>
  <si>
    <t>128321</t>
  </si>
  <si>
    <t>129721</t>
  </si>
  <si>
    <t>2460722</t>
  </si>
  <si>
    <t>2021-11-09 00:00:00</t>
  </si>
  <si>
    <t>2021-11-09</t>
  </si>
  <si>
    <t>2022-01-14 10:11:30</t>
  </si>
  <si>
    <t>9,540.46</t>
  </si>
  <si>
    <t>1421</t>
  </si>
  <si>
    <t>CONVENIO FONDO ÚNICO DE TECNOLOGÍAS DE LA INFORMACIÓN Y LAS COMUNICACIONESNAL ENTIC 899 DE 2021</t>
  </si>
  <si>
    <t>Pago 4 x 1000 fontic rp 17721</t>
  </si>
  <si>
    <t>23621</t>
  </si>
  <si>
    <t>21521</t>
  </si>
  <si>
    <t>28321</t>
  </si>
  <si>
    <t>2462322</t>
  </si>
  <si>
    <t>2022-01-14 10:11:31</t>
  </si>
  <si>
    <t>3,924.09</t>
  </si>
  <si>
    <t>1621</t>
  </si>
  <si>
    <t>CONVENIO MINISTERIO DEL TRABAJO 038 DE 2021</t>
  </si>
  <si>
    <t>Pago 4 x 1000 convenio Min trabajo rp 28421</t>
  </si>
  <si>
    <t>23721</t>
  </si>
  <si>
    <t>21621</t>
  </si>
  <si>
    <t>28421</t>
  </si>
  <si>
    <t>129921</t>
  </si>
  <si>
    <t>130021</t>
  </si>
  <si>
    <t>2463122</t>
  </si>
  <si>
    <t>2022-01-14 10:11:32</t>
  </si>
  <si>
    <t>1,072.26</t>
  </si>
  <si>
    <t>621</t>
  </si>
  <si>
    <t>CONVENIO DIRECCION GENERAL MARITIMA (MDN-DIMAR) 096 DE 2021</t>
  </si>
  <si>
    <t>11021</t>
  </si>
  <si>
    <t>9621</t>
  </si>
  <si>
    <t>12521</t>
  </si>
  <si>
    <t>128721</t>
  </si>
  <si>
    <t>130121</t>
  </si>
  <si>
    <t>2465522</t>
  </si>
  <si>
    <t>DIMAR 096-2021</t>
  </si>
  <si>
    <t>12,832.23</t>
  </si>
  <si>
    <t>821</t>
  </si>
  <si>
    <t>CONTRATOS EVALUACIONES DE CALIDAD - EVA CAL 2021</t>
  </si>
  <si>
    <t>C-0401-1003-3-0-0401095-02</t>
  </si>
  <si>
    <t>ADQUISICIÓN DE BIENES Y SERVICIOS - SERVICIO DE EVALUACIÓN DEL PROCESO ESTADÍSTICO - FORTALECIMIENTO DE LA CAPACIDAD DE PRODUCCIÓN DE INFORMACIÓN ESTADÍSTICA DEL SEN. NACIONAL</t>
  </si>
  <si>
    <t>PAGO 1 DE 1 SOLICITUD 128521 CONVENIO EVA CAL 2021 CONTRATOS EVALUACIONES ATRIBUTO 36 GRAVAMEN A LOS MOVIMIENTOS FINANCIEROS</t>
  </si>
  <si>
    <t>16221</t>
  </si>
  <si>
    <t>14121</t>
  </si>
  <si>
    <t>18121</t>
  </si>
  <si>
    <t>128521</t>
  </si>
  <si>
    <t>130221</t>
  </si>
  <si>
    <t>2469322</t>
  </si>
  <si>
    <t>2022-01-14 10:11:33</t>
  </si>
  <si>
    <t>336.17</t>
  </si>
  <si>
    <t>1921</t>
  </si>
  <si>
    <t>CONVENIO MINISTERIO DEL DEPORTE CSD 1212 DE 2021</t>
  </si>
  <si>
    <t>24121</t>
  </si>
  <si>
    <t>22021</t>
  </si>
  <si>
    <t>28821</t>
  </si>
  <si>
    <t>130421</t>
  </si>
  <si>
    <t>2476422</t>
  </si>
  <si>
    <t>2022-01-14 10:11:34</t>
  </si>
  <si>
    <t>2,017.01</t>
  </si>
  <si>
    <t>1321</t>
  </si>
  <si>
    <t>INSTITUTO DISTRITAL DE RECREACIÓN Y DEPORTE-IDRD 2438 de 2021</t>
  </si>
  <si>
    <t>15921</t>
  </si>
  <si>
    <t>13821</t>
  </si>
  <si>
    <t>17821</t>
  </si>
  <si>
    <t>2476922</t>
  </si>
  <si>
    <t>2022-01-14 10:11:35</t>
  </si>
  <si>
    <t>718.70</t>
  </si>
  <si>
    <t>421</t>
  </si>
  <si>
    <t>CONVENIO MINISTERIO DE CULTURA 3062 DE 2021</t>
  </si>
  <si>
    <t>PAGO 1 DE 1 SOLICITUD 129421 CONVENIO MINISTERIO DE CULTURA 3062 DE 2021 ATRIBUTO 36 GRAVAMEN A LOS MOVIMIENTOS FINANCIEROS</t>
  </si>
  <si>
    <t>10821</t>
  </si>
  <si>
    <t>9421</t>
  </si>
  <si>
    <t>12321</t>
  </si>
  <si>
    <t>130621</t>
  </si>
  <si>
    <t>2477822</t>
  </si>
  <si>
    <t>3062-2021</t>
  </si>
  <si>
    <t>2022-01-14 10:11:36</t>
  </si>
  <si>
    <t>39,265.58</t>
  </si>
  <si>
    <t>114</t>
  </si>
  <si>
    <t>CONVENIO SECRETARIA DISTRITAL DE PLANEACIÓN MULTIPROPÓSITO 313 DE 2020</t>
  </si>
  <si>
    <t>PAGO 1 DE 1 SOLICITUD 130121 CONVENIO 114 SECRETARIA DISTRITAL DE PLANEACION MULTIPROPOSITO 313 DE 2020 ATRIBUTO 36 GRAVAMEN A LOS MOVIMIENTOS FINANCIEROS</t>
  </si>
  <si>
    <t>2321</t>
  </si>
  <si>
    <t>1721</t>
  </si>
  <si>
    <t>130721</t>
  </si>
  <si>
    <t>2478922</t>
  </si>
  <si>
    <t>2021-01-21 00:00:00</t>
  </si>
  <si>
    <t>21-01-2021</t>
  </si>
  <si>
    <t>PARA ATENDER EL 4 POR MULTIPROPOSITO</t>
  </si>
  <si>
    <t>195.52</t>
  </si>
  <si>
    <t>521</t>
  </si>
  <si>
    <t>CONVENIO POLICIA NACIONAL ECSC 01 DE 2021</t>
  </si>
  <si>
    <t>10921</t>
  </si>
  <si>
    <t>9521</t>
  </si>
  <si>
    <t>12421</t>
  </si>
  <si>
    <t>131021</t>
  </si>
  <si>
    <t>2479522</t>
  </si>
  <si>
    <t>01-2021</t>
  </si>
  <si>
    <t>2022-01-14 10:11:37</t>
  </si>
  <si>
    <t>196.28</t>
  </si>
  <si>
    <t>120</t>
  </si>
  <si>
    <t>CONVENIO ALCALDIA DE MONTERIA 005 DE 2020</t>
  </si>
  <si>
    <t>PAGO 4*1000 DEL CONVENIO ALCALDIA DE MONTERIA 005 DE 2020 RP 1521</t>
  </si>
  <si>
    <t>2521</t>
  </si>
  <si>
    <t>1821</t>
  </si>
  <si>
    <t>128621</t>
  </si>
  <si>
    <t>131121</t>
  </si>
  <si>
    <t>2480222</t>
  </si>
  <si>
    <t>ATENDER 4 POR MIL CON_CONV_MONTERIA</t>
  </si>
  <si>
    <t>2022-01-14 10:11:38</t>
  </si>
  <si>
    <t>764.30</t>
  </si>
  <si>
    <t>CONVENIO MINISTERIO DE VIVIENDA, CIUDAD Y TERRITORIO 1048 DE 2021</t>
  </si>
  <si>
    <t>PAGO 4*1000 DEL CONVENIO MINISTERIO DE VIVIENDA, CIUDAD Y TERRITORIO 1048 DE 2021 RP 28621</t>
  </si>
  <si>
    <t>23921</t>
  </si>
  <si>
    <t>21821</t>
  </si>
  <si>
    <t>28621</t>
  </si>
  <si>
    <t>131221</t>
  </si>
  <si>
    <t>2481122</t>
  </si>
  <si>
    <t>2022-01-14 10:11:39</t>
  </si>
  <si>
    <t>759.51</t>
  </si>
  <si>
    <t>FIDUCIARIA COLOMBIANA DE COMERCIO EXTERIOR S.A. (FIDUCOLDEX) EMCES BID 56 DE 2021</t>
  </si>
  <si>
    <t>PAGO 4 *1000 DE LA FIDUCIARIA COLOMBIANA DE COMERCIO EXTERIOR S.A. (FIDUCOLDEX) EMCES BID 56 DE 2021 RP 28721</t>
  </si>
  <si>
    <t>24021</t>
  </si>
  <si>
    <t>21921</t>
  </si>
  <si>
    <t>28721</t>
  </si>
  <si>
    <t>131321</t>
  </si>
  <si>
    <t>2482722</t>
  </si>
  <si>
    <t>2022-01-14 10:11:40</t>
  </si>
  <si>
    <t>2,029.37</t>
  </si>
  <si>
    <t>104</t>
  </si>
  <si>
    <t>CONVENIO FONTUR 230 DEL 2019</t>
  </si>
  <si>
    <t>131621</t>
  </si>
  <si>
    <t>2483622</t>
  </si>
  <si>
    <t>ATENDER 4 POR MIL FONTUR 230-2019</t>
  </si>
  <si>
    <t>2022-01-14 10:11:41</t>
  </si>
  <si>
    <t>5,195.50</t>
  </si>
  <si>
    <t>1021</t>
  </si>
  <si>
    <t>CONTRATO MUNICIPIO DE MEDELLÍN GEIH 4600090770 DE 2021</t>
  </si>
  <si>
    <t>16021</t>
  </si>
  <si>
    <t>13921</t>
  </si>
  <si>
    <t>17921</t>
  </si>
  <si>
    <t>128421</t>
  </si>
  <si>
    <t>131721</t>
  </si>
  <si>
    <t>2484322</t>
  </si>
  <si>
    <t>2022-01-14 10:11:42</t>
  </si>
  <si>
    <t>86.94</t>
  </si>
  <si>
    <t>PAGO 4*1000 de FAO 2309020-2021 RP 28521</t>
  </si>
  <si>
    <t>133121</t>
  </si>
  <si>
    <t>134021</t>
  </si>
  <si>
    <t>2485622</t>
  </si>
  <si>
    <t>103.91</t>
  </si>
  <si>
    <t>PAG 4*1000 CONVENIO ALCALDIA DE MONTERIA 005 DE 2020 RP 1521</t>
  </si>
  <si>
    <t>133521</t>
  </si>
  <si>
    <t>134121</t>
  </si>
  <si>
    <t>2487122</t>
  </si>
  <si>
    <t>2022-01-14 10:11:43</t>
  </si>
  <si>
    <t>44.05</t>
  </si>
  <si>
    <t>CONVENIO MINISTERIO DE VIVIENDA, CIUDAD Y TERRITORIO 1048 DE 2021 RP 28621</t>
  </si>
  <si>
    <t>133921</t>
  </si>
  <si>
    <t>134221</t>
  </si>
  <si>
    <t>2488822</t>
  </si>
  <si>
    <t>2022-01-14 10:11:44</t>
  </si>
  <si>
    <t>1,040.65</t>
  </si>
  <si>
    <t>PAGO 1 DE 1 SOLICITUD 133421 CONVENIO EVA CAL 2021 821 CONTRATOS EVALUACIONES DE CALIDAD ATRIBUTO 36 GRAVAMEN A LOS MOVIMIENTOS FINANCIEROS</t>
  </si>
  <si>
    <t>133421</t>
  </si>
  <si>
    <t>134321</t>
  </si>
  <si>
    <t>2494322</t>
  </si>
  <si>
    <t>2022-01-14 10:11:45</t>
  </si>
  <si>
    <t>104.33</t>
  </si>
  <si>
    <t>Pago 4 x 1000 Covenio banco mundial radicado 133221</t>
  </si>
  <si>
    <t>133221</t>
  </si>
  <si>
    <t>134421</t>
  </si>
  <si>
    <t>2495922</t>
  </si>
  <si>
    <t>2022-01-14 10:11:46</t>
  </si>
  <si>
    <t>1,646.05</t>
  </si>
  <si>
    <t>221</t>
  </si>
  <si>
    <t>CONVENIO UNIDAD DE PLANEACIÓN MINERO ENERGETICA UPME CV-002-2021</t>
  </si>
  <si>
    <t>PAGO 4*1000 CONVENIO UNIDAD DE PLANEACIÓN MINERO ENERGÉTICA UPME CV-002-2021 RP 12121</t>
  </si>
  <si>
    <t>10621</t>
  </si>
  <si>
    <t>9221</t>
  </si>
  <si>
    <t>12121</t>
  </si>
  <si>
    <t>134521</t>
  </si>
  <si>
    <t>2497122</t>
  </si>
  <si>
    <t>UPME CV002</t>
  </si>
  <si>
    <t>Atender Gravamen a Movimientos Financieros Cuatro por mil</t>
  </si>
  <si>
    <t>115.92</t>
  </si>
  <si>
    <t>PAGO 1 DE 1 SOLICITUD 133821 CONVENIO MINISTERIO DE CULTURA 3062 DE 2021 ATRIBUTO 36 GRAVAMEN A LOS MOVIMIENTOS FINANCIEROS</t>
  </si>
  <si>
    <t>133821</t>
  </si>
  <si>
    <t>134621</t>
  </si>
  <si>
    <t>2498722</t>
  </si>
  <si>
    <t>2022-01-14 10:11:47</t>
  </si>
  <si>
    <t>695.91</t>
  </si>
  <si>
    <t>Pago 4 x 1000 Covenio 899 fontic rp 28321</t>
  </si>
  <si>
    <t>133621</t>
  </si>
  <si>
    <t>134721</t>
  </si>
  <si>
    <t>2499622</t>
  </si>
  <si>
    <t>2022-01-14 10:11:48</t>
  </si>
  <si>
    <t>636.27</t>
  </si>
  <si>
    <t>PAGO 4*1000GEIH MED</t>
  </si>
  <si>
    <t>133321</t>
  </si>
  <si>
    <t>134821</t>
  </si>
  <si>
    <t>2500422</t>
  </si>
  <si>
    <t>2022-01-14 10:11:49</t>
  </si>
  <si>
    <t>1,365.06</t>
  </si>
  <si>
    <t>PAGO 1 DE 1 SOLICITUD 134221 CONVENIO SECRETARIA DISTRIRAL DE PLANEACION MULTIPROPOSITO 313 DE 2020 ATRIBUTO 36 GRAVAMEN A LOS MOVIMIENTOS FINANCIEROS</t>
  </si>
  <si>
    <t>134921</t>
  </si>
  <si>
    <t>2501522</t>
  </si>
  <si>
    <t>2022-01-14 10:11:50</t>
  </si>
  <si>
    <t>38.77</t>
  </si>
  <si>
    <t>Pago 4 x 1000 convenio 868 Min interior rp 12221</t>
  </si>
  <si>
    <t>135021</t>
  </si>
  <si>
    <t>2502322</t>
  </si>
  <si>
    <t>200.18</t>
  </si>
  <si>
    <t>PAGO 4*1000 FONTUR</t>
  </si>
  <si>
    <t>133721</t>
  </si>
  <si>
    <t>135121</t>
  </si>
  <si>
    <t>2503222</t>
  </si>
  <si>
    <t>2022-01-14 10:11:51</t>
  </si>
  <si>
    <t>51.52</t>
  </si>
  <si>
    <t>PAGO 4*1000 MINTRABAJO</t>
  </si>
  <si>
    <t>135221</t>
  </si>
  <si>
    <t>2504322</t>
  </si>
  <si>
    <t>2022-01-14 10:11:52</t>
  </si>
  <si>
    <t>598.92</t>
  </si>
  <si>
    <t>Pago 4 x 1000 Convenio 440 SDDE RP 18021</t>
  </si>
  <si>
    <t>135321</t>
  </si>
  <si>
    <t>2504822</t>
  </si>
  <si>
    <t>2022-01-11 00:00:00</t>
  </si>
  <si>
    <t>2022-01-11 10:22:26</t>
  </si>
  <si>
    <t>931.00</t>
  </si>
  <si>
    <t>890300279</t>
  </si>
  <si>
    <t>BANCO DE OCCIDENTE</t>
  </si>
  <si>
    <t>1821A</t>
  </si>
  <si>
    <t>BARRANQUILLA DECLARACIONES TRIBUTARIAS</t>
  </si>
  <si>
    <t>8521</t>
  </si>
  <si>
    <t>8421</t>
  </si>
  <si>
    <t>35521</t>
  </si>
  <si>
    <t>109321</t>
  </si>
  <si>
    <t>2021-12-30 00:00:00</t>
  </si>
  <si>
    <t>104921</t>
  </si>
  <si>
    <t>1585022</t>
  </si>
  <si>
    <t>2021-12-27 00:00:00</t>
  </si>
  <si>
    <t>DECLARACIONES TRIBUTARIAS</t>
  </si>
  <si>
    <t>6</t>
  </si>
  <si>
    <t>CONV_BID_EMCES_2021_4 POR MIL PAGO DE IMPUESTOS MUNICIPALES, DISTRITALES Y DEPARTAMENTALES.</t>
  </si>
  <si>
    <t>31,291.00</t>
  </si>
  <si>
    <t>1421A</t>
  </si>
  <si>
    <t>BARRANQUILLA DECLARACIONES TRIBUTARIAS CONVENIO ENTIC 2021</t>
  </si>
  <si>
    <t>8121</t>
  </si>
  <si>
    <t>8021</t>
  </si>
  <si>
    <t>34521</t>
  </si>
  <si>
    <t>109421</t>
  </si>
  <si>
    <t>105021</t>
  </si>
  <si>
    <t>1585922</t>
  </si>
  <si>
    <t>2021-12-10 00:00:00</t>
  </si>
  <si>
    <t>5</t>
  </si>
  <si>
    <t>CONVENIO ENTIC _2021_4 POR MIL PAGO DE IMPUESTOS MUNICIPALES, DISTRITALES Y DEPARTAMENTALES</t>
  </si>
  <si>
    <t>2022-01-11 10:22:27</t>
  </si>
  <si>
    <t>1,068.00</t>
  </si>
  <si>
    <t>721A</t>
  </si>
  <si>
    <t>BARRANQUILLA DECLARACIONES TRIBUTARIAS CTO BM EPMIG 2021</t>
  </si>
  <si>
    <t>4721</t>
  </si>
  <si>
    <t>4621</t>
  </si>
  <si>
    <t>109521</t>
  </si>
  <si>
    <t>105121</t>
  </si>
  <si>
    <t>1586422</t>
  </si>
  <si>
    <t>2021-10-08 00:00:00</t>
  </si>
  <si>
    <t>2</t>
  </si>
  <si>
    <t>CTO_BM_EPMIG_2021_4 POR MIL PAGO DE IMPUESTOS MUNICIPALES, DISTRITALES Y DEPARTAMENTALES</t>
  </si>
  <si>
    <t>830.00</t>
  </si>
  <si>
    <t>921A</t>
  </si>
  <si>
    <t>CONVENIO MINISTERIO DE EDUCACIÓN NACIONAL EDUC 012 DE 2021</t>
  </si>
  <si>
    <t>BARRANQUILLA DECLARACIONES TRIBUTARIAS CONV MEN 2021</t>
  </si>
  <si>
    <t>3821</t>
  </si>
  <si>
    <t>3721</t>
  </si>
  <si>
    <t>109221</t>
  </si>
  <si>
    <t>105221</t>
  </si>
  <si>
    <t>1587122</t>
  </si>
  <si>
    <t>1</t>
  </si>
  <si>
    <t>CONV_MEN_2021_4 POR MIL PAGO DE IMPUESTOS MUNICIPALES, DISTRITALES Y DEPARTAMENTALES</t>
  </si>
  <si>
    <t>2022-01-07 00:00:00</t>
  </si>
  <si>
    <t>2022-01-07 16:38:11</t>
  </si>
  <si>
    <t>Generada</t>
  </si>
  <si>
    <t>1,274,085.00</t>
  </si>
  <si>
    <t>111,467.00</t>
  </si>
  <si>
    <t>Cédula de Ciudadanía</t>
  </si>
  <si>
    <t>46660743</t>
  </si>
  <si>
    <t>OLAYA VALDERRAMA GLORIA</t>
  </si>
  <si>
    <t>Abono en cuenta</t>
  </si>
  <si>
    <t>Ahorro</t>
  </si>
  <si>
    <t>24072110698</t>
  </si>
  <si>
    <t>Activa</t>
  </si>
  <si>
    <t>860007335</t>
  </si>
  <si>
    <t>BCSC S A</t>
  </si>
  <si>
    <t>1421B</t>
  </si>
  <si>
    <t>FACTURA EQUIVALENTE FBB00000703 PAGO 2 DE 2 DE HONORARIOS EN BUCARAMANGA DEL CONVENIO INTER ADMINISTRATIVO MTI ENTICH, ATRIBUTO 25</t>
  </si>
  <si>
    <t>4221</t>
  </si>
  <si>
    <t>40321</t>
  </si>
  <si>
    <t>2021-12-17 00:00:00</t>
  </si>
  <si>
    <t>39321</t>
  </si>
  <si>
    <t>2235222</t>
  </si>
  <si>
    <t>2021-10-29 00:00:00</t>
  </si>
  <si>
    <t>CONTRATO DE PRESTACION DE SERVICIOS</t>
  </si>
  <si>
    <t>CO1.PCCNTR.2970428</t>
  </si>
  <si>
    <t>CONV_ENTIC_21_2021_HOGARES_LOG_TH_MN_OT Prestación de servicios de apoyo a la gestión para realizar recolección rural de información, mediante el método de captura móvil - DMC de la Encuesta TIC Hogares 2021.</t>
  </si>
  <si>
    <t>218.00</t>
  </si>
  <si>
    <t>1821B</t>
  </si>
  <si>
    <t>PAGO 1 DE 1 VALOR DEL 4 POR MIL DEL BID EMCES EN FONDANE BUCARAMANGA EN DICIEMBRE DEL 2021</t>
  </si>
  <si>
    <t>5421</t>
  </si>
  <si>
    <t>11721</t>
  </si>
  <si>
    <t>52921</t>
  </si>
  <si>
    <t>51921</t>
  </si>
  <si>
    <t>2234022</t>
  </si>
  <si>
    <t>ORDEN ADMINISTRATIVA</t>
  </si>
  <si>
    <t>8</t>
  </si>
  <si>
    <t>CONV_BID_EMCES_2021_LOG_INS_CUBRIR GASTOS DE GMF 4 X MIL PARA ELOPERATIVO DE LA ENCUESTA MENSUAL DE COMERCIO EXTERIOR DE SERVICIOS CONTRATO INTERADMINSITRATIVO FIDUCIARIA COLOMBIANA DE COMERCIO EXTERIOR S.A. (FIDUCOLDEX) Y ACTUANDO COMO VOCERA Y ADMI</t>
  </si>
  <si>
    <t>2022-01-07 16:38:12</t>
  </si>
  <si>
    <t>261.00</t>
  </si>
  <si>
    <t>921B</t>
  </si>
  <si>
    <t>PAGO 1 DE 1 VALOR DEL 4 POR MIL DEL MIN EDUCACION EN FONDANE BUCARAMANGA EN DICIEMBRE DEL 2021</t>
  </si>
  <si>
    <t>2621</t>
  </si>
  <si>
    <t>53021</t>
  </si>
  <si>
    <t>52021</t>
  </si>
  <si>
    <t>2234222</t>
  </si>
  <si>
    <t>2021-09-23 00:00:00</t>
  </si>
  <si>
    <t>05</t>
  </si>
  <si>
    <t>CONV_MEN_21_2021_LOG_INS_Cubrir gastos de GMF 4 x mil para el operativo convenio ministerio de educación nacional [2021] (EDUC), para los pagos de la operación estadística Educación Formal C600 EDUC 2021.</t>
  </si>
  <si>
    <t>6,164.00</t>
  </si>
  <si>
    <t>PAGO 1 DE 1 VALOR DEL 4 POR MIL DE ENTICH EN FONDANE BUCARAMANGA EN DICIEMBRE DEL 2021</t>
  </si>
  <si>
    <t>5621</t>
  </si>
  <si>
    <t>53121</t>
  </si>
  <si>
    <t>52121</t>
  </si>
  <si>
    <t>2234322</t>
  </si>
  <si>
    <t>2021-10-07 00:00:00</t>
  </si>
  <si>
    <t>06</t>
  </si>
  <si>
    <t>CONV_ENTIC_21_2021_HOGARES_LOG_INS_cubrir gastos de GMF 4 X MIL para el operativo del convenio con el Fondo Único de Tecnologías de la Información y las Comunicaciones - FonTIC, para los pagos de la encuesta TIC HOGARES 2021.</t>
  </si>
  <si>
    <t>2022-01-07 16:38:13</t>
  </si>
  <si>
    <t>186.00</t>
  </si>
  <si>
    <t>PAGO 1 DE 1 VALOR DEL 4 POR MIL DEL ENTICH PAGOS A BOGOTA EN FONDANE BUCARAMANGA EN DICIEMBRE DEL 2021</t>
  </si>
  <si>
    <t>53321</t>
  </si>
  <si>
    <t>52221</t>
  </si>
  <si>
    <t>2234422</t>
  </si>
  <si>
    <t>2022-01-07 16:38:14</t>
  </si>
  <si>
    <t>505.00</t>
  </si>
  <si>
    <t>721B</t>
  </si>
  <si>
    <t>PAGO 1 DE 1 VALOR DEL 4 POR MIL DEL BM PULSO MIGRATORIO EN FONDANE BUCARAMANGA EN DICIEMBRE DEL 2021</t>
  </si>
  <si>
    <t>2421</t>
  </si>
  <si>
    <t>53421</t>
  </si>
  <si>
    <t>52321</t>
  </si>
  <si>
    <t>2234522</t>
  </si>
  <si>
    <t>2021-08-13 00:00:00</t>
  </si>
  <si>
    <t>004</t>
  </si>
  <si>
    <t>CTO_BANCO MUNDIAL 6701161 PMIG_2021_LOG_ INS_Cubrir gastos de GMF 4 x mil para el operativo Contrato Banco Mundial - Encuesta Pulso Migratorio [2021] cuenta bancaria fondane (EPMIG)</t>
  </si>
  <si>
    <t>2022-01-05 00:00:00</t>
  </si>
  <si>
    <t>2022-01-05 15:11:43</t>
  </si>
  <si>
    <t>19,111.00</t>
  </si>
  <si>
    <t>1107074852</t>
  </si>
  <si>
    <t>ÑAÑEZ ARANGO PEDRO PABLO</t>
  </si>
  <si>
    <t>13173387958</t>
  </si>
  <si>
    <t>890903938</t>
  </si>
  <si>
    <t>BANCOLOMBIA S.A.</t>
  </si>
  <si>
    <t>1421C</t>
  </si>
  <si>
    <t>FCC001198 ATRIBUTO 25 CONVENIO ENTIC 899 PAGO 2 DE 2 CALI</t>
  </si>
  <si>
    <t>4521</t>
  </si>
  <si>
    <t>70421</t>
  </si>
  <si>
    <t>2021-12-22 00:00:00</t>
  </si>
  <si>
    <t>65021</t>
  </si>
  <si>
    <t>1544522</t>
  </si>
  <si>
    <t>2021-10-15 00:00:00</t>
  </si>
  <si>
    <t>2934369</t>
  </si>
  <si>
    <t>CONV_ENTIC_21_2021_HOGARES_LOG_TH_MN_OT Realizar recolección rural de información, mediante el método de captura móvil - DMC de la Encuesta TIC Hogares 2021.PALMIRA</t>
  </si>
  <si>
    <t>2022-01-14 10:31:59</t>
  </si>
  <si>
    <t>1,374,087.00</t>
  </si>
  <si>
    <t>15,115.00</t>
  </si>
  <si>
    <t>12992336</t>
  </si>
  <si>
    <t>CAICEDO MORCILLO LUIS EDUARDO</t>
  </si>
  <si>
    <t>24095752507</t>
  </si>
  <si>
    <t>921C</t>
  </si>
  <si>
    <t>CXP ATRIBUTO 25 CONVENIO MEN 0012 PASTO</t>
  </si>
  <si>
    <t>5321</t>
  </si>
  <si>
    <t>57021</t>
  </si>
  <si>
    <t>74221</t>
  </si>
  <si>
    <t>2391022</t>
  </si>
  <si>
    <t>2021-08-20 00:00:00</t>
  </si>
  <si>
    <t>2773017</t>
  </si>
  <si>
    <t>CONV_MEN_21_2021_LOG_TH_IINT Realizar seguimiento del diligenciamiento, crítica, análisis y consistencia de info de la OP estadística educación formal C600 EDUC 2021 de la sedes asignadas . PASTO</t>
  </si>
  <si>
    <t>27.48</t>
  </si>
  <si>
    <t>GRAVAMEN 4X1000 CONVENIO MINISTERIO DE EDUCACIÓN NACIONAL EDUC 012 DE 2021</t>
  </si>
  <si>
    <t>2821</t>
  </si>
  <si>
    <t>4321</t>
  </si>
  <si>
    <t>76221</t>
  </si>
  <si>
    <t>74321</t>
  </si>
  <si>
    <t>3574322</t>
  </si>
  <si>
    <t>2021-08-17 00:00:00</t>
  </si>
  <si>
    <t>ACTO ADMINISTRATIVO</t>
  </si>
  <si>
    <t>17-08-2021</t>
  </si>
  <si>
    <t>CONV_MEN_21_2021_LOG_Gravamen financiero 4 X 1000</t>
  </si>
  <si>
    <t>2022-01-05 15:11:44</t>
  </si>
  <si>
    <t>1,030.40</t>
  </si>
  <si>
    <t>75821</t>
  </si>
  <si>
    <t>74421</t>
  </si>
  <si>
    <t>3555722</t>
  </si>
  <si>
    <t>410.79</t>
  </si>
  <si>
    <t>1521C</t>
  </si>
  <si>
    <t>GRAVAMEN 4X1000 CARTA ACUERDO ORGANIZACIÓN DE NACIONES UNIDAS PARA LA ALIMENTACIÓN Y AGRICULTURA- FAO 2309020 - 2021</t>
  </si>
  <si>
    <t>7421</t>
  </si>
  <si>
    <t>25321</t>
  </si>
  <si>
    <t>76121</t>
  </si>
  <si>
    <t>74521</t>
  </si>
  <si>
    <t>3570722</t>
  </si>
  <si>
    <t>2021-11-04 00:00:00</t>
  </si>
  <si>
    <t>04-11-2021</t>
  </si>
  <si>
    <t>CARTA_ACUERDO_2021_FAO_ENA_LOG_Gravamen financiero 4 X 1000</t>
  </si>
  <si>
    <t>1,759.50</t>
  </si>
  <si>
    <t>1821C</t>
  </si>
  <si>
    <t>GRAVAMEN 4X1000 FIDUCIARIA COLOMBIANA DE COMERCIO EXTERIOR S.A. (FIDUCOLDEX) EMCES BID 56 DE 2021</t>
  </si>
  <si>
    <t>7021</t>
  </si>
  <si>
    <t>75921</t>
  </si>
  <si>
    <t>74621</t>
  </si>
  <si>
    <t>3565522</t>
  </si>
  <si>
    <t>2021-11-02 00:00:00</t>
  </si>
  <si>
    <t>02-11-2021</t>
  </si>
  <si>
    <t>CONV_BID_EMCES_2021__LOG_Gravamen financiero 4 X 1000</t>
  </si>
  <si>
    <t>2022-01-05 15:11:45</t>
  </si>
  <si>
    <t>263.50</t>
  </si>
  <si>
    <t>721C</t>
  </si>
  <si>
    <t>GRAVAMEN 4X1000 CONTRATO BANCO MUNDIAL PULSO MIGRATORIO 7201161 DE 2021</t>
  </si>
  <si>
    <t>2921</t>
  </si>
  <si>
    <t>5821</t>
  </si>
  <si>
    <t>76021</t>
  </si>
  <si>
    <t>74721</t>
  </si>
  <si>
    <t>3567922</t>
  </si>
  <si>
    <t>2021-08-26 00:00:00</t>
  </si>
  <si>
    <t>26-08-2021</t>
  </si>
  <si>
    <t>CTO_BM_EPMIG_2021_LOG_Gravamen financiero 4 X 1000</t>
  </si>
  <si>
    <t>28,391.81</t>
  </si>
  <si>
    <t>GRAVAMEN 4X1000 CONVENIO FONDO ÚNICO DE TECNOLOGÍAS DE LA INFORMACIÓN Y LAS COMUNICACIONESNAL ENTIC 899 DE 2021</t>
  </si>
  <si>
    <t>3921</t>
  </si>
  <si>
    <t>6221</t>
  </si>
  <si>
    <t>75721</t>
  </si>
  <si>
    <t>74821</t>
  </si>
  <si>
    <t>3569822</t>
  </si>
  <si>
    <t>2021-10-01 00:00:00</t>
  </si>
  <si>
    <t>01-10-2021</t>
  </si>
  <si>
    <t>CONV_ENTIC_21_2021_HOGARES_LOG_Gravamen financiero 4 X 1000</t>
  </si>
  <si>
    <t>2022-01-05 15:11:46</t>
  </si>
  <si>
    <t>337.10</t>
  </si>
  <si>
    <t>76321</t>
  </si>
  <si>
    <t>74921</t>
  </si>
  <si>
    <t>3572522</t>
  </si>
  <si>
    <t>2022-01-11 17:16:20</t>
  </si>
  <si>
    <t>1,504,478.00</t>
  </si>
  <si>
    <t>9,027.00</t>
  </si>
  <si>
    <t>15518909</t>
  </si>
  <si>
    <t>HENAO RIVERA WILSON ALONSO</t>
  </si>
  <si>
    <t>53700017342</t>
  </si>
  <si>
    <t>1821E</t>
  </si>
  <si>
    <t>FME1424-CONV FIDUCOLDEX 056 2021-PAGO 2 DE 2 HONORARIOS, TRANSPORTE URBANO Y COMUNICACIONES-ATRIBUTO 25</t>
  </si>
  <si>
    <t>7921</t>
  </si>
  <si>
    <t>20021</t>
  </si>
  <si>
    <t>80921</t>
  </si>
  <si>
    <t>2021-12-24 00:00:00</t>
  </si>
  <si>
    <t>76721</t>
  </si>
  <si>
    <t>3187522</t>
  </si>
  <si>
    <t>2021-11-03 00:00:00</t>
  </si>
  <si>
    <t>CTO2988783</t>
  </si>
  <si>
    <t>CONV_BID_EMCES_2021_LOG_TH_TU_IINT - Prestación de servicios de apoyo a la gestión para realizar los procesos de notificación, recolección, asistencia a empresas, validación, análisis , critica y envíos de la información CTO2988783</t>
  </si>
  <si>
    <t>2022-01-11 17:16:21</t>
  </si>
  <si>
    <t>7,644.00</t>
  </si>
  <si>
    <t>71713585</t>
  </si>
  <si>
    <t>RODRIGUEZ BOTERO JUAN CARLOS</t>
  </si>
  <si>
    <t>10537554994</t>
  </si>
  <si>
    <t>1421E</t>
  </si>
  <si>
    <t>FME1557 -CONV ENTIC 0899 DE 2021-ULTIMO PAGO H-ATRIBUTO 25</t>
  </si>
  <si>
    <t>5521</t>
  </si>
  <si>
    <t>95221</t>
  </si>
  <si>
    <t>91521</t>
  </si>
  <si>
    <t>3190022</t>
  </si>
  <si>
    <t>2021-10-26 00:00:00</t>
  </si>
  <si>
    <t>CTO2966140</t>
  </si>
  <si>
    <t>CONV_ENTIC_21_2021_HOGARES_LOG_TH_TU_OT_Prestación de servicios de apoyo a la gestión para realizar la sensibilización urbana a los hogares para la posterior recolección de información de la Encuesta TIC Hogares 2021.CTO2966140</t>
  </si>
  <si>
    <t>2022-01-11 17:16:22</t>
  </si>
  <si>
    <t>6,022,882.00</t>
  </si>
  <si>
    <t>13488493</t>
  </si>
  <si>
    <t>VELASCO COBOS LUIS AMIN</t>
  </si>
  <si>
    <t>10042591295</t>
  </si>
  <si>
    <t>FME1558-CONV ENTIC 0899 DE 2021-ULTIMO CONTADO H-M Y T-ATRIBUTO25</t>
  </si>
  <si>
    <t>5221</t>
  </si>
  <si>
    <t>95321</t>
  </si>
  <si>
    <t>91621</t>
  </si>
  <si>
    <t>CTO2982376</t>
  </si>
  <si>
    <t>CONV_ENTIC_21_2021_HOGARES_LOG_TH_MN_OT Prestación de servicios de apoyo a la gestión para realizar supervisión rural en la recolección de información de la Encuesta TIC Hogares 2021.CTO2982376</t>
  </si>
  <si>
    <t>70.82</t>
  </si>
  <si>
    <t>Cheque</t>
  </si>
  <si>
    <t>721E</t>
  </si>
  <si>
    <t>4*1000 BM</t>
  </si>
  <si>
    <t>2021</t>
  </si>
  <si>
    <t>31721</t>
  </si>
  <si>
    <t>95421</t>
  </si>
  <si>
    <t>91721</t>
  </si>
  <si>
    <t>1497622</t>
  </si>
  <si>
    <t>FACTURA</t>
  </si>
  <si>
    <t>2794</t>
  </si>
  <si>
    <t>CTO_BM_EPMIG_2021_LOG_ Cancelar cuatro por mil bimestre NOVIEMBRE-DICIEMBRE de reteica.</t>
  </si>
  <si>
    <t>2022-01-11 17:16:23</t>
  </si>
  <si>
    <t>360.51</t>
  </si>
  <si>
    <t>4*1000 BID</t>
  </si>
  <si>
    <t>7721</t>
  </si>
  <si>
    <t>31621</t>
  </si>
  <si>
    <t>95521</t>
  </si>
  <si>
    <t>91821</t>
  </si>
  <si>
    <t>1498622</t>
  </si>
  <si>
    <t>CONV_BID_EMCES_2021_LOG_Cancelar cuatro por mil bimestre NOVIEMBRE-DICIEMBRE de reteica.</t>
  </si>
  <si>
    <t>2022-01-11 17:16:24</t>
  </si>
  <si>
    <t>559.43</t>
  </si>
  <si>
    <t>921E</t>
  </si>
  <si>
    <t>4*1000 MINEDUCACION</t>
  </si>
  <si>
    <t>2221</t>
  </si>
  <si>
    <t>31521</t>
  </si>
  <si>
    <t>95721</t>
  </si>
  <si>
    <t>91921</t>
  </si>
  <si>
    <t>1498922</t>
  </si>
  <si>
    <t>CONV_MEN_21_2021_LOG_Cancelar cuatro por mil bimestre NOVIEMBRE-DICIEMBRE de reteica.</t>
  </si>
  <si>
    <t>10,278.90</t>
  </si>
  <si>
    <t>4*1000 ENTIC</t>
  </si>
  <si>
    <t>4421</t>
  </si>
  <si>
    <t>31421</t>
  </si>
  <si>
    <t>95821</t>
  </si>
  <si>
    <t>92021</t>
  </si>
  <si>
    <t>1499322</t>
  </si>
  <si>
    <t>CONV_ENTIC_2021_ Cancelar cuatro por mil bimestre NOVIEMBRE-DICIEMBRE de reteica.</t>
  </si>
  <si>
    <t>2022-01-11 17:16:25</t>
  </si>
  <si>
    <t>1,477.23</t>
  </si>
  <si>
    <t>1021E</t>
  </si>
  <si>
    <t>N/A-4*1000 GEIH</t>
  </si>
  <si>
    <t>31321</t>
  </si>
  <si>
    <t>95921</t>
  </si>
  <si>
    <t>92121</t>
  </si>
  <si>
    <t>1500022</t>
  </si>
  <si>
    <t>CTO_GEIHMED_21_2021_LOG- Cancelar cuatro por mil bimestre NOVIEMBRE-DICIEMBRE de reteica.</t>
  </si>
  <si>
    <t>2022-01-16 00:00:00</t>
  </si>
  <si>
    <t>2022-01-16 09:26:58</t>
  </si>
  <si>
    <t>25,481.00</t>
  </si>
  <si>
    <t>1006501286</t>
  </si>
  <si>
    <t>TREJOS CASTILLO HERMAN SANTIAGO</t>
  </si>
  <si>
    <t>610836020</t>
  </si>
  <si>
    <t>860035827</t>
  </si>
  <si>
    <t>BANCO COMERCIAL AV VILLAS S.A.</t>
  </si>
  <si>
    <t>1421F</t>
  </si>
  <si>
    <t>CONV ENTIC FBF 11537 PAGO 2/2 HONORARIOS FLORENCIA DICIEMBRE</t>
  </si>
  <si>
    <t>10521</t>
  </si>
  <si>
    <t>202721</t>
  </si>
  <si>
    <t>1031021</t>
  </si>
  <si>
    <t>2021-12-21 00:00:00</t>
  </si>
  <si>
    <t>997621</t>
  </si>
  <si>
    <t>3252122</t>
  </si>
  <si>
    <t>2984803</t>
  </si>
  <si>
    <t>CONV_ENTIC_21_2021_HOGARES_LOG_TH_TU_MN_OT Encuestador Basico Florencia</t>
  </si>
  <si>
    <t>2022-01-16 09:26:59</t>
  </si>
  <si>
    <t>1,559,441.00</t>
  </si>
  <si>
    <t>15,594.00</t>
  </si>
  <si>
    <t>1047448436</t>
  </si>
  <si>
    <t>GARCES LUNA REYNALDO ANTONIO</t>
  </si>
  <si>
    <t>500801961842</t>
  </si>
  <si>
    <t>Registro Previo</t>
  </si>
  <si>
    <t>860007738</t>
  </si>
  <si>
    <t>BANCO POPULAR S. A.</t>
  </si>
  <si>
    <t>CONV. ENTIC / FBF 011852 PAGO 2/2 HONORARIOS LETICIA //DICIEMBRE</t>
  </si>
  <si>
    <t>220621</t>
  </si>
  <si>
    <t>1066421</t>
  </si>
  <si>
    <t>2021-12-25 00:00:00</t>
  </si>
  <si>
    <t>1020121</t>
  </si>
  <si>
    <t>2021-12-01 00:00:00</t>
  </si>
  <si>
    <t>3084055</t>
  </si>
  <si>
    <t>CONV_ENTIC_21_2021_HOGARES_LOG_TH_OT_MN LIBERACION $4.627.441 SUPERVISOR RURAL LETICIA </t>
  </si>
  <si>
    <t>14,533.00</t>
  </si>
  <si>
    <t>35314895</t>
  </si>
  <si>
    <t>MARTINEZ SANCHEZ MARIA CRISTINA</t>
  </si>
  <si>
    <t>008290407413</t>
  </si>
  <si>
    <t>Inválida</t>
  </si>
  <si>
    <t>860034313</t>
  </si>
  <si>
    <t>BANCO DAVIVIENDA S.A.</t>
  </si>
  <si>
    <t>1821F</t>
  </si>
  <si>
    <t>CONV - BID - EMCES - FBF 011256 - PAGO 1/2 HONORARIOS TRANSP Y COMUNIC - BOGOTÁ</t>
  </si>
  <si>
    <t>11521</t>
  </si>
  <si>
    <t>213221</t>
  </si>
  <si>
    <t>1005421</t>
  </si>
  <si>
    <t>2021-12-18 00:00:00</t>
  </si>
  <si>
    <t>1022921</t>
  </si>
  <si>
    <t>2021-11-19 00:00:00</t>
  </si>
  <si>
    <t>3010271</t>
  </si>
  <si>
    <t>CONV_BID_EMCES_2021_LOG_TH_TU_IINT ENCUESTADOR BOGOTA</t>
  </si>
  <si>
    <t>2022-01-16 09:27:00</t>
  </si>
  <si>
    <t>CONV BID EMCES FBF 011418 PAGO 2/2 HONORARIOS COMUNICACIONES Y TRANSPORTE BOGOTA</t>
  </si>
  <si>
    <t>1021721</t>
  </si>
  <si>
    <t>1029321</t>
  </si>
  <si>
    <t>50,625.00</t>
  </si>
  <si>
    <t>489.00</t>
  </si>
  <si>
    <t>1084899644</t>
  </si>
  <si>
    <t>ULE MUÑOZ MARIA INES</t>
  </si>
  <si>
    <t>24105794756</t>
  </si>
  <si>
    <t>114F</t>
  </si>
  <si>
    <t>CONV SDP MULTIP. FBF 011969 PAGO 6/6 HONORARIOS - BOGOTA</t>
  </si>
  <si>
    <t>105621</t>
  </si>
  <si>
    <t>1075221</t>
  </si>
  <si>
    <t>1041621</t>
  </si>
  <si>
    <t>2021-05-11 00:00:00</t>
  </si>
  <si>
    <t>2502528</t>
  </si>
  <si>
    <t>CONV_SDP_MULTIP_2021_LOG_TH_TU ADICION POR $2.478.750 ENCUESTADOR BASICO BOGOTA</t>
  </si>
  <si>
    <t>13,274.00</t>
  </si>
  <si>
    <t>28698829</t>
  </si>
  <si>
    <t>OSORIO GARZON CLAUDIA FIDELIA</t>
  </si>
  <si>
    <t>91200784176</t>
  </si>
  <si>
    <t>921F</t>
  </si>
  <si>
    <t>CONV MEN FBF 011998 - PAGO 4/4 HONORARIOS Y COMUNICACIONES - BOGOTÁ</t>
  </si>
  <si>
    <t>6921</t>
  </si>
  <si>
    <t>144821</t>
  </si>
  <si>
    <t>1078721</t>
  </si>
  <si>
    <t>2021-12-28 00:00:00</t>
  </si>
  <si>
    <t>1046521</t>
  </si>
  <si>
    <t>3382722</t>
  </si>
  <si>
    <t>2021-08-19 00:00:00</t>
  </si>
  <si>
    <t>2772621</t>
  </si>
  <si>
    <t>CONV_MEN_21_2021_LOG_TH_IINT Encuestador Monitor BOGOTA</t>
  </si>
  <si>
    <t>2022-01-16 09:27:01</t>
  </si>
  <si>
    <t>53067579</t>
  </si>
  <si>
    <t>CARO MORENO NANCY MILENA</t>
  </si>
  <si>
    <t>24103352310</t>
  </si>
  <si>
    <t>CONV MEN 21 FBF 011999 PAGO 4/4 HONORARIOS Y TRANSP - BOGOTA</t>
  </si>
  <si>
    <t>144221</t>
  </si>
  <si>
    <t>1078821</t>
  </si>
  <si>
    <t>1046721</t>
  </si>
  <si>
    <t>3383222</t>
  </si>
  <si>
    <t>2770668</t>
  </si>
  <si>
    <t>52700135</t>
  </si>
  <si>
    <t>SILVA CRUZ MONICA ALEXANDRA</t>
  </si>
  <si>
    <t>488406693504</t>
  </si>
  <si>
    <t>CONV MEN FBF 012001 - PAGO 4/4 HONORARIOS Y COMUNIC - BOGOTÁ</t>
  </si>
  <si>
    <t>144121</t>
  </si>
  <si>
    <t>1079021</t>
  </si>
  <si>
    <t>1046821</t>
  </si>
  <si>
    <t>3384322</t>
  </si>
  <si>
    <t>2770658</t>
  </si>
  <si>
    <t>2022-01-16 09:27:02</t>
  </si>
  <si>
    <t>51842101</t>
  </si>
  <si>
    <t>MUÑOZ URBANO LUCY MAGNOLIA</t>
  </si>
  <si>
    <t>05362118834</t>
  </si>
  <si>
    <t>CONV MEN 21 FBF 012002 PAGO 4/4 HONORARIOS BOGOTA CXP</t>
  </si>
  <si>
    <t>144421</t>
  </si>
  <si>
    <t>1079121</t>
  </si>
  <si>
    <t>1046921</t>
  </si>
  <si>
    <t>3384722</t>
  </si>
  <si>
    <t>2770472</t>
  </si>
  <si>
    <t>52015878</t>
  </si>
  <si>
    <t>BARRERA PERDOMO NANCY ESPERANZA</t>
  </si>
  <si>
    <t>24075759092</t>
  </si>
  <si>
    <t>CONV MEN EDUC FBF 012000 PAGO HONORARIOS Y COMUNICACIONES BOGOTA CXP</t>
  </si>
  <si>
    <t>144721</t>
  </si>
  <si>
    <t>1078921</t>
  </si>
  <si>
    <t>1047021</t>
  </si>
  <si>
    <t>3385622</t>
  </si>
  <si>
    <t>2772729</t>
  </si>
  <si>
    <t>1,699,472.00</t>
  </si>
  <si>
    <t>16,417.00</t>
  </si>
  <si>
    <t>1022409330</t>
  </si>
  <si>
    <t>ESCOBAR MORA DAVID ALEXANDER</t>
  </si>
  <si>
    <t>24090692547</t>
  </si>
  <si>
    <t>CONV MEN EDUC FBF PAGO 4/4 HONORARIOS Y COMUNICACIONES BOGOTA CXP</t>
  </si>
  <si>
    <t>150121</t>
  </si>
  <si>
    <t>1079221</t>
  </si>
  <si>
    <t>1047121</t>
  </si>
  <si>
    <t>3386422</t>
  </si>
  <si>
    <t>2021-08-24 00:00:00</t>
  </si>
  <si>
    <t>2786027</t>
  </si>
  <si>
    <t>CONV_MEN_21_2021_LOG_TH_IINT CONV_SDP_MULTIP_2021_LOG_TH_TU Encuestador BOGOTA UPZ</t>
  </si>
  <si>
    <t>2022-01-16 09:27:03</t>
  </si>
  <si>
    <t>38237005</t>
  </si>
  <si>
    <t>ZAMBRANO GALEANO AMANDA</t>
  </si>
  <si>
    <t>46766503586</t>
  </si>
  <si>
    <t>CONV MEN - FBF 012004 - PAGO 4/4 HONORARIOS Y COMUNIC - BOGOTÁ</t>
  </si>
  <si>
    <t>144321</t>
  </si>
  <si>
    <t>1079321</t>
  </si>
  <si>
    <t>1047221</t>
  </si>
  <si>
    <t>3436722</t>
  </si>
  <si>
    <t>2770674</t>
  </si>
  <si>
    <t>52313061</t>
  </si>
  <si>
    <t>GALVIS OVALLE SANDRA YAMILE</t>
  </si>
  <si>
    <t>086297074</t>
  </si>
  <si>
    <t>860003020</t>
  </si>
  <si>
    <t>BANCO BILBAO VIZCAYA ARGENTARIA COLOMBIA S.A. BBVA</t>
  </si>
  <si>
    <t>CONV MEN EDUC FBF 012021 PAGO 4/4 HONORARIOS Y COMUNICACIONES BOGOTA CXP</t>
  </si>
  <si>
    <t>144521</t>
  </si>
  <si>
    <t>1081121</t>
  </si>
  <si>
    <t>2021-12-29 00:00:00</t>
  </si>
  <si>
    <t>1048021</t>
  </si>
  <si>
    <t>3437422</t>
  </si>
  <si>
    <t>2770784</t>
  </si>
  <si>
    <t>4,017,085.00</t>
  </si>
  <si>
    <t>40,171.00</t>
  </si>
  <si>
    <t>1127388442</t>
  </si>
  <si>
    <t>HENAO MATTAR AIDY NATALY</t>
  </si>
  <si>
    <t>52269842431</t>
  </si>
  <si>
    <t>CONV ENTIC .FBE 012088 PAGO HONORARIOS PUERTO CARREÑO CXP</t>
  </si>
  <si>
    <t>10221</t>
  </si>
  <si>
    <t>222521</t>
  </si>
  <si>
    <t>1090321</t>
  </si>
  <si>
    <t>1050621</t>
  </si>
  <si>
    <t>2021-12-03 00:00:00</t>
  </si>
  <si>
    <t>3089712</t>
  </si>
  <si>
    <t>CONV_ENTIC_21_2021_HOGARES_LOG_TH_OT_MN_ ENCUESTADOR RURAL PUERTO CARREÑO</t>
  </si>
  <si>
    <t>2022-01-16 09:27:04</t>
  </si>
  <si>
    <t>1,569,085.00</t>
  </si>
  <si>
    <t>15,691.00</t>
  </si>
  <si>
    <t>1121207820</t>
  </si>
  <si>
    <t>UTIA CAHUACHE ANA GABRIELA</t>
  </si>
  <si>
    <t>471030043696</t>
  </si>
  <si>
    <t>800037800</t>
  </si>
  <si>
    <t>BANCO AGRARIO DE COLOMBIA S.A.</t>
  </si>
  <si>
    <t>CONV. ENTIC FBF 012089 PAGO HONORARIOS - LETICIA - CXP</t>
  </si>
  <si>
    <t>223621</t>
  </si>
  <si>
    <t>1090521</t>
  </si>
  <si>
    <t>1050721</t>
  </si>
  <si>
    <t>3381922</t>
  </si>
  <si>
    <t>2021-12-09 00:00:00</t>
  </si>
  <si>
    <t>3098817</t>
  </si>
  <si>
    <t>CONV_ENTIC_21_2021_HOGARES_LOG_TH_TU_OT LIBERACION $ 1.569.085 Encuestador Basico Leticia </t>
  </si>
  <si>
    <t>34,000.00</t>
  </si>
  <si>
    <t>340.00</t>
  </si>
  <si>
    <t>1121717300</t>
  </si>
  <si>
    <t>SALAMANCA GONZALEZ JUAN SEBASTIAN</t>
  </si>
  <si>
    <t>76372462309</t>
  </si>
  <si>
    <t>CONV ENTIC FBF 012046 PAGO HONORARIOS PUERTO INIRIDA - CXP</t>
  </si>
  <si>
    <t>171121</t>
  </si>
  <si>
    <t>1082921</t>
  </si>
  <si>
    <t>1050821</t>
  </si>
  <si>
    <t>2021-10-22 00:00:00</t>
  </si>
  <si>
    <t>2955292</t>
  </si>
  <si>
    <t>CONV_ENTIC_21_2021_HOGARES_LOG_TH_TU_MN_OT Encuestador basico Inirida</t>
  </si>
  <si>
    <t>270,000.00</t>
  </si>
  <si>
    <t>2,608.00</t>
  </si>
  <si>
    <t>1068929215</t>
  </si>
  <si>
    <t>CAVIEDES NARANJO YENNY ANDREA</t>
  </si>
  <si>
    <t>24108931718</t>
  </si>
  <si>
    <t>CONV. ENTIC FBF 0 12047 PAGO HONORARRIOS BOGOTA - CXP</t>
  </si>
  <si>
    <t>172921</t>
  </si>
  <si>
    <t>1083021</t>
  </si>
  <si>
    <t>1050921</t>
  </si>
  <si>
    <t>2948204</t>
  </si>
  <si>
    <t>CONV_ENTIC_21_2021_HOGARES_LOG_TH_TU_MN_OT Encuestador Basico Bogotá</t>
  </si>
  <si>
    <t>2022-01-16 09:27:05</t>
  </si>
  <si>
    <t>1125475352</t>
  </si>
  <si>
    <t>PEÑA CHAGRES DIANA LOAIDA</t>
  </si>
  <si>
    <t>484200051839</t>
  </si>
  <si>
    <t>CONV ENTIC FBF 12056 PAGO HONORARIOS MITU CXP</t>
  </si>
  <si>
    <t>196621</t>
  </si>
  <si>
    <t>1084521</t>
  </si>
  <si>
    <t>1051021</t>
  </si>
  <si>
    <t>2021-10-27 00:00:00</t>
  </si>
  <si>
    <t>2971039</t>
  </si>
  <si>
    <t>CONV_ENTIC_21_2021_HOGARES_LOG_TH Encuestador basico Mitu R68 - 69</t>
  </si>
  <si>
    <t>164,930.00</t>
  </si>
  <si>
    <t>1,593.00</t>
  </si>
  <si>
    <t>1054372843</t>
  </si>
  <si>
    <t>MARTINEZ OMAIRA</t>
  </si>
  <si>
    <t>63866598209</t>
  </si>
  <si>
    <t>HONORARIOS CONVENIO MULTIPROPOSTI CXP</t>
  </si>
  <si>
    <t>27021</t>
  </si>
  <si>
    <t>1085521</t>
  </si>
  <si>
    <t>1051121</t>
  </si>
  <si>
    <t>2021-04-10 00:00:00</t>
  </si>
  <si>
    <t>2418813</t>
  </si>
  <si>
    <t>CONV_SDP_MULTIP_2021_LOG_TH_TU SENSIBILIZADOR BOGOTA</t>
  </si>
  <si>
    <t>2022-01-16 09:27:06</t>
  </si>
  <si>
    <t>1,027,829.00</t>
  </si>
  <si>
    <t>9,929.00</t>
  </si>
  <si>
    <t>1032485796</t>
  </si>
  <si>
    <t>DIAZ OCHOA HEMELY DANIELA</t>
  </si>
  <si>
    <t>91216501662</t>
  </si>
  <si>
    <t>721F</t>
  </si>
  <si>
    <t>CTO. BANCO MUNDIAL -FBF 012026 PAGO HONORARIOS BOGOTA CXP</t>
  </si>
  <si>
    <t>6621</t>
  </si>
  <si>
    <t>1082621</t>
  </si>
  <si>
    <t>1051321</t>
  </si>
  <si>
    <t>2021-07-22 00:00:00</t>
  </si>
  <si>
    <t>2691039</t>
  </si>
  <si>
    <t>CTO_BM_EPMIG_2021_LOG_ TH_OT_IINT_ENCUESTADOR BOGOTA</t>
  </si>
  <si>
    <t>20,000.00</t>
  </si>
  <si>
    <t>200.00</t>
  </si>
  <si>
    <t>1125474201</t>
  </si>
  <si>
    <t>LOPEZ SANTACRUZ RUTH JAIDY</t>
  </si>
  <si>
    <t>484203006036</t>
  </si>
  <si>
    <t>CONV ENTIC FBF 12067 - PAGO - MITU</t>
  </si>
  <si>
    <t>209921</t>
  </si>
  <si>
    <t>1086421</t>
  </si>
  <si>
    <t>1051621</t>
  </si>
  <si>
    <t>2021-11-05 00:00:00</t>
  </si>
  <si>
    <t>2999009</t>
  </si>
  <si>
    <t>CONV_ENTIC_21_2021_HOGARES_LOG_TH_TU_MN_OT Encuestador basico MITU R67</t>
  </si>
  <si>
    <t>1000618191</t>
  </si>
  <si>
    <t>ESCARRAGA BARCO LAURA GERALDIN</t>
  </si>
  <si>
    <t>21387605522</t>
  </si>
  <si>
    <t>HONORARIOS ,CONVENIO MULTIPROPOSITO ATRIBTUTO 25.CXP</t>
  </si>
  <si>
    <t>34221</t>
  </si>
  <si>
    <t>1085821</t>
  </si>
  <si>
    <t>1051721</t>
  </si>
  <si>
    <t>2021-04-12 00:00:00</t>
  </si>
  <si>
    <t>2423127</t>
  </si>
  <si>
    <t>2022-01-16 09:27:07</t>
  </si>
  <si>
    <t>12,308.00</t>
  </si>
  <si>
    <t>1031132283</t>
  </si>
  <si>
    <t>BONILLA MENDEZ JENNIFFER</t>
  </si>
  <si>
    <t>488403933473</t>
  </si>
  <si>
    <t>CONV ENTIC FBF 12057 PAGO HONORARIOS BOGOTA CXP</t>
  </si>
  <si>
    <t>9021</t>
  </si>
  <si>
    <t>197621</t>
  </si>
  <si>
    <t>1084621</t>
  </si>
  <si>
    <t>1051821</t>
  </si>
  <si>
    <t>2021-10-28 00:00:00</t>
  </si>
  <si>
    <t>2971470</t>
  </si>
  <si>
    <t>CONV_ENTIC_21_2021_EMPRESAS_LOG_TH_TU_IINT Encuestador Basico Bogotá</t>
  </si>
  <si>
    <t>4,122,261.00</t>
  </si>
  <si>
    <t>39,821.00</t>
  </si>
  <si>
    <t>1030658009</t>
  </si>
  <si>
    <t>GUTIERREZ DIAZ JUAN PABLO</t>
  </si>
  <si>
    <t>58813678771</t>
  </si>
  <si>
    <t>CONV. MEN EDUC -FBF 012027 PAGO HONORARIOS BOGOTA CXP</t>
  </si>
  <si>
    <t>144021</t>
  </si>
  <si>
    <t>1082721</t>
  </si>
  <si>
    <t>1051921</t>
  </si>
  <si>
    <t>2770540</t>
  </si>
  <si>
    <t>2022-01-16 09:27:08</t>
  </si>
  <si>
    <t>1125469208</t>
  </si>
  <si>
    <t>GARCIA MIRANDA BLANCA ROCIO</t>
  </si>
  <si>
    <t>484200050476</t>
  </si>
  <si>
    <t>CONV ENTIC FBF 12058 PAGO HONORARIOS MITU CXP</t>
  </si>
  <si>
    <t>197921</t>
  </si>
  <si>
    <t>1084921</t>
  </si>
  <si>
    <t>1052121</t>
  </si>
  <si>
    <t>2971799</t>
  </si>
  <si>
    <t>CONV_ENTIC_21_2021_HOGARES_LOG_TH_TU_IINT Encuestador basico Mitu R68 - 69</t>
  </si>
  <si>
    <t>12,741.00</t>
  </si>
  <si>
    <t>1121205060</t>
  </si>
  <si>
    <t>PANTOJA INSUASTY GERSON DAVID</t>
  </si>
  <si>
    <t>94372508897</t>
  </si>
  <si>
    <t>CONV. ENTIC FBF 012051 PAGO HONORARIOS LETICIA - CXP</t>
  </si>
  <si>
    <t>190121</t>
  </si>
  <si>
    <t>1083821</t>
  </si>
  <si>
    <t>1052221</t>
  </si>
  <si>
    <t>2965623</t>
  </si>
  <si>
    <t>CONV_ENTIC_21_2021_HOGARES_LOG_TH_OT_MN Encuestador basico Leticia</t>
  </si>
  <si>
    <t>1121796314</t>
  </si>
  <si>
    <t>LARA CORDERO JAIRO</t>
  </si>
  <si>
    <t>76306311375</t>
  </si>
  <si>
    <t>CONV ENTIC - FBF 12068 - PAGO HONORARIOS - INIRIDA</t>
  </si>
  <si>
    <t>210221</t>
  </si>
  <si>
    <t>1086521</t>
  </si>
  <si>
    <t>1052321</t>
  </si>
  <si>
    <t>2997212</t>
  </si>
  <si>
    <t>CONV_ENTIC_21_2021_HOGARES_LOG_TH_TU_MN_OT Sensibilizador INIRIDA</t>
  </si>
  <si>
    <t>2022-01-16 09:27:09</t>
  </si>
  <si>
    <t>1125473866</t>
  </si>
  <si>
    <t>CUESTA BARBOSA JOSUE</t>
  </si>
  <si>
    <t>484200067468</t>
  </si>
  <si>
    <t>CONV ENTIC FBF 12059 PAGO HONORARIOS MITU CXP</t>
  </si>
  <si>
    <t>198021</t>
  </si>
  <si>
    <t>1085121</t>
  </si>
  <si>
    <t>1052421</t>
  </si>
  <si>
    <t>2972169</t>
  </si>
  <si>
    <t>69802465</t>
  </si>
  <si>
    <t>MEJIA TRUJILLO LIDIA INES</t>
  </si>
  <si>
    <t>36400035665</t>
  </si>
  <si>
    <t>CONV . ENTIC FBF 012052 PAGO HONORRARIOS MITU - CXP</t>
  </si>
  <si>
    <t>190221</t>
  </si>
  <si>
    <t>1084021</t>
  </si>
  <si>
    <t>1052521</t>
  </si>
  <si>
    <t>2965193</t>
  </si>
  <si>
    <t>CONV_ENTIC_21_2021_HOGARES_LOG_TH_OT_MN Encuestador basico Mitu R68 - 69</t>
  </si>
  <si>
    <t>2022-01-16 09:27:10</t>
  </si>
  <si>
    <t>590,782.00</t>
  </si>
  <si>
    <t>5,707.00</t>
  </si>
  <si>
    <t>1001054457</t>
  </si>
  <si>
    <t>GIL MURILLO VALENTINA</t>
  </si>
  <si>
    <t>1812002770</t>
  </si>
  <si>
    <t>860034594</t>
  </si>
  <si>
    <t>SCOTIABANK COLPATRIA SA</t>
  </si>
  <si>
    <t>CONV. MEN EDUC - FBF 012028 PAGO HONORARIOS BOGOTA // CXP</t>
  </si>
  <si>
    <t>150221</t>
  </si>
  <si>
    <t>1082821</t>
  </si>
  <si>
    <t>1052621</t>
  </si>
  <si>
    <t>3439722</t>
  </si>
  <si>
    <t>2785679</t>
  </si>
  <si>
    <t>CONV_MEN_21_2021_LOG_TH_IINT LIBERACION CDEC $783.305 CRITICO BOGOTA</t>
  </si>
  <si>
    <t>7,500.00</t>
  </si>
  <si>
    <t>75.00</t>
  </si>
  <si>
    <t>14238393</t>
  </si>
  <si>
    <t>ROJAS LOPEZ CESAR AUGUSTO</t>
  </si>
  <si>
    <t>1652014736</t>
  </si>
  <si>
    <t>CONV ENTIC FBF 12062 PAGO HONORARIOS PUERTO CARREÑO CXP</t>
  </si>
  <si>
    <t>8621</t>
  </si>
  <si>
    <t>203021</t>
  </si>
  <si>
    <t>1085421</t>
  </si>
  <si>
    <t>1052921</t>
  </si>
  <si>
    <t>2987979</t>
  </si>
  <si>
    <t>CONV_ENTIC_21_2021_HOGARES_LOG_TH_TU_MN_OT Coordinador de campo Pto carreño</t>
  </si>
  <si>
    <t>1007023601</t>
  </si>
  <si>
    <t>LOPEZ HOYOLA CAMILA ANDREA</t>
  </si>
  <si>
    <t>76371770450</t>
  </si>
  <si>
    <t>CONV. ENTIC FBF 01253 PAGO HONORARIOS PUERTO INIRIDA - CXP</t>
  </si>
  <si>
    <t>191421</t>
  </si>
  <si>
    <t>1084121</t>
  </si>
  <si>
    <t>1053021</t>
  </si>
  <si>
    <t>2968259</t>
  </si>
  <si>
    <t>CONV_ENTIC_21_2021_HOGARES_LOG_TH_TU Encuestador Basico Inirida</t>
  </si>
  <si>
    <t>2022-01-16 09:27:11</t>
  </si>
  <si>
    <t>1006733033</t>
  </si>
  <si>
    <t>GONZALEZ RUFINO HENRY OCTAVIO</t>
  </si>
  <si>
    <t>506291392</t>
  </si>
  <si>
    <t>CONV ENTIC - FBF 12069 - PAGO HONORARIOS - MITU</t>
  </si>
  <si>
    <t>210421</t>
  </si>
  <si>
    <t>1086621</t>
  </si>
  <si>
    <t>1053121</t>
  </si>
  <si>
    <t>2021-11-07 00:00:00</t>
  </si>
  <si>
    <t>2997349</t>
  </si>
  <si>
    <t>CONV_ENTIC_21_2021_HOGARES_LOG Recuentista MITU</t>
  </si>
  <si>
    <t>295,000.00</t>
  </si>
  <si>
    <t>2,950.00</t>
  </si>
  <si>
    <t>1125475343</t>
  </si>
  <si>
    <t>BERNAL RODRIGUEZ ELSY KACTERINE</t>
  </si>
  <si>
    <t>484200065864</t>
  </si>
  <si>
    <t>CONV ENTIC FBF 12070 .- PAGO - MITU</t>
  </si>
  <si>
    <t>210821</t>
  </si>
  <si>
    <t>1086921</t>
  </si>
  <si>
    <t>1053621</t>
  </si>
  <si>
    <t>2998442</t>
  </si>
  <si>
    <t>CONV_ENTIC_899_2021_TH_TU_OT Encuestador Basico MITU</t>
  </si>
  <si>
    <t>1125474580</t>
  </si>
  <si>
    <t>NEIRA VILLA PAOLA ADRIANA</t>
  </si>
  <si>
    <t>484200044379</t>
  </si>
  <si>
    <t>CONV ENTIC FBF 12064 PAGO HONORARIOS MITU CXP</t>
  </si>
  <si>
    <t>203521</t>
  </si>
  <si>
    <t>1085921</t>
  </si>
  <si>
    <t>1053721</t>
  </si>
  <si>
    <t>2988727</t>
  </si>
  <si>
    <t>CONV_ENTIC_21_2021_HOGARES_LOG_TH_TU_MN_OT Supervisor Mitu-R68-69</t>
  </si>
  <si>
    <t>2022-01-16 09:27:12</t>
  </si>
  <si>
    <t>1125474729</t>
  </si>
  <si>
    <t>SIMON VELEZ ARNOLDO EDISON</t>
  </si>
  <si>
    <t>484200072879</t>
  </si>
  <si>
    <t>CONV. ENTIC FBF 012055 PAGO HONORARIOS - MITU CXP</t>
  </si>
  <si>
    <t>196521</t>
  </si>
  <si>
    <t>1084321</t>
  </si>
  <si>
    <t>1053821</t>
  </si>
  <si>
    <t>2971295</t>
  </si>
  <si>
    <t>1125477672</t>
  </si>
  <si>
    <t>RODRIGUEZ GUTIERREZ ALEX ALFONSO</t>
  </si>
  <si>
    <t>484203007474</t>
  </si>
  <si>
    <t>CONV ENTIC FBF 12065 PAGO HONORARIOS MITU CXP</t>
  </si>
  <si>
    <t>203621</t>
  </si>
  <si>
    <t>1086121</t>
  </si>
  <si>
    <t>1053921</t>
  </si>
  <si>
    <t>2989012</t>
  </si>
  <si>
    <t>2022-01-16 09:27:13</t>
  </si>
  <si>
    <t>1125474015</t>
  </si>
  <si>
    <t>BECERRA RODRIGUEZ ARNOLD DE JESUS</t>
  </si>
  <si>
    <t>484203011242</t>
  </si>
  <si>
    <t>CONV ENTIC - FBF 12071 - PAGO - MITU</t>
  </si>
  <si>
    <t>211221</t>
  </si>
  <si>
    <t>1087121</t>
  </si>
  <si>
    <t>1054021</t>
  </si>
  <si>
    <t>2999075</t>
  </si>
  <si>
    <t>1007782540</t>
  </si>
  <si>
    <t>RESTREPO BERNAL JHON BRAYAN</t>
  </si>
  <si>
    <t>484200073999</t>
  </si>
  <si>
    <t>CONV ENTIC FBF 12066 PAGO HONORARIOS MITU CXP</t>
  </si>
  <si>
    <t>205021</t>
  </si>
  <si>
    <t>1086321</t>
  </si>
  <si>
    <t>1054221</t>
  </si>
  <si>
    <t>2991139</t>
  </si>
  <si>
    <t>CONV_ENTIC_21_2021_HOGARES_LOG_TH_TU_MN_OT Encuestador basico Mitu R68 - 69</t>
  </si>
  <si>
    <t>1,048,800.00</t>
  </si>
  <si>
    <t>10,131.00</t>
  </si>
  <si>
    <t>1014225674</t>
  </si>
  <si>
    <t>MORENO TORRES ANDREA CAROLINA</t>
  </si>
  <si>
    <t>24049428313</t>
  </si>
  <si>
    <t>CONV. SDP MULTI FBF 12131 PAGO HONORARIOS - BOGOTSA - CXP</t>
  </si>
  <si>
    <t>77321</t>
  </si>
  <si>
    <t>1089921</t>
  </si>
  <si>
    <t>1054321</t>
  </si>
  <si>
    <t>2021-04-20 00:00:00</t>
  </si>
  <si>
    <t>2443054</t>
  </si>
  <si>
    <t>CONV_SDP_MULTIP_2021_LOG_TH_TU SUPERVISOR URBANO BOGOTA</t>
  </si>
  <si>
    <t>2022-01-16 09:27:14</t>
  </si>
  <si>
    <t>624,000.00</t>
  </si>
  <si>
    <t>6,240.00</t>
  </si>
  <si>
    <t>1018475933</t>
  </si>
  <si>
    <t>CAPERA RAMIREZ KEINY NIYIRETH</t>
  </si>
  <si>
    <t>735268955</t>
  </si>
  <si>
    <t>CONV ENTIC - FBF 12072 - PAGO - PUERTO CARREÑO // CxP</t>
  </si>
  <si>
    <t>211421</t>
  </si>
  <si>
    <t>1087321</t>
  </si>
  <si>
    <t>1054421</t>
  </si>
  <si>
    <t>2021-11-08 00:00:00</t>
  </si>
  <si>
    <t>3001024</t>
  </si>
  <si>
    <t>CONV_ENTIC_21_2021_HOGARES_LOG_TH Supervisor PUERTO CARREÑO</t>
  </si>
  <si>
    <t>1127387151</t>
  </si>
  <si>
    <t>GARCIA RODRIGUEZ LIESEL ALEXANDRA</t>
  </si>
  <si>
    <t>52223867588</t>
  </si>
  <si>
    <t>CONV ENTIC FBF 12077 PAGO HONORARIOS PUERTO CARREÑO CXP</t>
  </si>
  <si>
    <t>219721</t>
  </si>
  <si>
    <t>1088421</t>
  </si>
  <si>
    <t>1054621</t>
  </si>
  <si>
    <t>3082070</t>
  </si>
  <si>
    <t>2022-01-16 09:27:15</t>
  </si>
  <si>
    <t>1,656,000.00</t>
  </si>
  <si>
    <t>15,997.00</t>
  </si>
  <si>
    <t>1057573297</t>
  </si>
  <si>
    <t>BARRERA QUIJANO JULIAN CAMILO</t>
  </si>
  <si>
    <t>24059626943</t>
  </si>
  <si>
    <t>CONV. SDP MULTIP. FBF 012132 PAGO HONORARIOS -BOGOTA - CXP</t>
  </si>
  <si>
    <t>3021</t>
  </si>
  <si>
    <t>79021</t>
  </si>
  <si>
    <t>1090021</t>
  </si>
  <si>
    <t>1054721</t>
  </si>
  <si>
    <t>2021-04-21 00:00:00</t>
  </si>
  <si>
    <t>2446060</t>
  </si>
  <si>
    <t>CONV_SDP_MULTIP_2021_LOG_TH_MN SUPERVISOR ZIPAQUIRÁ</t>
  </si>
  <si>
    <t>1127390765</t>
  </si>
  <si>
    <t>MATTAR LOPEZ MARLON STIWAR</t>
  </si>
  <si>
    <t>91200914584</t>
  </si>
  <si>
    <t>CONV ENTIC - FBF 12073 - PAGO - PUERTO CARREÑO // CxP</t>
  </si>
  <si>
    <t>211521</t>
  </si>
  <si>
    <t>1087521</t>
  </si>
  <si>
    <t>1054821</t>
  </si>
  <si>
    <t>3001211</t>
  </si>
  <si>
    <t>1127390837</t>
  </si>
  <si>
    <t>HERRERA PALMERO HEIDY</t>
  </si>
  <si>
    <t>695020156</t>
  </si>
  <si>
    <t>860002964</t>
  </si>
  <si>
    <t>BANCO DE BOGOTA S. A.</t>
  </si>
  <si>
    <t>CONV ENTIC FBF 12078 PAGO HONORARIOS PUERTO CARREÑO CXP</t>
  </si>
  <si>
    <t>219821</t>
  </si>
  <si>
    <t>1088521</t>
  </si>
  <si>
    <t>1054921</t>
  </si>
  <si>
    <t>3083106</t>
  </si>
  <si>
    <t>2022-01-16 09:27:16</t>
  </si>
  <si>
    <t>386,400.00</t>
  </si>
  <si>
    <t>3,733.00</t>
  </si>
  <si>
    <t>52903230</t>
  </si>
  <si>
    <t>PAEZ FONSECA CLAUDIA PATRICIA</t>
  </si>
  <si>
    <t>24085740273</t>
  </si>
  <si>
    <t>CONV. SDP MULTIP. FBF 012133 PAGO HONORARIOS - BOGOTA - CXP</t>
  </si>
  <si>
    <t>79721</t>
  </si>
  <si>
    <t>1090221</t>
  </si>
  <si>
    <t>1055021</t>
  </si>
  <si>
    <t>2447442</t>
  </si>
  <si>
    <t>CONV_SDP_MULTIP_2021_LOG_TH_TU ADICION POR $2.289.900 SUPERVISOR URBANO BOGOTA</t>
  </si>
  <si>
    <t>72347438</t>
  </si>
  <si>
    <t>BAUZ GONZALEZ JULIO CESAR</t>
  </si>
  <si>
    <t>94332371902</t>
  </si>
  <si>
    <t>CONV ENTIC FBF 12079 PAGO HONORARIOS LETICIA CXP</t>
  </si>
  <si>
    <t>220021</t>
  </si>
  <si>
    <t>1088621</t>
  </si>
  <si>
    <t>1055121</t>
  </si>
  <si>
    <t>3083474</t>
  </si>
  <si>
    <t>CONV_ENTIC_21_2021_HOGARES_LOG_TH_TU_OT Encuestador Basico LETICIA</t>
  </si>
  <si>
    <t>2022-01-16 09:27:17</t>
  </si>
  <si>
    <t>5,087,375.00</t>
  </si>
  <si>
    <t>49,144.00</t>
  </si>
  <si>
    <t>1026287038</t>
  </si>
  <si>
    <t>CARDENAS BOGOTA JOHAN DAVID</t>
  </si>
  <si>
    <t>60269469407</t>
  </si>
  <si>
    <t>HONORARIOS ,CONVENIO MULTIPROPOSITO ATRIBUTO 25.CXP</t>
  </si>
  <si>
    <t>63621</t>
  </si>
  <si>
    <t>1088321</t>
  </si>
  <si>
    <t>1055221</t>
  </si>
  <si>
    <t>2021-04-17 00:00:00</t>
  </si>
  <si>
    <t>2430857</t>
  </si>
  <si>
    <t>CONV_SDP_MULTIP_2021_LOG_TH_TU ENCUESTADOR RURAL BOGOTA</t>
  </si>
  <si>
    <t>1,009,312.00</t>
  </si>
  <si>
    <t>9,750.00</t>
  </si>
  <si>
    <t>55228463</t>
  </si>
  <si>
    <t>AVILA GOLDFARB MARIA FERNANDA</t>
  </si>
  <si>
    <t>488403845859</t>
  </si>
  <si>
    <t>CONV. SDP MULTI FBF 012134 PAGO HONORARIOS - BOGOTA - CXP</t>
  </si>
  <si>
    <t>3421</t>
  </si>
  <si>
    <t>80721</t>
  </si>
  <si>
    <t>1090421</t>
  </si>
  <si>
    <t>1055321</t>
  </si>
  <si>
    <t>2448778</t>
  </si>
  <si>
    <t>CONV_SDP_MULTIP_2021_LOG_TH_MN ADICION 2 1.009.312 ADICION POR$2.018.623 COORDINADOR DE CAMPO BOGOTA</t>
  </si>
  <si>
    <t>107,450.00</t>
  </si>
  <si>
    <t>1,038.00</t>
  </si>
  <si>
    <t>80814193</t>
  </si>
  <si>
    <t>BLANCO MARTINEZ JUAN CAMILO</t>
  </si>
  <si>
    <t>615118197</t>
  </si>
  <si>
    <t>56121</t>
  </si>
  <si>
    <t>1087821</t>
  </si>
  <si>
    <t>1055421</t>
  </si>
  <si>
    <t>2021-04-15 00:00:00</t>
  </si>
  <si>
    <t>2431065</t>
  </si>
  <si>
    <t>CONV_SDP_MULTIP_2021_LOG_TH_TU CESION DE FLOR GONZALEZ A JUAN BLANCO CON LIBERACION $662.400SUPERVISOR URBANO BOGOTA</t>
  </si>
  <si>
    <t>2022-01-16 09:27:18</t>
  </si>
  <si>
    <t>2,018,623.00</t>
  </si>
  <si>
    <t>19,500.00</t>
  </si>
  <si>
    <t>1032467691</t>
  </si>
  <si>
    <t>CRUZ JIMENEZ NURY TATIANA</t>
  </si>
  <si>
    <t>61239733700</t>
  </si>
  <si>
    <t>CONV. SDP MULTIP .FBE 012135 PAGO HONORARIOS - BOGOTA - CXP</t>
  </si>
  <si>
    <t>80821</t>
  </si>
  <si>
    <t>1090621</t>
  </si>
  <si>
    <t>1055521</t>
  </si>
  <si>
    <t>2447764</t>
  </si>
  <si>
    <t>CONV_SDP_MULTIP_2021_LOG_TH_MN COORDINADOR DE CAMPO CAJICA</t>
  </si>
  <si>
    <t>1,333,333.00</t>
  </si>
  <si>
    <t>13,333.00</t>
  </si>
  <si>
    <t>1018472520</t>
  </si>
  <si>
    <t>PEDREROS CACIQUE JUAN CAMILO</t>
  </si>
  <si>
    <t>506309293</t>
  </si>
  <si>
    <t>CONV ENTIC - FBF 12075 - PAGO - LETICIA // CxP</t>
  </si>
  <si>
    <t>8821</t>
  </si>
  <si>
    <t>212821</t>
  </si>
  <si>
    <t>1087921</t>
  </si>
  <si>
    <t>1055621</t>
  </si>
  <si>
    <t>2999636</t>
  </si>
  <si>
    <t>CONV_ENTIC_21_2021_HOGARES_LOG_TH APOYO LOGISTICO LETICIA</t>
  </si>
  <si>
    <t>2022-01-16 09:27:19</t>
  </si>
  <si>
    <t>4,302,441.00</t>
  </si>
  <si>
    <t>43,024.00</t>
  </si>
  <si>
    <t>1127390133</t>
  </si>
  <si>
    <t>ROJAS PRADA DIOMAR ISABEL</t>
  </si>
  <si>
    <t>52200021479</t>
  </si>
  <si>
    <t>CONV ENTIC FBF 12080 PAGO HONORARIOS PUERTO CARREÑO CXP</t>
  </si>
  <si>
    <t>220421</t>
  </si>
  <si>
    <t>1088821</t>
  </si>
  <si>
    <t>1055721</t>
  </si>
  <si>
    <t>3084028</t>
  </si>
  <si>
    <t>CONV_ENTIC_21_2021_HOGARES_LOG_TH_OT_MN SUPERVISOR RURAL PUERTO CARREÑO</t>
  </si>
  <si>
    <t>18262475</t>
  </si>
  <si>
    <t>REQUINIVA TERAN EBERE ENRIQUE</t>
  </si>
  <si>
    <t>52200010680</t>
  </si>
  <si>
    <t>CONV ENTIC FBF 12081 PAGO HONORARIOS PUERTO CARREÑO CXP</t>
  </si>
  <si>
    <t>220521</t>
  </si>
  <si>
    <t>1089021</t>
  </si>
  <si>
    <t>1055821</t>
  </si>
  <si>
    <t>3084212</t>
  </si>
  <si>
    <t>2022-01-16 09:27:20</t>
  </si>
  <si>
    <t>1127393139</t>
  </si>
  <si>
    <t>AGATON BLANCO WILIAN</t>
  </si>
  <si>
    <t>735258147</t>
  </si>
  <si>
    <t>CONV ENTIC FBF 12082 PAGO HONORARIOS PUERTO CARREÑO CXP</t>
  </si>
  <si>
    <t>220921</t>
  </si>
  <si>
    <t>1089221</t>
  </si>
  <si>
    <t>1055921</t>
  </si>
  <si>
    <t>2021-12-02 00:00:00</t>
  </si>
  <si>
    <t>3083768</t>
  </si>
  <si>
    <t>1127388321</t>
  </si>
  <si>
    <t>FLOREZ GALINDO NORELYS</t>
  </si>
  <si>
    <t>52200000394</t>
  </si>
  <si>
    <t>CONV ENTIC FBF 12083 PAGO HONORARIOS PUERTO CARREÑO CXP</t>
  </si>
  <si>
    <t>221121</t>
  </si>
  <si>
    <t>1089521</t>
  </si>
  <si>
    <t>1056021</t>
  </si>
  <si>
    <t>3083835</t>
  </si>
  <si>
    <t>1127388532</t>
  </si>
  <si>
    <t>PINZON HERRERA DIANA PAOLA</t>
  </si>
  <si>
    <t>52200020596</t>
  </si>
  <si>
    <t>CONV ENTIC FBF 12084 PAGO HONORARIOS PUERTO CARREÑO CXP</t>
  </si>
  <si>
    <t>221221</t>
  </si>
  <si>
    <t>1089621</t>
  </si>
  <si>
    <t>1056121</t>
  </si>
  <si>
    <t>3083842</t>
  </si>
  <si>
    <t>2022-01-16 09:27:21</t>
  </si>
  <si>
    <t>1010078078</t>
  </si>
  <si>
    <t>BOLAÑOS HERNANDEZ JENNIFER DAYANA</t>
  </si>
  <si>
    <t>695047589</t>
  </si>
  <si>
    <t>CONV ENTIC FBF 12085 PAGO HONORARIOS PUERTO CARREÑO CXP</t>
  </si>
  <si>
    <t>221421</t>
  </si>
  <si>
    <t>1089721</t>
  </si>
  <si>
    <t>1056221</t>
  </si>
  <si>
    <t>3083853</t>
  </si>
  <si>
    <t>5,128,125.00</t>
  </si>
  <si>
    <t>49,538.00</t>
  </si>
  <si>
    <t>1032394370</t>
  </si>
  <si>
    <t>VEGA GAVIRIA DIANA</t>
  </si>
  <si>
    <t>24082715021</t>
  </si>
  <si>
    <t>CONVENIO SECRETARIA DISTRITAL DE PLANEACIÓN MULTIPROPÓSITO 313 DE 2020 FBF 12090 CXP</t>
  </si>
  <si>
    <t>2121</t>
  </si>
  <si>
    <t>131421</t>
  </si>
  <si>
    <t>1091921</t>
  </si>
  <si>
    <t>1056321</t>
  </si>
  <si>
    <t>2021-06-21 00:00:00</t>
  </si>
  <si>
    <t>2602879</t>
  </si>
  <si>
    <t>CONV_SDP_MULTIP_2021_LOG_TH Actividades técnico administrativas y de acompañamiento en las diferentes etapas operativas, BOGOTA</t>
  </si>
  <si>
    <t>2022-01-16 09:27:22</t>
  </si>
  <si>
    <t>1127387987</t>
  </si>
  <si>
    <t>CRUZ CAIPA RULFERNEY</t>
  </si>
  <si>
    <t>03504730200</t>
  </si>
  <si>
    <t>CONV ENTIC FBF 12086 PAGO HONORARIOS PUERTO CARREÑO CXP</t>
  </si>
  <si>
    <t>221521</t>
  </si>
  <si>
    <t>1089821</t>
  </si>
  <si>
    <t>1056421</t>
  </si>
  <si>
    <t>3084623</t>
  </si>
  <si>
    <t>1022992223</t>
  </si>
  <si>
    <t>LOPEZ RODRIGUEZ JUANITA</t>
  </si>
  <si>
    <t>054912683</t>
  </si>
  <si>
    <t>CONV SDP MULTIP FBF 012140 PAGO HONORARIOS BOGOTA CXP</t>
  </si>
  <si>
    <t>101621</t>
  </si>
  <si>
    <t>1092221</t>
  </si>
  <si>
    <t>1056521</t>
  </si>
  <si>
    <t>2021-05-07 00:00:00</t>
  </si>
  <si>
    <t>2496012</t>
  </si>
  <si>
    <t>1,293,750.00</t>
  </si>
  <si>
    <t>12,498.00</t>
  </si>
  <si>
    <t>53093537</t>
  </si>
  <si>
    <t>CASTRO SALCEDO HASDELLA EDITH</t>
  </si>
  <si>
    <t>000612432</t>
  </si>
  <si>
    <t>CONVENIO SECRETARIA DISTRITAL DE PLANEACIÓN MULTIPROPÓSITO 313 DE 2020 FBF 12091 BOGOTA CXP</t>
  </si>
  <si>
    <t>131521</t>
  </si>
  <si>
    <t>1092021</t>
  </si>
  <si>
    <t>1056621</t>
  </si>
  <si>
    <t>2603203</t>
  </si>
  <si>
    <t>CONV_SDP_MULTIP_2021_LOG_TH ADICION POR $1.473.750 Actividades técnico administrativas y de acompañamiento en las diferentes etapas operativas, BOGOTA</t>
  </si>
  <si>
    <t>2022-01-16 09:27:23</t>
  </si>
  <si>
    <t>1016043119</t>
  </si>
  <si>
    <t>MORENO ALFONSO JESSICA</t>
  </si>
  <si>
    <t>455000135208</t>
  </si>
  <si>
    <t>CONV SDP MULTIP FBF 012141 PAGO HONORARIOS BOGOTA CXP</t>
  </si>
  <si>
    <t>103221</t>
  </si>
  <si>
    <t>1092321</t>
  </si>
  <si>
    <t>1056721</t>
  </si>
  <si>
    <t>2502527</t>
  </si>
  <si>
    <t>CONV_SDP_MULTIP_2021_LOG_TH_TU ENCUESTADOR BASICO BOGOTA</t>
  </si>
  <si>
    <t>661,875.00</t>
  </si>
  <si>
    <t>6,394.00</t>
  </si>
  <si>
    <t>1015448824</t>
  </si>
  <si>
    <t>PINZON VEGA JENNYFER TATIANA</t>
  </si>
  <si>
    <t>472970065711</t>
  </si>
  <si>
    <t>CONV SDP MULTIP FBF 012142 PAGO HONORARIOS BOGOTA CXP</t>
  </si>
  <si>
    <t>104621</t>
  </si>
  <si>
    <t>1092421</t>
  </si>
  <si>
    <t>1056821</t>
  </si>
  <si>
    <t>2501631</t>
  </si>
  <si>
    <t>2022-01-16 09:27:24</t>
  </si>
  <si>
    <t>870,000.00</t>
  </si>
  <si>
    <t>8,404.00</t>
  </si>
  <si>
    <t>1023963505</t>
  </si>
  <si>
    <t>RODRIGUEZ ACOSTA ANGELICA</t>
  </si>
  <si>
    <t>000520387</t>
  </si>
  <si>
    <t>CONV SDP MULTIP FBF 012143 PAGO HONORARIOS BOGOTA CXP</t>
  </si>
  <si>
    <t>110021</t>
  </si>
  <si>
    <t>1092521</t>
  </si>
  <si>
    <t>1056921</t>
  </si>
  <si>
    <t>2021-05-12 00:00:00</t>
  </si>
  <si>
    <t>2507027</t>
  </si>
  <si>
    <t>1,250,625.00</t>
  </si>
  <si>
    <t>12,081.00</t>
  </si>
  <si>
    <t>79808604</t>
  </si>
  <si>
    <t>PEÑA PLAZAS CARLOS EDUARDO</t>
  </si>
  <si>
    <t>135239341</t>
  </si>
  <si>
    <t>CONVENIO SECRETARIA DISTRITAL DE PLANEACIÓN MULTIPROPÓSITO 313 DE 2020 FBF 12092 BOGOTA CXP</t>
  </si>
  <si>
    <t>131921</t>
  </si>
  <si>
    <t>1092121</t>
  </si>
  <si>
    <t>1057021</t>
  </si>
  <si>
    <t>2021-06-24 00:00:00</t>
  </si>
  <si>
    <t>2609067</t>
  </si>
  <si>
    <t>CONV_SDP_MULTIP_2021_LOG_TH ADICION POR $$1,430,625 CESION DE PAULA BARRERA A CARLOS PEÑA CON LIBERACION $3.044.375 Actividades técnico administrativas y de acompañamiento en las diferentes etapas operativas, BOGOTA</t>
  </si>
  <si>
    <t>2,158,125.00</t>
  </si>
  <si>
    <t>20,847.00</t>
  </si>
  <si>
    <t>1033793731</t>
  </si>
  <si>
    <t>ALFONSO ARANDA SARA JOHANNA</t>
  </si>
  <si>
    <t>488417882013</t>
  </si>
  <si>
    <t>CONV SDP MULTIP FBF 012144 PAGO HONORARIOS BOGOTA CXP</t>
  </si>
  <si>
    <t>111821</t>
  </si>
  <si>
    <t>1092621</t>
  </si>
  <si>
    <t>1057121</t>
  </si>
  <si>
    <t>2021-05-13 00:00:00</t>
  </si>
  <si>
    <t>2509782</t>
  </si>
  <si>
    <t>2022-01-16 09:27:25</t>
  </si>
  <si>
    <t>1,247,553.00</t>
  </si>
  <si>
    <t>12,476.00</t>
  </si>
  <si>
    <t>1125229008</t>
  </si>
  <si>
    <t>UNI MONTENEGRO RAUL EDUARDO</t>
  </si>
  <si>
    <t>65096231665</t>
  </si>
  <si>
    <t>CONV ENTIC - FBF 12076 - PAGO - LETICIA // CxP</t>
  </si>
  <si>
    <t>214621</t>
  </si>
  <si>
    <t>1088221</t>
  </si>
  <si>
    <t>1057221</t>
  </si>
  <si>
    <t>2021-11-22 00:00:00</t>
  </si>
  <si>
    <t>3010431</t>
  </si>
  <si>
    <t>CONV_ENTIC_21_2021_HOGARES_LOG_TH_MN_OT Supervisor LETICIA</t>
  </si>
  <si>
    <t>2,833,600.00</t>
  </si>
  <si>
    <t>27,373.00</t>
  </si>
  <si>
    <t>37392827</t>
  </si>
  <si>
    <t>TORRES VALENCIA GLORIA STELLA</t>
  </si>
  <si>
    <t>8952028275</t>
  </si>
  <si>
    <t>CONVENIO SECRETARIA DISTRITAL DE PLANEACIÓN MULTIPROPÓSITO 313 DE 2020 FBF 012106 BOGOTA CXP</t>
  </si>
  <si>
    <t>15321</t>
  </si>
  <si>
    <t>1084421</t>
  </si>
  <si>
    <t>1057321</t>
  </si>
  <si>
    <t>2021-04-08 00:00:00</t>
  </si>
  <si>
    <t>2411807</t>
  </si>
  <si>
    <t>CONV_SDP_MULTIP_2021_LOG_TH_TU CESION DE JORGE CHAVARRO A GLORIA TORRES CON LIBERACION POR $1.490.400 SUPERVISOR BOGOTA</t>
  </si>
  <si>
    <t>2022-01-16 09:27:26</t>
  </si>
  <si>
    <t>2,237,256.00</t>
  </si>
  <si>
    <t>21,612.00</t>
  </si>
  <si>
    <t>52161571</t>
  </si>
  <si>
    <t>HERRERA RODRIGUEZ YACQUELINE</t>
  </si>
  <si>
    <t>019618701</t>
  </si>
  <si>
    <t>CONVENIO SECRETARIA DISTRITAL DE PLANEACIÓN MULTIPROPÓSITO 313 DE 2020 FBF 012108 BOGOTA CXP</t>
  </si>
  <si>
    <t>19521</t>
  </si>
  <si>
    <t>1084821</t>
  </si>
  <si>
    <t>1057621</t>
  </si>
  <si>
    <t>2021-04-09 00:00:00</t>
  </si>
  <si>
    <t>2415215</t>
  </si>
  <si>
    <t>CONV_SDP_MULTIP_2021_LOG_TH_TU_CESION DE ANYELA RIVERA A YACQUELINE HERRERA_ Informático Básico BOGOTA</t>
  </si>
  <si>
    <t>1,044,053.00</t>
  </si>
  <si>
    <t>10,086.00</t>
  </si>
  <si>
    <t>2970295</t>
  </si>
  <si>
    <t>DELGADO ROBAYO MARIO ROBERTO</t>
  </si>
  <si>
    <t>4832024756</t>
  </si>
  <si>
    <t>CONV SSD MULTI FBF 012128 - PAGO - BOGOTÁ // CxP</t>
  </si>
  <si>
    <t>1089121</t>
  </si>
  <si>
    <t>1057721</t>
  </si>
  <si>
    <t>2443013</t>
  </si>
  <si>
    <t>CONV_SDP_MULTIP_2020_LOG_TH_TU_ P ADICION POR $1044053 APOYO INFORMATICO BOJACA</t>
  </si>
  <si>
    <t>276,000.00</t>
  </si>
  <si>
    <t>2,666.00</t>
  </si>
  <si>
    <t>79722159</t>
  </si>
  <si>
    <t>MALAVER GARCIA LUIS FERNANDO</t>
  </si>
  <si>
    <t>079355137</t>
  </si>
  <si>
    <t>CONV SSD MULTI FBF 012129 - PAGO - BOGOTÁ - CxP</t>
  </si>
  <si>
    <t>75621</t>
  </si>
  <si>
    <t>1089321</t>
  </si>
  <si>
    <t>1057921</t>
  </si>
  <si>
    <t>2436553</t>
  </si>
  <si>
    <t>CONV_SDP_MULTIP_2021_LOG_TH_MN_ LIQUIDACION POR $6.598.000 REINTEGRO_ CONS_4721 $ 93.333_SUPERVISOR COTA</t>
  </si>
  <si>
    <t>2022-01-16 09:27:27</t>
  </si>
  <si>
    <t>1031158195</t>
  </si>
  <si>
    <t>REY BUITRAGO MERLY PAOLA</t>
  </si>
  <si>
    <t>24106076949</t>
  </si>
  <si>
    <t>CONV SDP MULTIP / FBF 0012146 - PAGO HONORARIOS - BOGOTA // CXP</t>
  </si>
  <si>
    <t>118321</t>
  </si>
  <si>
    <t>1092821</t>
  </si>
  <si>
    <t>1058021</t>
  </si>
  <si>
    <t>2021-05-26 00:00:00</t>
  </si>
  <si>
    <t>2541768</t>
  </si>
  <si>
    <t>CONV_SDP_MULTIP_2021_LOG_TH Prestación de servicios de apoyo a la gestión para realizar las actividades técnico administrativas y de acompañamiento en las diferentes etapas operativas, para el desarrollo de las operaciones estadísticas y en especial</t>
  </si>
  <si>
    <t>65785878</t>
  </si>
  <si>
    <t>REYES LEIVA DIANA MARITZA</t>
  </si>
  <si>
    <t>488405410843</t>
  </si>
  <si>
    <t>CONV SSD MILTI FBF 012130 - BOGOTÁ // CXP</t>
  </si>
  <si>
    <t>1089421</t>
  </si>
  <si>
    <t>1058121</t>
  </si>
  <si>
    <t>2442199</t>
  </si>
  <si>
    <t>CONV_SDP_MULTIP_2021_LOG_TH_OT LIQUIDACION $6.042.900 _REINTEGRO-CONS_8621$ 143.750_SUPERVISOR URBANO BOGOTA</t>
  </si>
  <si>
    <t>5,712,838.00</t>
  </si>
  <si>
    <t>55,186.00</t>
  </si>
  <si>
    <t>1030628436</t>
  </si>
  <si>
    <t>MAYORGA VALBUENA SINDY KATERIN</t>
  </si>
  <si>
    <t>30036218408</t>
  </si>
  <si>
    <t>CONVENIO SECRETARIA DISTRITAL DE PLANEACIÓN MULTIPROPÓSITO 313 DE 2020 FBF 012107 BOGOTA CXP</t>
  </si>
  <si>
    <t>15421</t>
  </si>
  <si>
    <t>1084721</t>
  </si>
  <si>
    <t>1058221</t>
  </si>
  <si>
    <t>2411190</t>
  </si>
  <si>
    <t>2022-01-16 09:27:28</t>
  </si>
  <si>
    <t>646,875.00</t>
  </si>
  <si>
    <t>6,249.00</t>
  </si>
  <si>
    <t>79726814</t>
  </si>
  <si>
    <t>MARTINEZ MONTILLA ANGEL MANUEL</t>
  </si>
  <si>
    <t>24076895542</t>
  </si>
  <si>
    <t>CONV SDP MULTIP / FBF 012147 HONORARIOS - BOGOTA // CXP</t>
  </si>
  <si>
    <t>3321</t>
  </si>
  <si>
    <t>121121</t>
  </si>
  <si>
    <t>1092921</t>
  </si>
  <si>
    <t>1058321</t>
  </si>
  <si>
    <t>2021-05-27 00:00:00</t>
  </si>
  <si>
    <t>2544303</t>
  </si>
  <si>
    <t>CONV SDP MULTIP 2021 LOG TH OT Encuestador MOSQUERA RURAL</t>
  </si>
  <si>
    <t>79953284</t>
  </si>
  <si>
    <t>LAVERDE LOPEZ CRISTIAN DANIEL</t>
  </si>
  <si>
    <t>479400012395</t>
  </si>
  <si>
    <t>CONVENIO SECRETARIA DISTRITAL DE PLANEACIÓN MULTIPROPÓSITO 313 DE 2020 FBF 012109 BOGOTA CXP</t>
  </si>
  <si>
    <t>21021</t>
  </si>
  <si>
    <t>1085021</t>
  </si>
  <si>
    <t>1058421</t>
  </si>
  <si>
    <t>2416620</t>
  </si>
  <si>
    <t>CONV_SDP_MULTIP_2021_LOG_TH_TU SUPERVISOR BOGOTA</t>
  </si>
  <si>
    <t>2022-01-16 09:27:29</t>
  </si>
  <si>
    <t>1,695,000.00</t>
  </si>
  <si>
    <t>16,374.00</t>
  </si>
  <si>
    <t>52189643</t>
  </si>
  <si>
    <t>LEIVA DEANTONIO DIANA MIREYA</t>
  </si>
  <si>
    <t>24093295185</t>
  </si>
  <si>
    <t>CONV SSD MULTI FBF 012136 - BOGOTÁ // CXP</t>
  </si>
  <si>
    <t>89821</t>
  </si>
  <si>
    <t>1091021</t>
  </si>
  <si>
    <t>1058521</t>
  </si>
  <si>
    <t>2021-04-27 00:00:00</t>
  </si>
  <si>
    <t>2443547</t>
  </si>
  <si>
    <t>CONV_SDP_MULTIP_2021_LOG_TH_TU 2.529.375 ENCUESTADOR BASICO BOGOTA</t>
  </si>
  <si>
    <t>1,942,850.00</t>
  </si>
  <si>
    <t>18,768.00</t>
  </si>
  <si>
    <t>1019030206</t>
  </si>
  <si>
    <t>CABRERA TORRIJOS WILMER DARIO</t>
  </si>
  <si>
    <t>24040734369</t>
  </si>
  <si>
    <t>CONV SDP MULTIP /FBF 012148 HONORARIOS - BOGOTA CXP</t>
  </si>
  <si>
    <t>124721</t>
  </si>
  <si>
    <t>1093021</t>
  </si>
  <si>
    <t>1058621</t>
  </si>
  <si>
    <t>2021-06-02 00:00:00</t>
  </si>
  <si>
    <t>2560135</t>
  </si>
  <si>
    <t>50314_CONV_SDP_MULTIP_2021_SISTEMAS _Adicion $ 2.137.135,00_Apoyo almacén BOGOTA</t>
  </si>
  <si>
    <t>132,292.00</t>
  </si>
  <si>
    <t>1,278.00</t>
  </si>
  <si>
    <t>1030530414</t>
  </si>
  <si>
    <t>ESPAÑA LIMA DIEGO MAURICIO</t>
  </si>
  <si>
    <t>035431444</t>
  </si>
  <si>
    <t>CONV SDP MULTIP / FBF 012149 HONORARIOS - BOGOTA // CXP</t>
  </si>
  <si>
    <t>3121</t>
  </si>
  <si>
    <t>125721</t>
  </si>
  <si>
    <t>1093121</t>
  </si>
  <si>
    <t>1058721</t>
  </si>
  <si>
    <t>2021-06-04 00:00:00</t>
  </si>
  <si>
    <t>2564003</t>
  </si>
  <si>
    <t>CONV_SDP_MULTIP_2021_LOG_TH_OT TERMINACION 4.645.833 RECOLECCION URBANA EL ROSAL</t>
  </si>
  <si>
    <t>2022-01-16 09:27:30</t>
  </si>
  <si>
    <t>271,667.00</t>
  </si>
  <si>
    <t>2,624.00</t>
  </si>
  <si>
    <t>79603812</t>
  </si>
  <si>
    <t>MORENO CASTELLANOS RAUL</t>
  </si>
  <si>
    <t>23709573276</t>
  </si>
  <si>
    <t>CONV SSD MULTI FBF 012137 - PAGO - BOGOTÁ // CXP</t>
  </si>
  <si>
    <t>89921</t>
  </si>
  <si>
    <t>1091121</t>
  </si>
  <si>
    <t>1058821</t>
  </si>
  <si>
    <t>2456836</t>
  </si>
  <si>
    <t>CONV_SDP_MULTIP_2021_LOG_TH_TU LIQUIDACION $3,112,708.00 Encuestador MOSQUERA</t>
  </si>
  <si>
    <t>1010052128</t>
  </si>
  <si>
    <t>CASTAÑEDA TAMAYO SHAREM DANIELA</t>
  </si>
  <si>
    <t>94400028081</t>
  </si>
  <si>
    <t>CONVENIO SECRETARIA DISTRITAL DE PLANEACIÓN MULTIPROPÓSITO 313 DE 2020 FBF 012116 BOGOTA CXP</t>
  </si>
  <si>
    <t>39621</t>
  </si>
  <si>
    <t>1086721</t>
  </si>
  <si>
    <t>1058921</t>
  </si>
  <si>
    <t>2021-04-13 00:00:00</t>
  </si>
  <si>
    <t>2425229</t>
  </si>
  <si>
    <t>CONV_SDP_MULTIP_2020_LOG_TH_TU_ P RECOLECTOR BOGOTA</t>
  </si>
  <si>
    <t>2022-01-16 09:27:31</t>
  </si>
  <si>
    <t>269,150.00</t>
  </si>
  <si>
    <t>2,600.00</t>
  </si>
  <si>
    <t>1026258734</t>
  </si>
  <si>
    <t>JARA BUITRAGO OSCAR IVAN</t>
  </si>
  <si>
    <t>637865242</t>
  </si>
  <si>
    <t>CONV SSD MULTI FBF 012139 - PAGO - BOGOTÁ // CXP</t>
  </si>
  <si>
    <t>93321</t>
  </si>
  <si>
    <t>1091321</t>
  </si>
  <si>
    <t>1059221</t>
  </si>
  <si>
    <t>2455099</t>
  </si>
  <si>
    <t>CONV_SDP_MULTIP_2021_LOG_TH_TU TERMINACION 5.836.719 COORDINADOR DE CAMPO CHÍA</t>
  </si>
  <si>
    <t>1,225,850.00</t>
  </si>
  <si>
    <t>11,842.00</t>
  </si>
  <si>
    <t>79769497</t>
  </si>
  <si>
    <t>AVILA SUESCUN JUAN CARLOS</t>
  </si>
  <si>
    <t>437303704</t>
  </si>
  <si>
    <t>CONVENIO SECRETARIA DISTRITAL DE PLANEACIÓN MULTIPROPÓSITO 313 DE 2020 FBF 012119 BOGOTA CXP</t>
  </si>
  <si>
    <t>43121</t>
  </si>
  <si>
    <t>1087221</t>
  </si>
  <si>
    <t>1059421</t>
  </si>
  <si>
    <t>2426590</t>
  </si>
  <si>
    <t>CONV_SDP_MULTIP_2021_LOG_TH_TU $5.203.450 SUPERVISOR URBANO BOGOTA</t>
  </si>
  <si>
    <t>2022-01-16 09:27:32</t>
  </si>
  <si>
    <t>591,875.00</t>
  </si>
  <si>
    <t>5,718.00</t>
  </si>
  <si>
    <t>52586373</t>
  </si>
  <si>
    <t>USAQUEN PINILLA GLORIA STELLA</t>
  </si>
  <si>
    <t>24053410683</t>
  </si>
  <si>
    <t>CONVENIO SECRETARIA DISTRITAL DE PLANEACIÓN MULTIPROPÓSITO 313 DE 2020 FBF 012120 BOGOTA CXP</t>
  </si>
  <si>
    <t>50921</t>
  </si>
  <si>
    <t>1087421</t>
  </si>
  <si>
    <t>1059621</t>
  </si>
  <si>
    <t>2021-04-14 00:00:00</t>
  </si>
  <si>
    <t>2427721</t>
  </si>
  <si>
    <t>CONV_SDP_MULTIP_2020_LOG_TH_TU_ P LIQUIDACION $4.536.250 RECOLECTOR BOGOTA</t>
  </si>
  <si>
    <t>3,003,333.00</t>
  </si>
  <si>
    <t>29,012.00</t>
  </si>
  <si>
    <t>1061763165</t>
  </si>
  <si>
    <t>SALAMANCA LEDEZMA EDUARDO ESTEBAN</t>
  </si>
  <si>
    <t>06593251363</t>
  </si>
  <si>
    <t>CONV. SDP MULTIP -FBF 012101 PAGO HONORARIOS - BOGOTA CXP</t>
  </si>
  <si>
    <t>1083121</t>
  </si>
  <si>
    <t>1059721</t>
  </si>
  <si>
    <t>2021-03-31 00:00:00</t>
  </si>
  <si>
    <t>2397976</t>
  </si>
  <si>
    <t>CONV_SDP_MULTIP_2021_LOG_TH_TU ADICION POR $3.003.333 Apoyo logístico BOGOTA</t>
  </si>
  <si>
    <t>52522077</t>
  </si>
  <si>
    <t>ORJUELA SUESCUN MIRYAM</t>
  </si>
  <si>
    <t>24105218827</t>
  </si>
  <si>
    <t>CONV. SDP MULTIP - FBF 012102 PAGO HONORARIOS - BOGOTA CXP</t>
  </si>
  <si>
    <t>13321</t>
  </si>
  <si>
    <t>1083321</t>
  </si>
  <si>
    <t>1059821</t>
  </si>
  <si>
    <t>2407874</t>
  </si>
  <si>
    <t>2022-01-16 09:27:33</t>
  </si>
  <si>
    <t>2,415,300.00</t>
  </si>
  <si>
    <t>23,332.00</t>
  </si>
  <si>
    <t>23800885</t>
  </si>
  <si>
    <t>CAÑON REDONDO CARMEN ROSA</t>
  </si>
  <si>
    <t>4862040821</t>
  </si>
  <si>
    <t>CONV. SDP MULTIP - FBF 012103 PAGO HONORARIOS - BOGOTA CXP</t>
  </si>
  <si>
    <t>14221</t>
  </si>
  <si>
    <t>1083521</t>
  </si>
  <si>
    <t>1059921</t>
  </si>
  <si>
    <t>2412098</t>
  </si>
  <si>
    <t>496,800.00</t>
  </si>
  <si>
    <t>4,799.00</t>
  </si>
  <si>
    <t>1015412236</t>
  </si>
  <si>
    <t>SUAN PINZON WILLIAM FELIPE</t>
  </si>
  <si>
    <t>004000188609</t>
  </si>
  <si>
    <t>CONV. SDP MULTIP - FBF 012104 PAGO HONORARIOS - BOGOTA CXP</t>
  </si>
  <si>
    <t>15021</t>
  </si>
  <si>
    <t>1083721</t>
  </si>
  <si>
    <t>1060021</t>
  </si>
  <si>
    <t>2411653</t>
  </si>
  <si>
    <t>CONV_SDP_MULTIP_2021_LOG_TH_TU ADICION POR $2.415.300 SUPERVISOR BOGOTA</t>
  </si>
  <si>
    <t>2022-01-16 09:27:34</t>
  </si>
  <si>
    <t>1,491,504.00</t>
  </si>
  <si>
    <t>14,408.00</t>
  </si>
  <si>
    <t>5826927</t>
  </si>
  <si>
    <t>PIMIENTO GOMEZ ROBINSON LEONARDO</t>
  </si>
  <si>
    <t>80715810844</t>
  </si>
  <si>
    <t>CONV. SDP MULTIP - FBF 012110 PAGO HONORARIOS - BOGOTA CXP</t>
  </si>
  <si>
    <t>25421</t>
  </si>
  <si>
    <t>1085221</t>
  </si>
  <si>
    <t>1060221</t>
  </si>
  <si>
    <t>2415252</t>
  </si>
  <si>
    <t>CONV_SDP_MULTIP_2021_LOG_TH_TU ADICION 2 POR 1.491.504 ADICION POR $3.728.760 Informático básico BOGOTA</t>
  </si>
  <si>
    <t>80140545</t>
  </si>
  <si>
    <t>SANCHEZ RIVERA JOHN HAROLD</t>
  </si>
  <si>
    <t>24087446421</t>
  </si>
  <si>
    <t>CONV. SDP MULTIP - FBF 012093 PAGO HONORARIOS - BOGOTA CXP</t>
  </si>
  <si>
    <t>132321</t>
  </si>
  <si>
    <t>1091821</t>
  </si>
  <si>
    <t>1060321</t>
  </si>
  <si>
    <t>2021-06-30 00:00:00</t>
  </si>
  <si>
    <t>2623976</t>
  </si>
  <si>
    <t>CONV_SDP_MULTIP_2021_LOG_TH ADICION POR $1473750 Actividades técnico administrativas y de acompañamiento en las diferentes etapas operativas, BOGOTA</t>
  </si>
  <si>
    <t>1,488,750.00</t>
  </si>
  <si>
    <t>14,381.00</t>
  </si>
  <si>
    <t>53890492</t>
  </si>
  <si>
    <t>HERAQUE GALVIS DENYS JOHANNA</t>
  </si>
  <si>
    <t>1001216089</t>
  </si>
  <si>
    <t>CONV. SDP MULTIP - FBF 012094 PAGO HONORARIOS - BOGOTA CXP</t>
  </si>
  <si>
    <t>140121</t>
  </si>
  <si>
    <t>1091721</t>
  </si>
  <si>
    <t>1060421</t>
  </si>
  <si>
    <t>2757904</t>
  </si>
  <si>
    <t>CONV_SDP_MULTIP_2021_LOG_TH_TU Encuestador BOGOTA UPZ</t>
  </si>
  <si>
    <t>2022-01-16 09:27:35</t>
  </si>
  <si>
    <t>2,977,500.00</t>
  </si>
  <si>
    <t>28,763.00</t>
  </si>
  <si>
    <t>52957920</t>
  </si>
  <si>
    <t>SANCHEZ ARIAS PAOLA ANDREA</t>
  </si>
  <si>
    <t>46707546158</t>
  </si>
  <si>
    <t>CONV. SDP MULTIP - FBF 012095 PAGO HONORARIOS - BOGOTA CXP</t>
  </si>
  <si>
    <t>149221</t>
  </si>
  <si>
    <t>1091621</t>
  </si>
  <si>
    <t>1060521</t>
  </si>
  <si>
    <t>2021-08-23 00:00:00</t>
  </si>
  <si>
    <t>2778372</t>
  </si>
  <si>
    <t>1030540006</t>
  </si>
  <si>
    <t>LOZANO DONCEL FRAN ALESSANDRI</t>
  </si>
  <si>
    <t>17300013406</t>
  </si>
  <si>
    <t>CONV. SDP MULTIP - FBF 012098 PAGO HONORARIOS - BOGOTA CXP</t>
  </si>
  <si>
    <t>160121</t>
  </si>
  <si>
    <t>1090921</t>
  </si>
  <si>
    <t>1060821</t>
  </si>
  <si>
    <t>2021-09-25 00:00:00</t>
  </si>
  <si>
    <t>2881375</t>
  </si>
  <si>
    <t>CONV_SDP_MULTIP_2020_LOG_TH_OT_MN ADICION POR$ 736.875,00 Encuestador BOGOTÁ - MUNICIPIOS</t>
  </si>
  <si>
    <t>2022-01-16 09:27:36</t>
  </si>
  <si>
    <t>1,481,250.00</t>
  </si>
  <si>
    <t>14,309.00</t>
  </si>
  <si>
    <t>1012362375</t>
  </si>
  <si>
    <t>MURILLO CHAUX EDDIER ARIEL</t>
  </si>
  <si>
    <t>24096640854</t>
  </si>
  <si>
    <t>CONV. SDP MULTIP - FBF 012099 PAGO HONORARIOS - BOGOTA CXP</t>
  </si>
  <si>
    <t>170421</t>
  </si>
  <si>
    <t>1090821</t>
  </si>
  <si>
    <t>1060921</t>
  </si>
  <si>
    <t>2021-10-21 00:00:00</t>
  </si>
  <si>
    <t>2951449</t>
  </si>
  <si>
    <t>CONV_SDP_MULTIP_2021_LOG_TH_TU ENCUESTADOR BOGOTA</t>
  </si>
  <si>
    <t>3,633,521.00</t>
  </si>
  <si>
    <t>35,100.00</t>
  </si>
  <si>
    <t>37088069</t>
  </si>
  <si>
    <t>PATIÑO CORAL NATHALY JHOANA</t>
  </si>
  <si>
    <t>24098804630</t>
  </si>
  <si>
    <t>CONV. SDP MULTIP - FBD 012100 PAGO HONORARIOS - BOGOTA CXP</t>
  </si>
  <si>
    <t>12021</t>
  </si>
  <si>
    <t>223021</t>
  </si>
  <si>
    <t>1090721</t>
  </si>
  <si>
    <t>1061021</t>
  </si>
  <si>
    <t>3099619</t>
  </si>
  <si>
    <t>CONV_SDP_MULTIP_2021_LOG_TH COORDINADOR DE CAMPO UPZ BOGOTA</t>
  </si>
  <si>
    <t>982,500.00</t>
  </si>
  <si>
    <t>9,491.00</t>
  </si>
  <si>
    <t>79312632</t>
  </si>
  <si>
    <t>FORERO MONROY CELSO JOSE</t>
  </si>
  <si>
    <t>24072635902</t>
  </si>
  <si>
    <t>CONV. SDP MULTIP - PAGO HONORARIOS - BOGOTA CXP</t>
  </si>
  <si>
    <t>149321</t>
  </si>
  <si>
    <t>1093321</t>
  </si>
  <si>
    <t>1061121</t>
  </si>
  <si>
    <t>3266122</t>
  </si>
  <si>
    <t>2778672</t>
  </si>
  <si>
    <t>CONV_SDP_MULTIP_2021_LOG_TH_TU ADICION POR $982.500 Encuestador BOGOTA UPZ</t>
  </si>
  <si>
    <t>2022-01-12 00:00:00</t>
  </si>
  <si>
    <t>2022-01-12 17:56:17</t>
  </si>
  <si>
    <t>245.51</t>
  </si>
  <si>
    <t>CONT BANCO MUNDIAL FBF 12131 DMRB PAGO GASTOS FINANCIEROS RETE ICA BOGOT NOV- DIC CXP</t>
  </si>
  <si>
    <t>7221</t>
  </si>
  <si>
    <t>1093221</t>
  </si>
  <si>
    <t>1061221</t>
  </si>
  <si>
    <t>1830122</t>
  </si>
  <si>
    <t>2021-07-29 00:00:00</t>
  </si>
  <si>
    <t>4*MIL</t>
  </si>
  <si>
    <t>CONTRATO BANCO MUNIAL _PULSO MIGRATORIO_7201161_2021_GASTOS FINANCIEROS 4*MIL</t>
  </si>
  <si>
    <t>2022-01-16 09:27:37</t>
  </si>
  <si>
    <t>39.72</t>
  </si>
  <si>
    <t>CONT BANCO MUNDIAL FBF 12132 DMRB PAGO GASTOS FINANCIEROS RETE ICA BOGOTA NOV- DIC CXP</t>
  </si>
  <si>
    <t>1093421</t>
  </si>
  <si>
    <t>1061321</t>
  </si>
  <si>
    <t>20,082.58</t>
  </si>
  <si>
    <t>CONT ENTIC FBF 12133 DMRB PAGO GASTOS FINANCIEROS RETE ICA BOGOTA NOV- DIC CXP</t>
  </si>
  <si>
    <t>223221</t>
  </si>
  <si>
    <t>1093521</t>
  </si>
  <si>
    <t>1061421</t>
  </si>
  <si>
    <t>1830722</t>
  </si>
  <si>
    <t>1421F_CONV_ENTIC_899_2021_LIB_VR_NO EJECUTADO_GASTOS FINANCIEROS 4*MIL</t>
  </si>
  <si>
    <t>264.15</t>
  </si>
  <si>
    <t>CONV ENTIC FBF 12134 DMRB PAGO GASTOS FINANCIEROS RETE ICA BOGOTA NOV- DIC CXP</t>
  </si>
  <si>
    <t>1093621</t>
  </si>
  <si>
    <t>1061521</t>
  </si>
  <si>
    <t>2022-01-12 17:56:20</t>
  </si>
  <si>
    <t>2,803.02</t>
  </si>
  <si>
    <t>CONV ENTIC FBF 12135 DMRB PAGO GASTOS FINANCIEROS RETE ICA FLORENCIA DIC CXP</t>
  </si>
  <si>
    <t>1093721</t>
  </si>
  <si>
    <t>1061621</t>
  </si>
  <si>
    <t>1858222</t>
  </si>
  <si>
    <t>25.48</t>
  </si>
  <si>
    <t>CONV ENTIC FBF 12136 DMRB PAGO GASTOS FINANCIEROS RETE ICA FLORENCIA DIC CXP</t>
  </si>
  <si>
    <t>1093821</t>
  </si>
  <si>
    <t>1061721</t>
  </si>
  <si>
    <t>2022-01-12 17:56:18</t>
  </si>
  <si>
    <t>110.47</t>
  </si>
  <si>
    <t>104F</t>
  </si>
  <si>
    <t>CONV FONTUR FBF 12136 DMRB PAGO GASTOS FINANCIEROS RETE ICA BOGOTA NOV- DIC CXP</t>
  </si>
  <si>
    <t>5121</t>
  </si>
  <si>
    <t>1093921</t>
  </si>
  <si>
    <t>1061821</t>
  </si>
  <si>
    <t>1831722</t>
  </si>
  <si>
    <t>2021-03-05 00:00:00</t>
  </si>
  <si>
    <t>CONV_ FONTUR_230_19 _LIB_VR NO EJECUTADO_ GASTOS FINANCIEROS 4*MIL</t>
  </si>
  <si>
    <t>543.52</t>
  </si>
  <si>
    <t>CONV MEN FBF 12138 DMRB PAGO GASTOS FINANCIEROS RETE ICA BOGOTA NOV- DIC CXP</t>
  </si>
  <si>
    <t>223421</t>
  </si>
  <si>
    <t>1094021</t>
  </si>
  <si>
    <t>1061921</t>
  </si>
  <si>
    <t>1832222</t>
  </si>
  <si>
    <t>921F_CONV_MEN_EDUC_O12_2021___GASTOS FINANCIEROS 4*MIL</t>
  </si>
  <si>
    <t>2022-01-16 09:27:38</t>
  </si>
  <si>
    <t>619.44</t>
  </si>
  <si>
    <t>CONV MEN FBF 12139 DMRB PAGO GASTOS FINANCIEROS RETE ICA BOGOTA NOV- DIC CXP</t>
  </si>
  <si>
    <t>1094121</t>
  </si>
  <si>
    <t>1062021</t>
  </si>
  <si>
    <t>54.96</t>
  </si>
  <si>
    <t>CONV MEN FBF 12140 DMRB PAGO GASTOS FINANCIEROS RETE ICA FLORENCIA- DIC CXP</t>
  </si>
  <si>
    <t>1094221</t>
  </si>
  <si>
    <t>1062121</t>
  </si>
  <si>
    <t>1858522</t>
  </si>
  <si>
    <t>2022-01-12 17:56:19</t>
  </si>
  <si>
    <t>72,591.51</t>
  </si>
  <si>
    <t>CONV SDP MULTI DMRB PAGO GASTOS FINANCIEROS RETE ICA BOGOTA CXP</t>
  </si>
  <si>
    <t>3521</t>
  </si>
  <si>
    <t>24521</t>
  </si>
  <si>
    <t>1094321</t>
  </si>
  <si>
    <t>1062221</t>
  </si>
  <si>
    <t>1832722</t>
  </si>
  <si>
    <t>CONV_SDP_313_2020_LIBERACION_VR_NO EJECUTADO_ADICION $300.000_GASTOS FINANCIEROS 4*MIL</t>
  </si>
  <si>
    <t>3,255.14</t>
  </si>
  <si>
    <t>CONV SDP MULTI FBF 012142 DMRB PAGO GASTOS FINANCIEROS RETE ICA BOGOTA CXP</t>
  </si>
  <si>
    <t>1094421</t>
  </si>
  <si>
    <t>1062321</t>
  </si>
  <si>
    <t>2022-01-12 17:56:21</t>
  </si>
  <si>
    <t>4,069.76</t>
  </si>
  <si>
    <t>CONV SDDE FBF 012143 DMRB PAGO GASTOS FINANCIEROS RETE ICA BOGOTA CXP</t>
  </si>
  <si>
    <t>1094521</t>
  </si>
  <si>
    <t>1062421</t>
  </si>
  <si>
    <t>1859322</t>
  </si>
  <si>
    <t>3,813.01</t>
  </si>
  <si>
    <t>1221F</t>
  </si>
  <si>
    <t>CONV SDDE FBF 012144 DMRB PAGO GASTOS FINANCIEROS RETE ICA BOGOTA CXP</t>
  </si>
  <si>
    <t>223521</t>
  </si>
  <si>
    <t>1094621</t>
  </si>
  <si>
    <t>1062521</t>
  </si>
  <si>
    <t>1833322</t>
  </si>
  <si>
    <t>1221F_CONV_SDDE_PIB_440_2021_ _GASTOS FINANCIEROS 4*MIL</t>
  </si>
  <si>
    <t>7,010.32</t>
  </si>
  <si>
    <t>CONV BID FBF 012145 DMRB PAGO GASTOS FINANCIEROS RETE ICA BOGOTA CXP</t>
  </si>
  <si>
    <t>223121</t>
  </si>
  <si>
    <t>1094721</t>
  </si>
  <si>
    <t>1062621</t>
  </si>
  <si>
    <t>1834422</t>
  </si>
  <si>
    <t>1821F FIDUCIARIA COLOMBIANA DE COMERCIO EXTERIOR S.A. (FIDUCOLDEX) EMCES BID 56 DE 2021 _GASTOS FINANCIEROS 4*MIL</t>
  </si>
  <si>
    <t>2022-01-16 09:27:39</t>
  </si>
  <si>
    <t>116.27</t>
  </si>
  <si>
    <t>CONV BID I FBF 012146 DMRB PAGO GASTOS FINANCIEROS RETE ICA BOGOTA CXP</t>
  </si>
  <si>
    <t>1094821</t>
  </si>
  <si>
    <t>1062721</t>
  </si>
  <si>
    <t>CENTRAL</t>
  </si>
  <si>
    <t>CALI</t>
  </si>
  <si>
    <t>BUCARAMANGA</t>
  </si>
  <si>
    <t>2022-01-20 00:00:00</t>
  </si>
  <si>
    <t>2022-01-20 18:03:01</t>
  </si>
  <si>
    <t>676,666.66</t>
  </si>
  <si>
    <t>6,537.00</t>
  </si>
  <si>
    <t>1013640029</t>
  </si>
  <si>
    <t>MENDEZ ROJAS ANGGIE TATIANA</t>
  </si>
  <si>
    <t>469500017162</t>
  </si>
  <si>
    <t>7 / 7 Gestión y seguimiento de la encuesta CONV SDP MULTIPROP DIMPE TH</t>
  </si>
  <si>
    <t>11321</t>
  </si>
  <si>
    <t>127721</t>
  </si>
  <si>
    <t>128221</t>
  </si>
  <si>
    <t>2021-05-20 00:00:00</t>
  </si>
  <si>
    <t>CONTRATO DE PRESTACION DE SERVICIOS - PROFESIONALES</t>
  </si>
  <si>
    <t>CO1.PCCNTR.2521647</t>
  </si>
  <si>
    <t>99019218_CONV_SDP_MULTIP_2021_DIMPE_TH Prestación de servicios profesionales para realizar el seguimiento, administración y gestión de la muestra de la Encuesta Multipropósito Bogotá Cundinamarca durante la 2021.</t>
  </si>
  <si>
    <t>2,700,000.00</t>
  </si>
  <si>
    <t>26,082.00</t>
  </si>
  <si>
    <t>1144091873</t>
  </si>
  <si>
    <t>SANDOVAL GIRALDO DAVID ESTEBAN</t>
  </si>
  <si>
    <t>256464389</t>
  </si>
  <si>
    <t>PAGO 1 DE 1 CONTRATO 3096423 CONVENIO BM EPMIG 2021 DIMPE TH ATRIBUTO 05 PRESTACION DE SERVICIOS PROFESIONALES PARA REALIZAR LA REVISION TEMATICA DE LA BASE DE DATOS DE LA ENCUESTA DE PULSO DE LA MIGRACION</t>
  </si>
  <si>
    <t>22721</t>
  </si>
  <si>
    <t>20621</t>
  </si>
  <si>
    <t>29021</t>
  </si>
  <si>
    <t>127521</t>
  </si>
  <si>
    <t>2021-12-13 00:00:00</t>
  </si>
  <si>
    <t>CO1.PCCNTR 3096423</t>
  </si>
  <si>
    <t>50780 CTO_BM_EPMIG_2021_DIMPE_TH Prestación de servicios profesionales para realizar la revisión temática de la base de datos de la Encuesta Pulso de la Migración y participar del proceso de documentación, análisis y difusión de sus resultados.</t>
  </si>
  <si>
    <t>2022-01-20 18:03:02</t>
  </si>
  <si>
    <t>5,300,000.00</t>
  </si>
  <si>
    <t>95,561.00</t>
  </si>
  <si>
    <t>52535635</t>
  </si>
  <si>
    <t>PINZON VARGAS JENNY CONSTANZA</t>
  </si>
  <si>
    <t>006770132220</t>
  </si>
  <si>
    <t>Pago 2 de 3 Prestación deservicios profesionales para desarrollar actividades relacionadas de acuerdo con los lineamientos internacionales y de la entidad a la aplicación del plan estadístico parael cálculo y análisis de los cuadros de salida con sus respectivas medidas estadísticas de precisión y da calidad de la Encuesta especializada sobre uso de TIC en Empresas CXP</t>
  </si>
  <si>
    <t>17021</t>
  </si>
  <si>
    <t>20421</t>
  </si>
  <si>
    <t>127421</t>
  </si>
  <si>
    <t>2021-10-12 00:00:00</t>
  </si>
  <si>
    <t>CO1.PCCNTR.2922156</t>
  </si>
  <si>
    <t>51532_CONV_ENTIC_21_2021_EMPRESAS_DIMPE_TH Prestación de servicios profesionales para desarrollar actividades relacionadas de acuerdo con los lineamientos internacionales y de la entidad a la aplicación del plan estadístico para el cálculo y análisis</t>
  </si>
  <si>
    <t>3,182,700.00</t>
  </si>
  <si>
    <t>30,745.00</t>
  </si>
  <si>
    <t>80833433</t>
  </si>
  <si>
    <t>ARDILA PEREZ WALTHER ANDRES</t>
  </si>
  <si>
    <t>24090408153</t>
  </si>
  <si>
    <t>PAGO 2 DE 3 / ATRIBUTO 25 / CONV ENTIC 21 2021 / REALIZAR EL SEGUIMIENTO Y APOYO AL DESARROLLO DEL OPERATIVO DE CAMPO</t>
  </si>
  <si>
    <t>19021</t>
  </si>
  <si>
    <t>24721</t>
  </si>
  <si>
    <t>112021</t>
  </si>
  <si>
    <t>cto CO1.PCCNTR 2975923</t>
  </si>
  <si>
    <t>51896_CONV_ENTIC_21_2021_EMPRESAS_LOG_TH Prestación de servicios profesionales para realizar el seguimiento y apoyo al desarrollo del operativo de campo; así como, la revisión, análisis y depuración de las variables sobre tecnologías de información y</t>
  </si>
  <si>
    <t>4,500,000.00</t>
  </si>
  <si>
    <t>43,470.00</t>
  </si>
  <si>
    <t>1031139997</t>
  </si>
  <si>
    <t>ZAINEA MAYA JULIO ANTONINO</t>
  </si>
  <si>
    <t>450200079991</t>
  </si>
  <si>
    <t>PAGO 3 DE 4 / ATRIBUTO 25 / CONV SDDE 21 2021 DIMPE / IMPLEMENTAR EL PLAN ESTADISTICO DE LA ENCUESTA MENSUAL DE SERVICIOS DE BOGOTA</t>
  </si>
  <si>
    <t>13621</t>
  </si>
  <si>
    <t>16921</t>
  </si>
  <si>
    <t>128121</t>
  </si>
  <si>
    <t>2021-08-30 00:00:00</t>
  </si>
  <si>
    <t>CO1. PCC2794901</t>
  </si>
  <si>
    <t>51011_CONV_SDDE_21_2021_DIMPE_TH Prestación de servicios profesionales para implementar el plan estadístico de la encuesta mensual de servicios de Bogotá a adelantar entre junio y diciembre de 2021.</t>
  </si>
  <si>
    <t>146,667.00</t>
  </si>
  <si>
    <t>1,417.00</t>
  </si>
  <si>
    <t>79801732</t>
  </si>
  <si>
    <t>DIAZ ORTEGA ANDRES ERNESTO</t>
  </si>
  <si>
    <t>009700123202</t>
  </si>
  <si>
    <t>PAGO3-3 Prestación de servicios de donde se desarrolle la encuestaMultipropósito, así como ejecutar en la base de datos las novedades</t>
  </si>
  <si>
    <t>20121</t>
  </si>
  <si>
    <t>127221</t>
  </si>
  <si>
    <t>128921</t>
  </si>
  <si>
    <t>cto CO1.PCCNTR 2971202</t>
  </si>
  <si>
    <t>52164 CONV_SDP_MULTIP_2021_SISTEMA Prestación de servicios de apoyo a la gestión, para brindar soporte técnico a los responsables informáticos de las ciudades donde se desarrolle la encuesta Multipropósito, así como ejecutar en la base de datos las n</t>
  </si>
  <si>
    <t>2022-01-20 18:03:03</t>
  </si>
  <si>
    <t>4,350,000.00</t>
  </si>
  <si>
    <t>42,021.00</t>
  </si>
  <si>
    <t>3,356,666.67</t>
  </si>
  <si>
    <t>32,425.00</t>
  </si>
  <si>
    <t>PAGO3-3 servicios profesionales para desarrollar actividades relacionadas de acuerdo de precisión y da calidad de la Encuesta especializada sobre uso de TIC en Empresas</t>
  </si>
  <si>
    <t>127821</t>
  </si>
  <si>
    <t>129121</t>
  </si>
  <si>
    <t>1,854,000.00</t>
  </si>
  <si>
    <t>36,401.00</t>
  </si>
  <si>
    <t>1022421191</t>
  </si>
  <si>
    <t>BEJARANO PINZON YULIETH CAROLINA</t>
  </si>
  <si>
    <t>637287145</t>
  </si>
  <si>
    <t>PAGO3-3 Prestación de servicios profesionales para colaborar con lasOperativos y de gestión del personal en desarrollo de la encuesta</t>
  </si>
  <si>
    <t>17521</t>
  </si>
  <si>
    <t>129621</t>
  </si>
  <si>
    <t>CO1. PCCNTR 2929557</t>
  </si>
  <si>
    <t>51530_ CONV_ENTIC_21_2021_HOGARES_LOG_APOYOS. Prestación de servicios profesionales para colaborar con las operaciones requeridas para el componente PreOperativos, Operativos y de gestión del personal en desarrollo de la encuesta especializada sobre</t>
  </si>
  <si>
    <t>31,199,020.00</t>
  </si>
  <si>
    <t>849,861.00</t>
  </si>
  <si>
    <t>901443770</t>
  </si>
  <si>
    <t>UNION TEMPORAL ESPECIALES COLOMBIA</t>
  </si>
  <si>
    <t>36000000835</t>
  </si>
  <si>
    <t>PAGO 8 CONTRATO 67480 DE 2021 CONVENIO ENCUESTA MULTIPROPOSITO BOGOTA-CUNDINAMARCA ATRIBUTO 05 CONTRATAR LOS SERVICIOS DE TRANSPORTE TERRESTRE ESPECIAL EN LAS AREAS URBANAS</t>
  </si>
  <si>
    <t>10421</t>
  </si>
  <si>
    <t>130321</t>
  </si>
  <si>
    <t>2021-04-16 00:00:00</t>
  </si>
  <si>
    <t>ORDEN DE COMPRA</t>
  </si>
  <si>
    <t>67480</t>
  </si>
  <si>
    <t>99052500_CONV_SDP_MULTIP_2021_LOG_TEH_TER_ Contratar los servicios de transporte terrestre especial en las áreas urbanas, centros poblados y zonas rurales dispersas de la ciudad de Bogotá D.C...</t>
  </si>
  <si>
    <t>3,483,334.00</t>
  </si>
  <si>
    <t>33,649.00</t>
  </si>
  <si>
    <t>1015993402</t>
  </si>
  <si>
    <t>GONZALEZ PEÑA SANDRA MILENA</t>
  </si>
  <si>
    <t>009470601718</t>
  </si>
  <si>
    <t>11 / 11 Implementación modelos estadísticos afines con el sector turismo CON FONTUR 2021 DIMPE TH</t>
  </si>
  <si>
    <t>6321</t>
  </si>
  <si>
    <t>2021-02-12 00:00:00</t>
  </si>
  <si>
    <t>CO1.PCCNTR.2250823</t>
  </si>
  <si>
    <t>99012940_CONV_FONTUR_19_2021_DIMPE_TH Prestación de Servicios Profesionales para que, de acuerdo con los lineamientos y experiencia internacionales, implemente la modelación estadística afines con el sector de servicios en particular las operaciones</t>
  </si>
  <si>
    <t>2022-01-20 18:03:04</t>
  </si>
  <si>
    <t>1,766,666.67</t>
  </si>
  <si>
    <t>17,066.00</t>
  </si>
  <si>
    <t>80858480</t>
  </si>
  <si>
    <t>MERCHAN LOPEZ OSCAR FABIAN</t>
  </si>
  <si>
    <t>230130108301</t>
  </si>
  <si>
    <t>Pago 3 de 3 Prestación deservicios profesionales para desarrollar actividades relacionadas de acuerdo con los lineamientos internacionales y de la entidad a la aplicación del plan estadístico para el cálculo y análisis de loscuadros de salida con sus respectivas medidas estadísticas de precisión y da calidad de la Encuesta especializada sobre uso de TIC</t>
  </si>
  <si>
    <t>22421</t>
  </si>
  <si>
    <t>130821</t>
  </si>
  <si>
    <t>2021-10-20 00:00:00</t>
  </si>
  <si>
    <t>CTO CO1.PCCNTR 2943376</t>
  </si>
  <si>
    <t>38,869,213.00</t>
  </si>
  <si>
    <t>800026212</t>
  </si>
  <si>
    <t>RICOH COLOMBIA S.A.</t>
  </si>
  <si>
    <t>Corriente</t>
  </si>
  <si>
    <t>0082222014</t>
  </si>
  <si>
    <t>860051135</t>
  </si>
  <si>
    <t>CITIBANK COLOMBIA</t>
  </si>
  <si>
    <t>PAGO 1 DE 1 CONTRATO CO1.PCCNTR.3120648 DE 2021 CONVENIO ENTIC 2021 ATRIBUTO 25 ADQUISICION DE KIT TODO EN UNO PARA IMPRESORA RICOH 8210S INCLUYENDO TONNER Y CONSUMIBLES</t>
  </si>
  <si>
    <t>21421</t>
  </si>
  <si>
    <t>19321</t>
  </si>
  <si>
    <t>29421</t>
  </si>
  <si>
    <t>CO1.PCCNTR.3120648</t>
  </si>
  <si>
    <t>Adquisición de Kit todo en uno para impresora RICOH 8210S (incluyendo tóner y consumibles) y grapas de cosido para la misma impresora, con el fin de realizar la impresión del material de la Encuesta de Tecnologías de la información y las comunicacion</t>
  </si>
  <si>
    <t>4,978,333.33</t>
  </si>
  <si>
    <t>48,091.00</t>
  </si>
  <si>
    <t>53006723</t>
  </si>
  <si>
    <t>GAMBOA GUTIERREZ NATALIA</t>
  </si>
  <si>
    <t>4602133171</t>
  </si>
  <si>
    <t>Pago 7 de 7 Prestación de servicios profesionales para brindar el apoyo jurídico a los procesos de contratación de bienes y/o servicios y servicios profesionales y de apoyo a la gestión, en el marco de la Encuesta Multipropósito.</t>
  </si>
  <si>
    <t>3221</t>
  </si>
  <si>
    <t>2021-02-02 00:00:00</t>
  </si>
  <si>
    <t>CO1PCCNTR.2172720</t>
  </si>
  <si>
    <t>99019206_CONV_SDP_MULTIP_2021_DIMPE_ Prestación de servicios profesionales para brindar el apoyo jurídico a los procesos de contratación de bienes y/o servicios y servicios profesionales y de apoyo a la gestion,en el marco de la Encuesta Multipropósi</t>
  </si>
  <si>
    <t>686,667.00</t>
  </si>
  <si>
    <t>19,289.00</t>
  </si>
  <si>
    <t>1063144447</t>
  </si>
  <si>
    <t>NAVARRO NEGRETTE EDITH JOHANA</t>
  </si>
  <si>
    <t>10567723327</t>
  </si>
  <si>
    <t>Pago 12 de 12,Prestación de servicios profesionales para brindar el apoyo jurídico a los procesos de contratación de bienes y/o servicios y servicios profesionales y de apoyo a la gestión, en el marco de la Encuesta Multipropósito</t>
  </si>
  <si>
    <t>128821</t>
  </si>
  <si>
    <t>131821</t>
  </si>
  <si>
    <t>2021-01-26 00:00:00</t>
  </si>
  <si>
    <t>CO1.PCCNTR.2174523</t>
  </si>
  <si>
    <t>2022-01-20 12:31:03</t>
  </si>
  <si>
    <t>14,490.00</t>
  </si>
  <si>
    <t>1015458945</t>
  </si>
  <si>
    <t>TORRES GARCIA LUISA FERNANDA</t>
  </si>
  <si>
    <t>004200187906</t>
  </si>
  <si>
    <t>18821</t>
  </si>
  <si>
    <t>24621</t>
  </si>
  <si>
    <t>132521</t>
  </si>
  <si>
    <t>132621</t>
  </si>
  <si>
    <t>2021-11-30 00:00:00</t>
  </si>
  <si>
    <t>CO1.PCCNTR.2977163</t>
  </si>
  <si>
    <t>51966_CARTA_ACUERDO_2021_FAO_ENA_DIMPE_TH Prestación de servicios profesionales para el desarrollo de actividades temáticas correspondientes a apoyar la generación de la propuesta de diseño metodológico e implementación de un test de escritorio para</t>
  </si>
  <si>
    <t>2022-01-20 14:02:21</t>
  </si>
  <si>
    <t>7,530,252.00</t>
  </si>
  <si>
    <t>335,261.00</t>
  </si>
  <si>
    <t>80196489</t>
  </si>
  <si>
    <t>PEREZ REYNA DAVID ALEJANDRO</t>
  </si>
  <si>
    <t>142550391</t>
  </si>
  <si>
    <t>PAGO HONORARIOS CONTRATOS EVALUACIONES DE CALIDAD EVA CAL 2021 CXP MODIFICADA PARA RTEFTE DIAN RTA DE TRABAJO ENE 20/22</t>
  </si>
  <si>
    <t>15721</t>
  </si>
  <si>
    <t>13521</t>
  </si>
  <si>
    <t>21221</t>
  </si>
  <si>
    <t>132221</t>
  </si>
  <si>
    <t>132721</t>
  </si>
  <si>
    <t>CO1. PCCNTR 2931372</t>
  </si>
  <si>
    <t>51482 EVA_CAL_2021_DIRPEN: Prestación de servicios profesionales para realizar la evaluación y emisión de la recomendación en el componente temático sobre la conformidad del proceso estadístico de la operación estadística Saldo de las Reservas Intern</t>
  </si>
  <si>
    <t>2022-01-20 14:02:22</t>
  </si>
  <si>
    <t>7,800,000.00</t>
  </si>
  <si>
    <t>371,844.00</t>
  </si>
  <si>
    <t>1144198581</t>
  </si>
  <si>
    <t>VARON HERRERA LUISA FERNANDA</t>
  </si>
  <si>
    <t>82987966030</t>
  </si>
  <si>
    <t>PAGO HONORARIOS CONTRATO MUNICIPIO DE MEDELLIN GEIH 46000090770 DE 2021 CXP</t>
  </si>
  <si>
    <t>18621</t>
  </si>
  <si>
    <t>26321</t>
  </si>
  <si>
    <t>132821</t>
  </si>
  <si>
    <t>CO1.PCCNTR.3001804</t>
  </si>
  <si>
    <t>50921 CTO_GEIHMED_21_2021_DIMPE_TH Prestación de servicios profesionales para analizar y procesar la información resultante de la aplicación de la Gran Encuesta Integrada de Hogares - GEIH en el municipio de Medellín en 16 comunas y 5 corregimientos</t>
  </si>
  <si>
    <t>85471791</t>
  </si>
  <si>
    <t>LINERO CUETO JEAN ROGELIO</t>
  </si>
  <si>
    <t>805475761</t>
  </si>
  <si>
    <t>Ultimo pago reg, C X P contrato EVA CAL RADICADO 131921</t>
  </si>
  <si>
    <t>12821</t>
  </si>
  <si>
    <t>11421</t>
  </si>
  <si>
    <t>133021</t>
  </si>
  <si>
    <t>CTO CO1.PCCNTR 2785574</t>
  </si>
  <si>
    <t>51072 CAL_2021_EVAL_CAL:Prestación de servicios profesionales para realizar la evaluación y emisión de la recomendación en el componente temático sobre la conformidad del proceso estadístico de la operación estadística , producida por el, de acuerdo</t>
  </si>
  <si>
    <t>858,332.67</t>
  </si>
  <si>
    <t>130,603.00</t>
  </si>
  <si>
    <t>1093768034</t>
  </si>
  <si>
    <t>ORDOÑEZ ASCANIO CARLOS LUIS</t>
  </si>
  <si>
    <t>82465842110</t>
  </si>
  <si>
    <t>PAGO 12 DE 12 CONTRATO 2172354 CONVENIO SDP MULTIP 2021 DIMPE ATRIBUTO 25 Prestación de servicios profesionales para brindar el apoyo jurídico a los procesos de contratación de bienes y/o servicios y servicios profesionales y de apoyo a la gestión, en el marco de la Encuesta Multipropósito</t>
  </si>
  <si>
    <t>CO1.PCCNTR.2172354</t>
  </si>
  <si>
    <t>99019206_CONV_SDP_MULTIP_2021_DIMPE_ Prestación de servicios profesionales para brindar el apoyo jurídico a los procesos de contratación de bienes y/o servicios y servicios profesionales y de apoyo a la gestion,en el marco de la Encuesta Multipropós</t>
  </si>
  <si>
    <t>2022-01-20 18:03:05</t>
  </si>
  <si>
    <t>6,571,400.00</t>
  </si>
  <si>
    <t>250,927.00</t>
  </si>
  <si>
    <t>80056397</t>
  </si>
  <si>
    <t>LOPEZ HERNANDEZ DIEGO</t>
  </si>
  <si>
    <t>126200062</t>
  </si>
  <si>
    <t>PAGO 1 DE 1</t>
  </si>
  <si>
    <t>23021</t>
  </si>
  <si>
    <t>20921</t>
  </si>
  <si>
    <t>28921</t>
  </si>
  <si>
    <t>127321</t>
  </si>
  <si>
    <t>CTO CO1.PCCNTR 3088069</t>
  </si>
  <si>
    <t>52383 EVA_CAL_2021_DIRPEN_TH: Prestar servicios profesionales para orientar de desarrollo de la revisión sistémica de las estadísticas de comercio exterior, de acuerdo conla metodología definida por el DANE.</t>
  </si>
  <si>
    <t>63,413.00</t>
  </si>
  <si>
    <t>79789095</t>
  </si>
  <si>
    <t>ESPINEL PACHECO MICHAEL ALONSO</t>
  </si>
  <si>
    <t>454170000128</t>
  </si>
  <si>
    <t>PAGO 2 DE 3 / EVA CAL</t>
  </si>
  <si>
    <t>15621</t>
  </si>
  <si>
    <t>13421</t>
  </si>
  <si>
    <t>19821</t>
  </si>
  <si>
    <t>127621</t>
  </si>
  <si>
    <t>2021-10-06 00:00:00</t>
  </si>
  <si>
    <t>CO1.PCCNTR.2893290</t>
  </si>
  <si>
    <t>51489 EVA_CAL_2021_DIRPEN: Prestación de servicios profesionales para realizar la evaluación de la calidad de las operaciones estadísticas asignadas en el componente de proceso estadístico, según el Programa de Evaluación de la Calidad Estadística -</t>
  </si>
  <si>
    <t>RUBROS</t>
  </si>
  <si>
    <t>VALOR</t>
  </si>
  <si>
    <t>INVERSIÓN</t>
  </si>
  <si>
    <t>TOTAL  INVERSION</t>
  </si>
  <si>
    <t>2022-01-20 10:01:59</t>
  </si>
  <si>
    <t>520,446.00</t>
  </si>
  <si>
    <t>FONDANE</t>
  </si>
  <si>
    <t>DESCRIPCIÓN</t>
  </si>
  <si>
    <t>RUBRO</t>
  </si>
  <si>
    <t>VALOR CONSTITUIDO</t>
  </si>
  <si>
    <t>INVERSION</t>
  </si>
  <si>
    <t>BARRANQUILLA</t>
  </si>
  <si>
    <t>MEDELLN</t>
  </si>
  <si>
    <t>BOGOTA</t>
  </si>
  <si>
    <t>GRAN TOTAL A NIVEL NACIONAL INVERSION</t>
  </si>
  <si>
    <t>INFORME CONSOLIDADO CUENTAS POR PAGAR CONSTITUIDAS A 31 DE DICIEMBRE DE 2021</t>
  </si>
  <si>
    <t>NOTA: No hay CXP de FONDANE en Manizales</t>
  </si>
  <si>
    <t>6198122</t>
  </si>
  <si>
    <t>6232222</t>
  </si>
  <si>
    <t>6233722</t>
  </si>
  <si>
    <t>6236122</t>
  </si>
  <si>
    <t>6237622</t>
  </si>
  <si>
    <t>6238622</t>
  </si>
  <si>
    <t>4 / 4 Implementación plan estadístico CONV SDDE 2021 DIMPE TH</t>
  </si>
  <si>
    <t>6239322</t>
  </si>
  <si>
    <t>6240122</t>
  </si>
  <si>
    <t>6241622</t>
  </si>
  <si>
    <t>6242722</t>
  </si>
  <si>
    <t>6244222</t>
  </si>
  <si>
    <t>6312522</t>
  </si>
  <si>
    <t>6359122</t>
  </si>
  <si>
    <t>6452122</t>
  </si>
  <si>
    <t>6454122</t>
  </si>
  <si>
    <t>1,500,000.00</t>
  </si>
  <si>
    <t>CUENTA POR PAGAR CONTRATO 2977163 CONVENIO FAO ENA ATRIBUTO 25 CUENTA POR PAGAR. SE REDUCE 750 MIL VALOR A PAGAR 1.500.000 ENE 24/22.</t>
  </si>
  <si>
    <t>7457022</t>
  </si>
  <si>
    <t>6455422</t>
  </si>
  <si>
    <t>6462622</t>
  </si>
  <si>
    <t>6464022</t>
  </si>
  <si>
    <t>6465022</t>
  </si>
  <si>
    <t>6466122</t>
  </si>
  <si>
    <t>6468422</t>
  </si>
</sst>
</file>

<file path=xl/styles.xml><?xml version="1.0" encoding="utf-8"?>
<styleSheet xmlns="http://schemas.openxmlformats.org/spreadsheetml/2006/main">
  <numFmts count="3">
    <numFmt numFmtId="164" formatCode="_-&quot;$&quot;* #,##0.00_-;\-&quot;$&quot;* #,##0.00_-;_-&quot;$&quot;* &quot;-&quot;??_-;_-@_-"/>
    <numFmt numFmtId="165" formatCode="_-* #,##0.00_-;\-* #,##0.00_-;_-* &quot;-&quot;??_-;_-@_-"/>
    <numFmt numFmtId="166" formatCode="_(&quot;$&quot;\ * #,##0_);_(&quot;$&quot;\ * \(#,##0\);_(&quot;$&quot;\ * &quot;-&quot;??_);_(@_)"/>
  </numFmts>
  <fonts count="23">
    <font>
      <sz val="11"/>
      <color theme="1"/>
      <name val="Calibri"/>
      <family val="2"/>
      <scheme val="minor"/>
    </font>
    <font>
      <sz val="11"/>
      <color theme="1"/>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1"/>
      <color theme="3"/>
      <name val="Calibri"/>
      <family val="2"/>
      <scheme val="minor"/>
    </font>
    <font>
      <sz val="11"/>
      <color theme="0"/>
      <name val="Calibri"/>
      <family val="2"/>
      <scheme val="minor"/>
    </font>
    <font>
      <sz val="11"/>
      <color rgb="FF3F3F76"/>
      <name val="Calibri"/>
      <family val="2"/>
      <scheme val="minor"/>
    </font>
    <font>
      <sz val="11"/>
      <color rgb="FF9C0006"/>
      <name val="Calibri"/>
      <family val="2"/>
      <scheme val="minor"/>
    </font>
    <font>
      <sz val="11"/>
      <color rgb="FF9C57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sz val="18"/>
      <color theme="3"/>
      <name val="Calibri Light"/>
      <family val="2"/>
      <scheme val="major"/>
    </font>
    <font>
      <b/>
      <sz val="13"/>
      <color theme="3"/>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b/>
      <sz val="11"/>
      <color theme="1"/>
      <name val="Segoe UI"/>
      <family val="2"/>
    </font>
    <font>
      <sz val="11"/>
      <color theme="1"/>
      <name val="Segoe UI"/>
      <family val="2"/>
    </font>
    <font>
      <b/>
      <sz val="10"/>
      <color theme="0"/>
      <name val="Segoe UI"/>
      <family val="2"/>
    </font>
    <font>
      <b/>
      <sz val="11"/>
      <color theme="0"/>
      <name val="Segoe UI"/>
      <family val="2"/>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theme="3" tint="0.59999389629810485"/>
        <bgColor indexed="64"/>
      </patternFill>
    </fill>
    <fill>
      <patternFill patternType="solid">
        <fgColor rgb="FF002060"/>
        <bgColor indexed="64"/>
      </patternFill>
    </fill>
    <fill>
      <patternFill patternType="solid">
        <fgColor rgb="FF00B0F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s>
  <cellStyleXfs count="4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 fillId="20" borderId="10" applyNumberFormat="0" applyAlignment="0" applyProtection="0"/>
    <xf numFmtId="0" fontId="3" fillId="21" borderId="11" applyNumberFormat="0" applyAlignment="0" applyProtection="0"/>
    <xf numFmtId="0" fontId="4" fillId="0" borderId="12" applyNumberFormat="0" applyFill="0" applyAlignment="0" applyProtection="0"/>
    <xf numFmtId="0" fontId="5" fillId="0" borderId="0" applyNumberFormat="0" applyFill="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7" fillId="28" borderId="10" applyNumberFormat="0" applyAlignment="0" applyProtection="0"/>
    <xf numFmtId="0" fontId="8" fillId="29" borderId="0" applyNumberFormat="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9" fillId="30" borderId="0" applyNumberFormat="0" applyBorder="0" applyAlignment="0" applyProtection="0"/>
    <xf numFmtId="0" fontId="1" fillId="31" borderId="13" applyNumberFormat="0" applyFont="0" applyAlignment="0" applyProtection="0"/>
    <xf numFmtId="0" fontId="10" fillId="20" borderId="14" applyNumberFormat="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15" applyNumberFormat="0" applyFill="0" applyAlignment="0" applyProtection="0"/>
    <xf numFmtId="0" fontId="5" fillId="0" borderId="16" applyNumberFormat="0" applyFill="0" applyAlignment="0" applyProtection="0"/>
    <xf numFmtId="0" fontId="15" fillId="0" borderId="17" applyNumberFormat="0" applyFill="0" applyAlignment="0" applyProtection="0"/>
  </cellStyleXfs>
  <cellXfs count="52">
    <xf numFmtId="0" fontId="0" fillId="0" borderId="0" xfId="0"/>
    <xf numFmtId="0" fontId="16" fillId="0" borderId="18" xfId="0" applyFont="1" applyBorder="1" applyAlignment="1">
      <alignment wrapText="1"/>
    </xf>
    <xf numFmtId="1" fontId="16" fillId="0" borderId="18" xfId="0" applyNumberFormat="1" applyFont="1" applyBorder="1" applyAlignment="1">
      <alignment wrapText="1"/>
    </xf>
    <xf numFmtId="49" fontId="0" fillId="0" borderId="18" xfId="0" applyNumberFormat="1" applyBorder="1" applyAlignment="1">
      <alignment wrapText="1"/>
    </xf>
    <xf numFmtId="49" fontId="16" fillId="0" borderId="18" xfId="0" applyNumberFormat="1" applyFont="1" applyBorder="1" applyAlignment="1">
      <alignment wrapText="1"/>
    </xf>
    <xf numFmtId="49" fontId="16" fillId="0" borderId="18" xfId="0" applyNumberFormat="1" applyFont="1" applyBorder="1" applyAlignment="1">
      <alignment horizontal="left" wrapText="1"/>
    </xf>
    <xf numFmtId="49" fontId="16" fillId="0" borderId="18" xfId="0" applyNumberFormat="1" applyFont="1" applyBorder="1" applyAlignment="1">
      <alignment horizontal="center" wrapText="1"/>
    </xf>
    <xf numFmtId="165" fontId="16" fillId="0" borderId="18" xfId="31" applyFont="1" applyBorder="1" applyAlignment="1">
      <alignment wrapText="1"/>
    </xf>
    <xf numFmtId="165" fontId="16" fillId="0" borderId="18" xfId="31" applyFont="1" applyBorder="1" applyAlignment="1">
      <alignment horizontal="left" wrapText="1"/>
    </xf>
    <xf numFmtId="165" fontId="1" fillId="0" borderId="0" xfId="31" applyFont="1"/>
    <xf numFmtId="165" fontId="1" fillId="0" borderId="0" xfId="31" applyFont="1"/>
    <xf numFmtId="166" fontId="17" fillId="32" borderId="1" xfId="33" applyNumberFormat="1" applyFont="1" applyFill="1" applyBorder="1" applyAlignment="1">
      <alignment horizontal="center"/>
    </xf>
    <xf numFmtId="166" fontId="15" fillId="32" borderId="1" xfId="33" applyNumberFormat="1" applyFont="1" applyFill="1" applyBorder="1" applyAlignment="1">
      <alignment horizontal="center"/>
    </xf>
    <xf numFmtId="166" fontId="16" fillId="0" borderId="1" xfId="33" applyNumberFormat="1" applyFont="1" applyBorder="1"/>
    <xf numFmtId="39" fontId="1" fillId="0" borderId="1" xfId="33" applyNumberFormat="1" applyFont="1" applyBorder="1"/>
    <xf numFmtId="166" fontId="18" fillId="33" borderId="1" xfId="33" applyNumberFormat="1" applyFont="1" applyFill="1" applyBorder="1"/>
    <xf numFmtId="39" fontId="3" fillId="33" borderId="1" xfId="33" applyNumberFormat="1" applyFont="1" applyFill="1" applyBorder="1"/>
    <xf numFmtId="1" fontId="16" fillId="0" borderId="0" xfId="0" applyNumberFormat="1" applyFont="1" applyBorder="1" applyAlignment="1">
      <alignment wrapText="1"/>
    </xf>
    <xf numFmtId="49" fontId="16" fillId="0" borderId="0" xfId="0" applyNumberFormat="1" applyFont="1" applyBorder="1" applyAlignment="1">
      <alignment wrapText="1"/>
    </xf>
    <xf numFmtId="49" fontId="16" fillId="0" borderId="0" xfId="0" applyNumberFormat="1" applyFont="1" applyBorder="1" applyAlignment="1">
      <alignment horizontal="left" wrapText="1"/>
    </xf>
    <xf numFmtId="49" fontId="16" fillId="0" borderId="0" xfId="0" applyNumberFormat="1" applyFont="1" applyBorder="1" applyAlignment="1">
      <alignment horizontal="center" wrapText="1"/>
    </xf>
    <xf numFmtId="49" fontId="0" fillId="0" borderId="0" xfId="0" applyNumberFormat="1" applyBorder="1" applyAlignment="1">
      <alignment wrapText="1"/>
    </xf>
    <xf numFmtId="165" fontId="16" fillId="0" borderId="0" xfId="31" applyFont="1" applyBorder="1" applyAlignment="1">
      <alignment horizontal="left" wrapText="1"/>
    </xf>
    <xf numFmtId="0" fontId="19" fillId="34" borderId="1" xfId="0" applyFont="1" applyFill="1" applyBorder="1"/>
    <xf numFmtId="0" fontId="19" fillId="34" borderId="1" xfId="0" applyFont="1" applyFill="1" applyBorder="1" applyAlignment="1">
      <alignment horizontal="center"/>
    </xf>
    <xf numFmtId="0" fontId="20" fillId="0" borderId="2" xfId="0" applyFont="1" applyBorder="1"/>
    <xf numFmtId="0" fontId="20" fillId="0" borderId="1" xfId="0" applyFont="1" applyBorder="1"/>
    <xf numFmtId="165" fontId="20" fillId="0" borderId="3" xfId="0" applyNumberFormat="1" applyFont="1" applyBorder="1"/>
    <xf numFmtId="166" fontId="21" fillId="33" borderId="1" xfId="33" applyNumberFormat="1" applyFont="1" applyFill="1" applyBorder="1"/>
    <xf numFmtId="39" fontId="22" fillId="33" borderId="1" xfId="33" applyNumberFormat="1" applyFont="1" applyFill="1" applyBorder="1"/>
    <xf numFmtId="0" fontId="16" fillId="0" borderId="18" xfId="0" applyFont="1" applyBorder="1" applyAlignment="1">
      <alignment wrapText="1"/>
    </xf>
    <xf numFmtId="1" fontId="16" fillId="0" borderId="18" xfId="0" applyNumberFormat="1" applyFont="1" applyBorder="1" applyAlignment="1">
      <alignment wrapText="1"/>
    </xf>
    <xf numFmtId="49" fontId="0" fillId="0" borderId="18" xfId="0" applyNumberFormat="1" applyBorder="1" applyAlignment="1">
      <alignment wrapText="1"/>
    </xf>
    <xf numFmtId="49" fontId="16" fillId="0" borderId="18" xfId="0" applyNumberFormat="1" applyFont="1" applyBorder="1" applyAlignment="1">
      <alignment wrapText="1"/>
    </xf>
    <xf numFmtId="49" fontId="16" fillId="0" borderId="18" xfId="0" applyNumberFormat="1" applyFont="1" applyBorder="1" applyAlignment="1">
      <alignment horizontal="left" wrapText="1"/>
    </xf>
    <xf numFmtId="49" fontId="16" fillId="0" borderId="18" xfId="0" applyNumberFormat="1" applyFont="1" applyBorder="1" applyAlignment="1">
      <alignment horizontal="center" wrapText="1"/>
    </xf>
    <xf numFmtId="165" fontId="16" fillId="0" borderId="18" xfId="32" applyFont="1" applyBorder="1" applyAlignment="1">
      <alignment wrapText="1"/>
    </xf>
    <xf numFmtId="165" fontId="16" fillId="0" borderId="18" xfId="32" applyFont="1" applyBorder="1" applyAlignment="1">
      <alignment horizontal="left" wrapText="1"/>
    </xf>
    <xf numFmtId="1" fontId="16" fillId="0" borderId="18" xfId="0" applyNumberFormat="1" applyFont="1" applyFill="1" applyBorder="1" applyAlignment="1">
      <alignment wrapText="1"/>
    </xf>
    <xf numFmtId="49" fontId="16" fillId="0" borderId="18" xfId="0" applyNumberFormat="1" applyFont="1" applyFill="1" applyBorder="1" applyAlignment="1">
      <alignment wrapText="1"/>
    </xf>
    <xf numFmtId="49" fontId="16" fillId="0" borderId="18" xfId="0" applyNumberFormat="1" applyFont="1" applyFill="1" applyBorder="1" applyAlignment="1">
      <alignment horizontal="left" wrapText="1"/>
    </xf>
    <xf numFmtId="49" fontId="16" fillId="0" borderId="18" xfId="0" applyNumberFormat="1" applyFont="1" applyFill="1" applyBorder="1" applyAlignment="1">
      <alignment horizontal="center" wrapText="1"/>
    </xf>
    <xf numFmtId="165" fontId="16" fillId="0" borderId="18" xfId="31" applyFont="1" applyFill="1" applyBorder="1" applyAlignment="1">
      <alignment horizontal="left" wrapText="1"/>
    </xf>
    <xf numFmtId="0" fontId="0" fillId="0" borderId="0" xfId="0" applyFill="1"/>
    <xf numFmtId="165" fontId="16" fillId="0" borderId="18" xfId="32" applyFont="1" applyFill="1" applyBorder="1" applyAlignment="1">
      <alignment horizontal="left" wrapText="1"/>
    </xf>
    <xf numFmtId="0" fontId="19" fillId="0" borderId="4" xfId="0" applyFont="1" applyFill="1" applyBorder="1" applyAlignment="1">
      <alignment horizontal="center" wrapText="1"/>
    </xf>
    <xf numFmtId="0" fontId="19" fillId="0" borderId="5" xfId="0" applyFont="1" applyFill="1" applyBorder="1" applyAlignment="1">
      <alignment horizontal="center" wrapText="1"/>
    </xf>
    <xf numFmtId="0" fontId="19" fillId="0" borderId="6" xfId="0" applyFont="1" applyFill="1" applyBorder="1" applyAlignment="1">
      <alignment horizontal="center" wrapText="1"/>
    </xf>
    <xf numFmtId="0" fontId="19" fillId="0" borderId="7" xfId="0" applyFont="1" applyFill="1" applyBorder="1" applyAlignment="1">
      <alignment horizontal="center" wrapText="1"/>
    </xf>
    <xf numFmtId="0" fontId="19" fillId="0" borderId="8" xfId="0" applyFont="1" applyFill="1" applyBorder="1" applyAlignment="1">
      <alignment horizontal="center" wrapText="1"/>
    </xf>
    <xf numFmtId="0" fontId="19" fillId="0" borderId="9" xfId="0" applyFont="1" applyFill="1" applyBorder="1" applyAlignment="1">
      <alignment horizontal="center" wrapText="1"/>
    </xf>
    <xf numFmtId="0" fontId="19" fillId="34" borderId="0" xfId="0" applyFont="1" applyFill="1" applyBorder="1" applyAlignment="1">
      <alignment horizontal="left"/>
    </xf>
  </cellXfs>
  <cellStyles count="43">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Cálculo" xfId="19" builtinId="22" customBuiltin="1"/>
    <cellStyle name="Celda de comprobación" xfId="20" builtinId="23" customBuiltin="1"/>
    <cellStyle name="Celda vinculada" xfId="21" builtinId="24" customBuiltin="1"/>
    <cellStyle name="Encabezado 4" xfId="22" builtinId="19" customBuiltin="1"/>
    <cellStyle name="Énfasis1" xfId="23" builtinId="29" customBuiltin="1"/>
    <cellStyle name="Énfasis2" xfId="24" builtinId="33" customBuiltin="1"/>
    <cellStyle name="Énfasis3" xfId="25" builtinId="37" customBuiltin="1"/>
    <cellStyle name="Énfasis4" xfId="26" builtinId="41" customBuiltin="1"/>
    <cellStyle name="Énfasis5" xfId="27" builtinId="45" customBuiltin="1"/>
    <cellStyle name="Énfasis6" xfId="28" builtinId="49" customBuiltin="1"/>
    <cellStyle name="Entrada" xfId="29" builtinId="20" customBuiltin="1"/>
    <cellStyle name="Incorrecto" xfId="30" builtinId="27" customBuiltin="1"/>
    <cellStyle name="Millares" xfId="31" builtinId="3"/>
    <cellStyle name="Millares 2" xfId="32"/>
    <cellStyle name="Moneda" xfId="33" builtinId="4"/>
    <cellStyle name="Neutral" xfId="34" builtinId="28" customBuiltin="1"/>
    <cellStyle name="Normal" xfId="0" builtinId="0"/>
    <cellStyle name="Notas" xfId="35" builtinId="10" customBuiltin="1"/>
    <cellStyle name="Salida" xfId="36" builtinId="21" customBuiltin="1"/>
    <cellStyle name="Texto de advertencia" xfId="37" builtinId="11" customBuiltin="1"/>
    <cellStyle name="Texto explicativo" xfId="38" builtinId="53" customBuiltin="1"/>
    <cellStyle name="Título" xfId="39" builtinId="15" customBuiltin="1"/>
    <cellStyle name="Título 2" xfId="40" builtinId="17" customBuiltin="1"/>
    <cellStyle name="Título 3" xfId="41" builtinId="18" customBuiltin="1"/>
    <cellStyle name="Total" xfId="42" builtinId="25"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dimension ref="A1:AN60"/>
  <sheetViews>
    <sheetView showGridLines="0" topLeftCell="S55" workbookViewId="0">
      <selection activeCell="V59" sqref="V59"/>
    </sheetView>
  </sheetViews>
  <sheetFormatPr baseColWidth="10" defaultRowHeight="15"/>
  <cols>
    <col min="1" max="7" width="17.140625" customWidth="1"/>
    <col min="8" max="8" width="22.85546875" customWidth="1"/>
    <col min="9" max="9" width="17.140625" customWidth="1"/>
    <col min="10" max="10" width="85.7109375" customWidth="1"/>
    <col min="11" max="15" width="17.140625" customWidth="1"/>
    <col min="16" max="16" width="85.7109375" customWidth="1"/>
    <col min="17" max="17" width="17.140625" customWidth="1"/>
    <col min="18" max="18" width="22.85546875" customWidth="1"/>
    <col min="19" max="19" width="14.28515625" customWidth="1"/>
    <col min="20" max="20" width="85.7109375" customWidth="1"/>
    <col min="21" max="21" width="17.140625" style="10" customWidth="1"/>
    <col min="22" max="24" width="17.140625" customWidth="1"/>
    <col min="25" max="26" width="8.5703125" customWidth="1"/>
    <col min="27" max="27" width="20" customWidth="1"/>
    <col min="28" max="28" width="85.7109375" customWidth="1"/>
    <col min="29" max="37" width="42.85546875" customWidth="1"/>
    <col min="38" max="38" width="50" customWidth="1"/>
    <col min="39" max="39" width="35.7109375" customWidth="1"/>
    <col min="40" max="40" width="50" customWidth="1"/>
  </cols>
  <sheetData>
    <row r="1" spans="1:40" ht="26.25">
      <c r="A1" s="30" t="s">
        <v>0</v>
      </c>
      <c r="B1" s="30" t="s">
        <v>1</v>
      </c>
      <c r="C1" s="30" t="s">
        <v>2</v>
      </c>
      <c r="D1" s="30" t="s">
        <v>3</v>
      </c>
      <c r="E1" s="30" t="s">
        <v>4</v>
      </c>
      <c r="F1" s="30" t="s">
        <v>5</v>
      </c>
      <c r="G1" s="30" t="s">
        <v>6</v>
      </c>
      <c r="H1" s="30" t="s">
        <v>7</v>
      </c>
      <c r="I1" s="30" t="s">
        <v>8</v>
      </c>
      <c r="J1" s="30" t="s">
        <v>9</v>
      </c>
      <c r="K1" s="30" t="s">
        <v>10</v>
      </c>
      <c r="L1" s="30" t="s">
        <v>11</v>
      </c>
      <c r="M1" s="30" t="s">
        <v>12</v>
      </c>
      <c r="N1" s="30" t="s">
        <v>13</v>
      </c>
      <c r="O1" s="30" t="s">
        <v>14</v>
      </c>
      <c r="P1" s="30" t="s">
        <v>15</v>
      </c>
      <c r="Q1" s="30" t="s">
        <v>16</v>
      </c>
      <c r="R1" s="30" t="s">
        <v>17</v>
      </c>
      <c r="S1" s="30" t="s">
        <v>18</v>
      </c>
      <c r="T1" s="30" t="s">
        <v>19</v>
      </c>
      <c r="U1" s="36" t="s">
        <v>20</v>
      </c>
      <c r="V1" s="30" t="s">
        <v>21</v>
      </c>
      <c r="W1" s="30" t="s">
        <v>4</v>
      </c>
      <c r="X1" s="30" t="s">
        <v>22</v>
      </c>
      <c r="Y1" s="30" t="s">
        <v>23</v>
      </c>
      <c r="Z1" s="30" t="s">
        <v>24</v>
      </c>
      <c r="AA1" s="30" t="s">
        <v>25</v>
      </c>
      <c r="AB1" s="30" t="s">
        <v>26</v>
      </c>
      <c r="AC1" s="30" t="s">
        <v>27</v>
      </c>
      <c r="AD1" s="30" t="s">
        <v>28</v>
      </c>
      <c r="AE1" s="30" t="s">
        <v>29</v>
      </c>
      <c r="AF1" s="30" t="s">
        <v>30</v>
      </c>
      <c r="AG1" s="30" t="s">
        <v>31</v>
      </c>
      <c r="AH1" s="30" t="s">
        <v>32</v>
      </c>
      <c r="AI1" s="30" t="s">
        <v>33</v>
      </c>
      <c r="AJ1" s="30" t="s">
        <v>34</v>
      </c>
      <c r="AK1" s="30" t="s">
        <v>35</v>
      </c>
      <c r="AL1" s="30" t="s">
        <v>36</v>
      </c>
      <c r="AM1" s="30" t="s">
        <v>37</v>
      </c>
      <c r="AN1" s="30" t="s">
        <v>38</v>
      </c>
    </row>
    <row r="2" spans="1:40" ht="51.75">
      <c r="A2" s="31">
        <v>128221</v>
      </c>
      <c r="B2" s="33" t="s">
        <v>1836</v>
      </c>
      <c r="C2" s="33" t="s">
        <v>1837</v>
      </c>
      <c r="D2" s="33" t="s">
        <v>41</v>
      </c>
      <c r="E2" s="34" t="s">
        <v>1838</v>
      </c>
      <c r="F2" s="34" t="s">
        <v>1839</v>
      </c>
      <c r="G2" s="34" t="s">
        <v>43</v>
      </c>
      <c r="H2" s="35" t="s">
        <v>398</v>
      </c>
      <c r="I2" s="33" t="s">
        <v>1840</v>
      </c>
      <c r="J2" s="33" t="s">
        <v>1841</v>
      </c>
      <c r="K2" s="33" t="s">
        <v>401</v>
      </c>
      <c r="L2" s="33" t="s">
        <v>402</v>
      </c>
      <c r="M2" s="33" t="s">
        <v>1842</v>
      </c>
      <c r="N2" s="33" t="s">
        <v>404</v>
      </c>
      <c r="O2" s="33" t="s">
        <v>693</v>
      </c>
      <c r="P2" s="33" t="s">
        <v>694</v>
      </c>
      <c r="Q2" s="35" t="s">
        <v>192</v>
      </c>
      <c r="R2" s="33" t="s">
        <v>193</v>
      </c>
      <c r="S2" s="33" t="s">
        <v>50</v>
      </c>
      <c r="T2" s="33" t="s">
        <v>51</v>
      </c>
      <c r="U2" s="37">
        <v>676666.66</v>
      </c>
      <c r="V2" s="34" t="s">
        <v>43</v>
      </c>
      <c r="W2" s="34" t="s">
        <v>1838</v>
      </c>
      <c r="X2" s="34" t="s">
        <v>43</v>
      </c>
      <c r="Y2" s="33" t="s">
        <v>52</v>
      </c>
      <c r="Z2" s="33" t="s">
        <v>53</v>
      </c>
      <c r="AA2" s="33" t="s">
        <v>54</v>
      </c>
      <c r="AB2" s="33" t="s">
        <v>1843</v>
      </c>
      <c r="AC2" s="33" t="s">
        <v>1232</v>
      </c>
      <c r="AD2" s="33" t="s">
        <v>620</v>
      </c>
      <c r="AE2" s="33" t="s">
        <v>1844</v>
      </c>
      <c r="AF2" s="33" t="s">
        <v>1845</v>
      </c>
      <c r="AG2" s="33" t="s">
        <v>60</v>
      </c>
      <c r="AH2" s="33" t="s">
        <v>1846</v>
      </c>
      <c r="AI2" s="33" t="s">
        <v>2092</v>
      </c>
      <c r="AJ2" s="33"/>
      <c r="AK2" s="33" t="s">
        <v>1847</v>
      </c>
      <c r="AL2" s="33" t="s">
        <v>1848</v>
      </c>
      <c r="AM2" s="33" t="s">
        <v>1849</v>
      </c>
      <c r="AN2" s="33" t="s">
        <v>1850</v>
      </c>
    </row>
    <row r="3" spans="1:40" ht="64.5">
      <c r="A3" s="31">
        <v>128321</v>
      </c>
      <c r="B3" s="33" t="s">
        <v>1836</v>
      </c>
      <c r="C3" s="33" t="s">
        <v>1837</v>
      </c>
      <c r="D3" s="33" t="s">
        <v>41</v>
      </c>
      <c r="E3" s="34" t="s">
        <v>1851</v>
      </c>
      <c r="F3" s="34" t="s">
        <v>1852</v>
      </c>
      <c r="G3" s="34" t="s">
        <v>43</v>
      </c>
      <c r="H3" s="35" t="s">
        <v>398</v>
      </c>
      <c r="I3" s="33" t="s">
        <v>1853</v>
      </c>
      <c r="J3" s="33" t="s">
        <v>1854</v>
      </c>
      <c r="K3" s="33" t="s">
        <v>401</v>
      </c>
      <c r="L3" s="33" t="s">
        <v>402</v>
      </c>
      <c r="M3" s="33" t="s">
        <v>1855</v>
      </c>
      <c r="N3" s="33" t="s">
        <v>404</v>
      </c>
      <c r="O3" s="33" t="s">
        <v>1150</v>
      </c>
      <c r="P3" s="33" t="s">
        <v>1151</v>
      </c>
      <c r="Q3" s="35" t="s">
        <v>108</v>
      </c>
      <c r="R3" s="33" t="s">
        <v>109</v>
      </c>
      <c r="S3" s="33" t="s">
        <v>50</v>
      </c>
      <c r="T3" s="33" t="s">
        <v>51</v>
      </c>
      <c r="U3" s="37">
        <v>2700000</v>
      </c>
      <c r="V3" s="34" t="s">
        <v>43</v>
      </c>
      <c r="W3" s="34" t="s">
        <v>1851</v>
      </c>
      <c r="X3" s="34" t="s">
        <v>43</v>
      </c>
      <c r="Y3" s="33" t="s">
        <v>52</v>
      </c>
      <c r="Z3" s="33" t="s">
        <v>53</v>
      </c>
      <c r="AA3" s="33" t="s">
        <v>54</v>
      </c>
      <c r="AB3" s="33" t="s">
        <v>1856</v>
      </c>
      <c r="AC3" s="33" t="s">
        <v>1857</v>
      </c>
      <c r="AD3" s="33" t="s">
        <v>1858</v>
      </c>
      <c r="AE3" s="33" t="s">
        <v>1859</v>
      </c>
      <c r="AF3" s="33" t="s">
        <v>1860</v>
      </c>
      <c r="AG3" s="33" t="s">
        <v>60</v>
      </c>
      <c r="AH3" s="33" t="s">
        <v>114</v>
      </c>
      <c r="AI3" s="33" t="s">
        <v>2093</v>
      </c>
      <c r="AJ3" s="33"/>
      <c r="AK3" s="33" t="s">
        <v>1861</v>
      </c>
      <c r="AL3" s="33" t="s">
        <v>1848</v>
      </c>
      <c r="AM3" s="33" t="s">
        <v>1862</v>
      </c>
      <c r="AN3" s="33" t="s">
        <v>1863</v>
      </c>
    </row>
    <row r="4" spans="1:40" ht="64.5">
      <c r="A4" s="31">
        <v>128521</v>
      </c>
      <c r="B4" s="33" t="s">
        <v>1836</v>
      </c>
      <c r="C4" s="33" t="s">
        <v>1864</v>
      </c>
      <c r="D4" s="33" t="s">
        <v>41</v>
      </c>
      <c r="E4" s="34" t="s">
        <v>1865</v>
      </c>
      <c r="F4" s="34" t="s">
        <v>1866</v>
      </c>
      <c r="G4" s="34" t="s">
        <v>43</v>
      </c>
      <c r="H4" s="35" t="s">
        <v>398</v>
      </c>
      <c r="I4" s="33" t="s">
        <v>1867</v>
      </c>
      <c r="J4" s="33" t="s">
        <v>1868</v>
      </c>
      <c r="K4" s="33" t="s">
        <v>401</v>
      </c>
      <c r="L4" s="33" t="s">
        <v>402</v>
      </c>
      <c r="M4" s="33" t="s">
        <v>1869</v>
      </c>
      <c r="N4" s="33" t="s">
        <v>404</v>
      </c>
      <c r="O4" s="33" t="s">
        <v>693</v>
      </c>
      <c r="P4" s="33" t="s">
        <v>694</v>
      </c>
      <c r="Q4" s="35" t="s">
        <v>121</v>
      </c>
      <c r="R4" s="33" t="s">
        <v>122</v>
      </c>
      <c r="S4" s="33" t="s">
        <v>50</v>
      </c>
      <c r="T4" s="33" t="s">
        <v>51</v>
      </c>
      <c r="U4" s="37">
        <v>5300000</v>
      </c>
      <c r="V4" s="34" t="s">
        <v>43</v>
      </c>
      <c r="W4" s="34" t="s">
        <v>1865</v>
      </c>
      <c r="X4" s="34" t="s">
        <v>43</v>
      </c>
      <c r="Y4" s="33" t="s">
        <v>52</v>
      </c>
      <c r="Z4" s="33" t="s">
        <v>53</v>
      </c>
      <c r="AA4" s="33" t="s">
        <v>54</v>
      </c>
      <c r="AB4" s="33" t="s">
        <v>1870</v>
      </c>
      <c r="AC4" s="33" t="s">
        <v>1871</v>
      </c>
      <c r="AD4" s="33" t="s">
        <v>1633</v>
      </c>
      <c r="AE4" s="33" t="s">
        <v>1872</v>
      </c>
      <c r="AF4" s="33" t="s">
        <v>1873</v>
      </c>
      <c r="AG4" s="33" t="s">
        <v>60</v>
      </c>
      <c r="AH4" s="33" t="s">
        <v>159</v>
      </c>
      <c r="AI4" s="33" t="s">
        <v>2094</v>
      </c>
      <c r="AJ4" s="33"/>
      <c r="AK4" s="33" t="s">
        <v>1874</v>
      </c>
      <c r="AL4" s="33" t="s">
        <v>1848</v>
      </c>
      <c r="AM4" s="33" t="s">
        <v>1875</v>
      </c>
      <c r="AN4" s="33" t="s">
        <v>1876</v>
      </c>
    </row>
    <row r="5" spans="1:40" ht="64.5">
      <c r="A5" s="31">
        <v>128621</v>
      </c>
      <c r="B5" s="33" t="s">
        <v>1836</v>
      </c>
      <c r="C5" s="33" t="s">
        <v>1864</v>
      </c>
      <c r="D5" s="33" t="s">
        <v>41</v>
      </c>
      <c r="E5" s="34" t="s">
        <v>1877</v>
      </c>
      <c r="F5" s="34" t="s">
        <v>1878</v>
      </c>
      <c r="G5" s="34" t="s">
        <v>43</v>
      </c>
      <c r="H5" s="35" t="s">
        <v>398</v>
      </c>
      <c r="I5" s="33" t="s">
        <v>1879</v>
      </c>
      <c r="J5" s="33" t="s">
        <v>1880</v>
      </c>
      <c r="K5" s="33" t="s">
        <v>401</v>
      </c>
      <c r="L5" s="33" t="s">
        <v>402</v>
      </c>
      <c r="M5" s="33" t="s">
        <v>1881</v>
      </c>
      <c r="N5" s="33" t="s">
        <v>404</v>
      </c>
      <c r="O5" s="33" t="s">
        <v>405</v>
      </c>
      <c r="P5" s="33" t="s">
        <v>406</v>
      </c>
      <c r="Q5" s="35" t="s">
        <v>121</v>
      </c>
      <c r="R5" s="33" t="s">
        <v>122</v>
      </c>
      <c r="S5" s="33" t="s">
        <v>50</v>
      </c>
      <c r="T5" s="33" t="s">
        <v>51</v>
      </c>
      <c r="U5" s="37">
        <v>3182700</v>
      </c>
      <c r="V5" s="34" t="s">
        <v>43</v>
      </c>
      <c r="W5" s="34" t="s">
        <v>1877</v>
      </c>
      <c r="X5" s="34" t="s">
        <v>43</v>
      </c>
      <c r="Y5" s="33" t="s">
        <v>52</v>
      </c>
      <c r="Z5" s="33" t="s">
        <v>53</v>
      </c>
      <c r="AA5" s="33" t="s">
        <v>54</v>
      </c>
      <c r="AB5" s="33" t="s">
        <v>1882</v>
      </c>
      <c r="AC5" s="33" t="s">
        <v>1496</v>
      </c>
      <c r="AD5" s="33" t="s">
        <v>1883</v>
      </c>
      <c r="AE5" s="33" t="s">
        <v>1884</v>
      </c>
      <c r="AF5" s="33" t="s">
        <v>1885</v>
      </c>
      <c r="AG5" s="33" t="s">
        <v>478</v>
      </c>
      <c r="AH5" s="33" t="s">
        <v>218</v>
      </c>
      <c r="AI5" s="33" t="s">
        <v>2095</v>
      </c>
      <c r="AJ5" s="33"/>
      <c r="AK5" s="33" t="s">
        <v>414</v>
      </c>
      <c r="AL5" s="33" t="s">
        <v>1848</v>
      </c>
      <c r="AM5" s="33" t="s">
        <v>1886</v>
      </c>
      <c r="AN5" s="33" t="s">
        <v>1887</v>
      </c>
    </row>
    <row r="6" spans="1:40" ht="51.75">
      <c r="A6" s="31">
        <v>128721</v>
      </c>
      <c r="B6" s="33" t="s">
        <v>1836</v>
      </c>
      <c r="C6" s="33" t="s">
        <v>1864</v>
      </c>
      <c r="D6" s="33" t="s">
        <v>41</v>
      </c>
      <c r="E6" s="34" t="s">
        <v>1888</v>
      </c>
      <c r="F6" s="34" t="s">
        <v>1889</v>
      </c>
      <c r="G6" s="34" t="s">
        <v>43</v>
      </c>
      <c r="H6" s="35" t="s">
        <v>398</v>
      </c>
      <c r="I6" s="33" t="s">
        <v>1890</v>
      </c>
      <c r="J6" s="33" t="s">
        <v>1891</v>
      </c>
      <c r="K6" s="33" t="s">
        <v>401</v>
      </c>
      <c r="L6" s="33" t="s">
        <v>402</v>
      </c>
      <c r="M6" s="33" t="s">
        <v>1892</v>
      </c>
      <c r="N6" s="33" t="s">
        <v>404</v>
      </c>
      <c r="O6" s="33" t="s">
        <v>693</v>
      </c>
      <c r="P6" s="33" t="s">
        <v>694</v>
      </c>
      <c r="Q6" s="35" t="s">
        <v>97</v>
      </c>
      <c r="R6" s="33" t="s">
        <v>98</v>
      </c>
      <c r="S6" s="33" t="s">
        <v>50</v>
      </c>
      <c r="T6" s="33" t="s">
        <v>51</v>
      </c>
      <c r="U6" s="37">
        <v>4500000</v>
      </c>
      <c r="V6" s="34" t="s">
        <v>43</v>
      </c>
      <c r="W6" s="34" t="s">
        <v>1888</v>
      </c>
      <c r="X6" s="34" t="s">
        <v>43</v>
      </c>
      <c r="Y6" s="33" t="s">
        <v>52</v>
      </c>
      <c r="Z6" s="33" t="s">
        <v>53</v>
      </c>
      <c r="AA6" s="33" t="s">
        <v>54</v>
      </c>
      <c r="AB6" s="33" t="s">
        <v>1893</v>
      </c>
      <c r="AC6" s="33" t="s">
        <v>1894</v>
      </c>
      <c r="AD6" s="33" t="s">
        <v>293</v>
      </c>
      <c r="AE6" s="33" t="s">
        <v>1895</v>
      </c>
      <c r="AF6" s="33" t="s">
        <v>1896</v>
      </c>
      <c r="AG6" s="33" t="s">
        <v>60</v>
      </c>
      <c r="AH6" s="33" t="s">
        <v>146</v>
      </c>
      <c r="AI6" s="33" t="s">
        <v>2096</v>
      </c>
      <c r="AJ6" s="33"/>
      <c r="AK6" s="33" t="s">
        <v>1897</v>
      </c>
      <c r="AL6" s="33" t="s">
        <v>1848</v>
      </c>
      <c r="AM6" s="33" t="s">
        <v>1898</v>
      </c>
      <c r="AN6" s="33" t="s">
        <v>1899</v>
      </c>
    </row>
    <row r="7" spans="1:40" ht="64.5">
      <c r="A7" s="31">
        <v>128921</v>
      </c>
      <c r="B7" s="33" t="s">
        <v>1836</v>
      </c>
      <c r="C7" s="33" t="s">
        <v>1864</v>
      </c>
      <c r="D7" s="33" t="s">
        <v>41</v>
      </c>
      <c r="E7" s="34" t="s">
        <v>1900</v>
      </c>
      <c r="F7" s="34" t="s">
        <v>1901</v>
      </c>
      <c r="G7" s="34" t="s">
        <v>43</v>
      </c>
      <c r="H7" s="35" t="s">
        <v>398</v>
      </c>
      <c r="I7" s="33" t="s">
        <v>1902</v>
      </c>
      <c r="J7" s="33" t="s">
        <v>1903</v>
      </c>
      <c r="K7" s="33" t="s">
        <v>401</v>
      </c>
      <c r="L7" s="33" t="s">
        <v>402</v>
      </c>
      <c r="M7" s="33" t="s">
        <v>1904</v>
      </c>
      <c r="N7" s="33" t="s">
        <v>404</v>
      </c>
      <c r="O7" s="33" t="s">
        <v>693</v>
      </c>
      <c r="P7" s="33" t="s">
        <v>694</v>
      </c>
      <c r="Q7" s="35" t="s">
        <v>192</v>
      </c>
      <c r="R7" s="33" t="s">
        <v>193</v>
      </c>
      <c r="S7" s="33" t="s">
        <v>50</v>
      </c>
      <c r="T7" s="33" t="s">
        <v>51</v>
      </c>
      <c r="U7" s="37">
        <v>146667</v>
      </c>
      <c r="V7" s="34" t="s">
        <v>43</v>
      </c>
      <c r="W7" s="34" t="s">
        <v>1900</v>
      </c>
      <c r="X7" s="34" t="s">
        <v>43</v>
      </c>
      <c r="Y7" s="33" t="s">
        <v>52</v>
      </c>
      <c r="Z7" s="33" t="s">
        <v>53</v>
      </c>
      <c r="AA7" s="33" t="s">
        <v>54</v>
      </c>
      <c r="AB7" s="33" t="s">
        <v>1905</v>
      </c>
      <c r="AC7" s="33" t="s">
        <v>1906</v>
      </c>
      <c r="AD7" s="33" t="s">
        <v>158</v>
      </c>
      <c r="AE7" s="33" t="s">
        <v>1798</v>
      </c>
      <c r="AF7" s="33" t="s">
        <v>1907</v>
      </c>
      <c r="AG7" s="33" t="s">
        <v>351</v>
      </c>
      <c r="AH7" s="33" t="s">
        <v>1908</v>
      </c>
      <c r="AI7" s="33" t="s">
        <v>2097</v>
      </c>
      <c r="AJ7" s="33"/>
      <c r="AK7" s="33" t="s">
        <v>414</v>
      </c>
      <c r="AL7" s="33" t="s">
        <v>415</v>
      </c>
      <c r="AM7" s="33" t="s">
        <v>1909</v>
      </c>
      <c r="AN7" s="33" t="s">
        <v>1910</v>
      </c>
    </row>
    <row r="8" spans="1:40" ht="51.75">
      <c r="A8" s="31">
        <v>129021</v>
      </c>
      <c r="B8" s="33" t="s">
        <v>1836</v>
      </c>
      <c r="C8" s="33" t="s">
        <v>1911</v>
      </c>
      <c r="D8" s="33" t="s">
        <v>41</v>
      </c>
      <c r="E8" s="34" t="s">
        <v>1912</v>
      </c>
      <c r="F8" s="34" t="s">
        <v>1913</v>
      </c>
      <c r="G8" s="34" t="s">
        <v>43</v>
      </c>
      <c r="H8" s="35" t="s">
        <v>398</v>
      </c>
      <c r="I8" s="33" t="s">
        <v>1890</v>
      </c>
      <c r="J8" s="33" t="s">
        <v>1891</v>
      </c>
      <c r="K8" s="33" t="s">
        <v>401</v>
      </c>
      <c r="L8" s="33" t="s">
        <v>402</v>
      </c>
      <c r="M8" s="33" t="s">
        <v>1892</v>
      </c>
      <c r="N8" s="33" t="s">
        <v>404</v>
      </c>
      <c r="O8" s="33" t="s">
        <v>693</v>
      </c>
      <c r="P8" s="33" t="s">
        <v>694</v>
      </c>
      <c r="Q8" s="35" t="s">
        <v>97</v>
      </c>
      <c r="R8" s="33" t="s">
        <v>98</v>
      </c>
      <c r="S8" s="33" t="s">
        <v>50</v>
      </c>
      <c r="T8" s="33" t="s">
        <v>51</v>
      </c>
      <c r="U8" s="37">
        <v>4350000</v>
      </c>
      <c r="V8" s="34" t="s">
        <v>43</v>
      </c>
      <c r="W8" s="34" t="s">
        <v>1912</v>
      </c>
      <c r="X8" s="34" t="s">
        <v>43</v>
      </c>
      <c r="Y8" s="33" t="s">
        <v>52</v>
      </c>
      <c r="Z8" s="33" t="s">
        <v>53</v>
      </c>
      <c r="AA8" s="33" t="s">
        <v>54</v>
      </c>
      <c r="AB8" s="33" t="s">
        <v>2098</v>
      </c>
      <c r="AC8" s="33" t="s">
        <v>1894</v>
      </c>
      <c r="AD8" s="33" t="s">
        <v>293</v>
      </c>
      <c r="AE8" s="33" t="s">
        <v>1895</v>
      </c>
      <c r="AF8" s="33" t="s">
        <v>1846</v>
      </c>
      <c r="AG8" s="33" t="s">
        <v>60</v>
      </c>
      <c r="AH8" s="33" t="s">
        <v>75</v>
      </c>
      <c r="AI8" s="33" t="s">
        <v>2099</v>
      </c>
      <c r="AJ8" s="33"/>
      <c r="AK8" s="33" t="s">
        <v>1897</v>
      </c>
      <c r="AL8" s="33" t="s">
        <v>1848</v>
      </c>
      <c r="AM8" s="33" t="s">
        <v>1898</v>
      </c>
      <c r="AN8" s="33" t="s">
        <v>1899</v>
      </c>
    </row>
    <row r="9" spans="1:40" ht="64.5">
      <c r="A9" s="31">
        <v>129121</v>
      </c>
      <c r="B9" s="33" t="s">
        <v>1836</v>
      </c>
      <c r="C9" s="33" t="s">
        <v>1911</v>
      </c>
      <c r="D9" s="33" t="s">
        <v>41</v>
      </c>
      <c r="E9" s="34" t="s">
        <v>1914</v>
      </c>
      <c r="F9" s="34" t="s">
        <v>1915</v>
      </c>
      <c r="G9" s="34" t="s">
        <v>43</v>
      </c>
      <c r="H9" s="35" t="s">
        <v>398</v>
      </c>
      <c r="I9" s="33" t="s">
        <v>1867</v>
      </c>
      <c r="J9" s="33" t="s">
        <v>1868</v>
      </c>
      <c r="K9" s="33" t="s">
        <v>401</v>
      </c>
      <c r="L9" s="33" t="s">
        <v>402</v>
      </c>
      <c r="M9" s="33" t="s">
        <v>1869</v>
      </c>
      <c r="N9" s="33" t="s">
        <v>404</v>
      </c>
      <c r="O9" s="33" t="s">
        <v>693</v>
      </c>
      <c r="P9" s="33" t="s">
        <v>694</v>
      </c>
      <c r="Q9" s="35" t="s">
        <v>121</v>
      </c>
      <c r="R9" s="33" t="s">
        <v>122</v>
      </c>
      <c r="S9" s="33" t="s">
        <v>50</v>
      </c>
      <c r="T9" s="33" t="s">
        <v>51</v>
      </c>
      <c r="U9" s="37">
        <v>3356666.67</v>
      </c>
      <c r="V9" s="34" t="s">
        <v>43</v>
      </c>
      <c r="W9" s="34" t="s">
        <v>1914</v>
      </c>
      <c r="X9" s="34" t="s">
        <v>43</v>
      </c>
      <c r="Y9" s="33" t="s">
        <v>52</v>
      </c>
      <c r="Z9" s="33" t="s">
        <v>53</v>
      </c>
      <c r="AA9" s="33" t="s">
        <v>54</v>
      </c>
      <c r="AB9" s="33" t="s">
        <v>1916</v>
      </c>
      <c r="AC9" s="33" t="s">
        <v>1871</v>
      </c>
      <c r="AD9" s="33" t="s">
        <v>1633</v>
      </c>
      <c r="AE9" s="33" t="s">
        <v>1872</v>
      </c>
      <c r="AF9" s="33" t="s">
        <v>1917</v>
      </c>
      <c r="AG9" s="33" t="s">
        <v>60</v>
      </c>
      <c r="AH9" s="33" t="s">
        <v>1918</v>
      </c>
      <c r="AI9" s="33" t="s">
        <v>2100</v>
      </c>
      <c r="AJ9" s="33"/>
      <c r="AK9" s="33" t="s">
        <v>1874</v>
      </c>
      <c r="AL9" s="33" t="s">
        <v>1848</v>
      </c>
      <c r="AM9" s="33" t="s">
        <v>1875</v>
      </c>
      <c r="AN9" s="33" t="s">
        <v>1876</v>
      </c>
    </row>
    <row r="10" spans="1:40" ht="77.25">
      <c r="A10" s="31">
        <v>129221</v>
      </c>
      <c r="B10" s="33" t="s">
        <v>39</v>
      </c>
      <c r="C10" s="33" t="s">
        <v>40</v>
      </c>
      <c r="D10" s="33" t="s">
        <v>41</v>
      </c>
      <c r="E10" s="34" t="s">
        <v>42</v>
      </c>
      <c r="F10" s="34" t="s">
        <v>43</v>
      </c>
      <c r="G10" s="34" t="s">
        <v>43</v>
      </c>
      <c r="H10" s="35" t="s">
        <v>44</v>
      </c>
      <c r="I10" s="33" t="s">
        <v>45</v>
      </c>
      <c r="J10" s="33" t="s">
        <v>46</v>
      </c>
      <c r="K10" s="33" t="s">
        <v>47</v>
      </c>
      <c r="L10" s="32"/>
      <c r="M10" s="32"/>
      <c r="N10" s="32"/>
      <c r="O10" s="32"/>
      <c r="P10" s="32"/>
      <c r="Q10" s="35" t="s">
        <v>48</v>
      </c>
      <c r="R10" s="33" t="s">
        <v>49</v>
      </c>
      <c r="S10" s="33" t="s">
        <v>50</v>
      </c>
      <c r="T10" s="33" t="s">
        <v>51</v>
      </c>
      <c r="U10" s="37">
        <v>1398.92</v>
      </c>
      <c r="V10" s="34" t="s">
        <v>43</v>
      </c>
      <c r="W10" s="34" t="s">
        <v>42</v>
      </c>
      <c r="X10" s="34" t="s">
        <v>43</v>
      </c>
      <c r="Y10" s="33" t="s">
        <v>52</v>
      </c>
      <c r="Z10" s="33" t="s">
        <v>53</v>
      </c>
      <c r="AA10" s="33" t="s">
        <v>54</v>
      </c>
      <c r="AB10" s="33" t="s">
        <v>55</v>
      </c>
      <c r="AC10" s="33" t="s">
        <v>56</v>
      </c>
      <c r="AD10" s="33" t="s">
        <v>57</v>
      </c>
      <c r="AE10" s="33" t="s">
        <v>58</v>
      </c>
      <c r="AF10" s="33" t="s">
        <v>59</v>
      </c>
      <c r="AG10" s="33" t="s">
        <v>60</v>
      </c>
      <c r="AH10" s="33" t="s">
        <v>61</v>
      </c>
      <c r="AI10" s="33" t="s">
        <v>62</v>
      </c>
      <c r="AJ10" s="33"/>
      <c r="AK10" s="33" t="s">
        <v>63</v>
      </c>
      <c r="AL10" s="33" t="s">
        <v>64</v>
      </c>
      <c r="AM10" s="33" t="s">
        <v>65</v>
      </c>
      <c r="AN10" s="33" t="s">
        <v>66</v>
      </c>
    </row>
    <row r="11" spans="1:40" ht="64.5">
      <c r="A11" s="31">
        <v>129321</v>
      </c>
      <c r="B11" s="33" t="s">
        <v>39</v>
      </c>
      <c r="C11" s="33" t="s">
        <v>67</v>
      </c>
      <c r="D11" s="33" t="s">
        <v>41</v>
      </c>
      <c r="E11" s="34" t="s">
        <v>68</v>
      </c>
      <c r="F11" s="34" t="s">
        <v>43</v>
      </c>
      <c r="G11" s="34" t="s">
        <v>43</v>
      </c>
      <c r="H11" s="35" t="s">
        <v>44</v>
      </c>
      <c r="I11" s="33" t="s">
        <v>45</v>
      </c>
      <c r="J11" s="33" t="s">
        <v>46</v>
      </c>
      <c r="K11" s="33" t="s">
        <v>47</v>
      </c>
      <c r="L11" s="32"/>
      <c r="M11" s="32"/>
      <c r="N11" s="32"/>
      <c r="O11" s="32"/>
      <c r="P11" s="32"/>
      <c r="Q11" s="35" t="s">
        <v>69</v>
      </c>
      <c r="R11" s="33" t="s">
        <v>70</v>
      </c>
      <c r="S11" s="33" t="s">
        <v>50</v>
      </c>
      <c r="T11" s="33" t="s">
        <v>51</v>
      </c>
      <c r="U11" s="37">
        <v>454.15</v>
      </c>
      <c r="V11" s="34" t="s">
        <v>43</v>
      </c>
      <c r="W11" s="34" t="s">
        <v>68</v>
      </c>
      <c r="X11" s="34" t="s">
        <v>43</v>
      </c>
      <c r="Y11" s="33" t="s">
        <v>52</v>
      </c>
      <c r="Z11" s="33" t="s">
        <v>53</v>
      </c>
      <c r="AA11" s="33" t="s">
        <v>54</v>
      </c>
      <c r="AB11" s="33" t="s">
        <v>71</v>
      </c>
      <c r="AC11" s="33" t="s">
        <v>72</v>
      </c>
      <c r="AD11" s="33" t="s">
        <v>73</v>
      </c>
      <c r="AE11" s="33" t="s">
        <v>74</v>
      </c>
      <c r="AF11" s="33" t="s">
        <v>75</v>
      </c>
      <c r="AG11" s="33" t="s">
        <v>60</v>
      </c>
      <c r="AH11" s="33" t="s">
        <v>76</v>
      </c>
      <c r="AI11" s="33" t="s">
        <v>77</v>
      </c>
      <c r="AJ11" s="33"/>
      <c r="AK11" s="33" t="s">
        <v>78</v>
      </c>
      <c r="AL11" s="33" t="s">
        <v>64</v>
      </c>
      <c r="AM11" s="33" t="s">
        <v>79</v>
      </c>
      <c r="AN11" s="33" t="s">
        <v>80</v>
      </c>
    </row>
    <row r="12" spans="1:40" ht="39">
      <c r="A12" s="31">
        <v>129421</v>
      </c>
      <c r="B12" s="33" t="s">
        <v>39</v>
      </c>
      <c r="C12" s="33" t="s">
        <v>67</v>
      </c>
      <c r="D12" s="33" t="s">
        <v>41</v>
      </c>
      <c r="E12" s="34" t="s">
        <v>81</v>
      </c>
      <c r="F12" s="34" t="s">
        <v>43</v>
      </c>
      <c r="G12" s="34" t="s">
        <v>43</v>
      </c>
      <c r="H12" s="35" t="s">
        <v>44</v>
      </c>
      <c r="I12" s="33" t="s">
        <v>45</v>
      </c>
      <c r="J12" s="33" t="s">
        <v>46</v>
      </c>
      <c r="K12" s="33" t="s">
        <v>47</v>
      </c>
      <c r="L12" s="32"/>
      <c r="M12" s="32"/>
      <c r="N12" s="32"/>
      <c r="O12" s="32"/>
      <c r="P12" s="32"/>
      <c r="Q12" s="35" t="s">
        <v>82</v>
      </c>
      <c r="R12" s="33" t="s">
        <v>83</v>
      </c>
      <c r="S12" s="33" t="s">
        <v>50</v>
      </c>
      <c r="T12" s="33" t="s">
        <v>51</v>
      </c>
      <c r="U12" s="37">
        <v>1504.51</v>
      </c>
      <c r="V12" s="34" t="s">
        <v>43</v>
      </c>
      <c r="W12" s="34" t="s">
        <v>81</v>
      </c>
      <c r="X12" s="34" t="s">
        <v>43</v>
      </c>
      <c r="Y12" s="33" t="s">
        <v>52</v>
      </c>
      <c r="Z12" s="33" t="s">
        <v>53</v>
      </c>
      <c r="AA12" s="33" t="s">
        <v>54</v>
      </c>
      <c r="AB12" s="33" t="s">
        <v>84</v>
      </c>
      <c r="AC12" s="33" t="s">
        <v>85</v>
      </c>
      <c r="AD12" s="33" t="s">
        <v>86</v>
      </c>
      <c r="AE12" s="33" t="s">
        <v>87</v>
      </c>
      <c r="AF12" s="33" t="s">
        <v>88</v>
      </c>
      <c r="AG12" s="33" t="s">
        <v>60</v>
      </c>
      <c r="AH12" s="33" t="s">
        <v>89</v>
      </c>
      <c r="AI12" s="33" t="s">
        <v>90</v>
      </c>
      <c r="AJ12" s="33"/>
      <c r="AK12" s="33" t="s">
        <v>91</v>
      </c>
      <c r="AL12" s="33" t="s">
        <v>92</v>
      </c>
      <c r="AM12" s="33" t="s">
        <v>93</v>
      </c>
      <c r="AN12" s="33" t="s">
        <v>94</v>
      </c>
    </row>
    <row r="13" spans="1:40" ht="39">
      <c r="A13" s="31">
        <v>129521</v>
      </c>
      <c r="B13" s="33" t="s">
        <v>39</v>
      </c>
      <c r="C13" s="33" t="s">
        <v>95</v>
      </c>
      <c r="D13" s="33" t="s">
        <v>41</v>
      </c>
      <c r="E13" s="34" t="s">
        <v>96</v>
      </c>
      <c r="F13" s="34" t="s">
        <v>43</v>
      </c>
      <c r="G13" s="34" t="s">
        <v>43</v>
      </c>
      <c r="H13" s="35" t="s">
        <v>44</v>
      </c>
      <c r="I13" s="33" t="s">
        <v>45</v>
      </c>
      <c r="J13" s="33" t="s">
        <v>46</v>
      </c>
      <c r="K13" s="33" t="s">
        <v>47</v>
      </c>
      <c r="L13" s="32"/>
      <c r="M13" s="32"/>
      <c r="N13" s="32"/>
      <c r="O13" s="32"/>
      <c r="P13" s="32"/>
      <c r="Q13" s="35" t="s">
        <v>97</v>
      </c>
      <c r="R13" s="33" t="s">
        <v>98</v>
      </c>
      <c r="S13" s="33" t="s">
        <v>50</v>
      </c>
      <c r="T13" s="33" t="s">
        <v>51</v>
      </c>
      <c r="U13" s="37">
        <v>6565.08</v>
      </c>
      <c r="V13" s="34" t="s">
        <v>43</v>
      </c>
      <c r="W13" s="34" t="s">
        <v>96</v>
      </c>
      <c r="X13" s="34" t="s">
        <v>43</v>
      </c>
      <c r="Y13" s="33" t="s">
        <v>52</v>
      </c>
      <c r="Z13" s="33" t="s">
        <v>53</v>
      </c>
      <c r="AA13" s="33" t="s">
        <v>54</v>
      </c>
      <c r="AB13" s="33" t="s">
        <v>99</v>
      </c>
      <c r="AC13" s="33" t="s">
        <v>100</v>
      </c>
      <c r="AD13" s="33" t="s">
        <v>101</v>
      </c>
      <c r="AE13" s="33" t="s">
        <v>102</v>
      </c>
      <c r="AF13" s="33" t="s">
        <v>103</v>
      </c>
      <c r="AG13" s="33" t="s">
        <v>60</v>
      </c>
      <c r="AH13" s="33" t="s">
        <v>104</v>
      </c>
      <c r="AI13" s="33" t="s">
        <v>105</v>
      </c>
      <c r="AJ13" s="33"/>
      <c r="AK13" s="33" t="s">
        <v>78</v>
      </c>
      <c r="AL13" s="33" t="s">
        <v>64</v>
      </c>
      <c r="AM13" s="33" t="s">
        <v>79</v>
      </c>
      <c r="AN13" s="33" t="s">
        <v>80</v>
      </c>
    </row>
    <row r="14" spans="1:40" ht="64.5">
      <c r="A14" s="31">
        <v>129621</v>
      </c>
      <c r="B14" s="33" t="s">
        <v>1836</v>
      </c>
      <c r="C14" s="33" t="s">
        <v>1911</v>
      </c>
      <c r="D14" s="33" t="s">
        <v>41</v>
      </c>
      <c r="E14" s="34" t="s">
        <v>1919</v>
      </c>
      <c r="F14" s="34" t="s">
        <v>1920</v>
      </c>
      <c r="G14" s="34" t="s">
        <v>43</v>
      </c>
      <c r="H14" s="35" t="s">
        <v>398</v>
      </c>
      <c r="I14" s="33" t="s">
        <v>1921</v>
      </c>
      <c r="J14" s="33" t="s">
        <v>1922</v>
      </c>
      <c r="K14" s="33" t="s">
        <v>401</v>
      </c>
      <c r="L14" s="33" t="s">
        <v>402</v>
      </c>
      <c r="M14" s="33" t="s">
        <v>1923</v>
      </c>
      <c r="N14" s="33" t="s">
        <v>404</v>
      </c>
      <c r="O14" s="33" t="s">
        <v>1150</v>
      </c>
      <c r="P14" s="33" t="s">
        <v>1151</v>
      </c>
      <c r="Q14" s="35" t="s">
        <v>121</v>
      </c>
      <c r="R14" s="33" t="s">
        <v>122</v>
      </c>
      <c r="S14" s="33" t="s">
        <v>50</v>
      </c>
      <c r="T14" s="33" t="s">
        <v>51</v>
      </c>
      <c r="U14" s="37">
        <v>1854000</v>
      </c>
      <c r="V14" s="34" t="s">
        <v>43</v>
      </c>
      <c r="W14" s="34" t="s">
        <v>1919</v>
      </c>
      <c r="X14" s="34" t="s">
        <v>43</v>
      </c>
      <c r="Y14" s="33" t="s">
        <v>52</v>
      </c>
      <c r="Z14" s="33" t="s">
        <v>53</v>
      </c>
      <c r="AA14" s="33" t="s">
        <v>54</v>
      </c>
      <c r="AB14" s="33" t="s">
        <v>1924</v>
      </c>
      <c r="AC14" s="33" t="s">
        <v>1422</v>
      </c>
      <c r="AD14" s="33" t="s">
        <v>1925</v>
      </c>
      <c r="AE14" s="33" t="s">
        <v>572</v>
      </c>
      <c r="AF14" s="33" t="s">
        <v>1908</v>
      </c>
      <c r="AG14" s="33" t="s">
        <v>60</v>
      </c>
      <c r="AH14" s="33" t="s">
        <v>1926</v>
      </c>
      <c r="AI14" s="33" t="s">
        <v>2101</v>
      </c>
      <c r="AJ14" s="33"/>
      <c r="AK14" s="33" t="s">
        <v>1874</v>
      </c>
      <c r="AL14" s="33" t="s">
        <v>1848</v>
      </c>
      <c r="AM14" s="33" t="s">
        <v>1927</v>
      </c>
      <c r="AN14" s="33" t="s">
        <v>1928</v>
      </c>
    </row>
    <row r="15" spans="1:40" ht="51.75">
      <c r="A15" s="31">
        <v>129721</v>
      </c>
      <c r="B15" s="33" t="s">
        <v>39</v>
      </c>
      <c r="C15" s="33" t="s">
        <v>106</v>
      </c>
      <c r="D15" s="33" t="s">
        <v>41</v>
      </c>
      <c r="E15" s="34" t="s">
        <v>107</v>
      </c>
      <c r="F15" s="34" t="s">
        <v>43</v>
      </c>
      <c r="G15" s="34" t="s">
        <v>43</v>
      </c>
      <c r="H15" s="35" t="s">
        <v>44</v>
      </c>
      <c r="I15" s="33" t="s">
        <v>45</v>
      </c>
      <c r="J15" s="33" t="s">
        <v>46</v>
      </c>
      <c r="K15" s="33" t="s">
        <v>47</v>
      </c>
      <c r="L15" s="32"/>
      <c r="M15" s="32"/>
      <c r="N15" s="32"/>
      <c r="O15" s="32"/>
      <c r="P15" s="32"/>
      <c r="Q15" s="35" t="s">
        <v>108</v>
      </c>
      <c r="R15" s="33" t="s">
        <v>109</v>
      </c>
      <c r="S15" s="33" t="s">
        <v>50</v>
      </c>
      <c r="T15" s="33" t="s">
        <v>51</v>
      </c>
      <c r="U15" s="37">
        <v>375.06</v>
      </c>
      <c r="V15" s="34" t="s">
        <v>43</v>
      </c>
      <c r="W15" s="34" t="s">
        <v>107</v>
      </c>
      <c r="X15" s="34" t="s">
        <v>43</v>
      </c>
      <c r="Y15" s="33" t="s">
        <v>52</v>
      </c>
      <c r="Z15" s="33" t="s">
        <v>53</v>
      </c>
      <c r="AA15" s="33" t="s">
        <v>54</v>
      </c>
      <c r="AB15" s="33" t="s">
        <v>110</v>
      </c>
      <c r="AC15" s="33" t="s">
        <v>111</v>
      </c>
      <c r="AD15" s="33" t="s">
        <v>112</v>
      </c>
      <c r="AE15" s="33" t="s">
        <v>113</v>
      </c>
      <c r="AF15" s="33" t="s">
        <v>114</v>
      </c>
      <c r="AG15" s="33" t="s">
        <v>60</v>
      </c>
      <c r="AH15" s="33" t="s">
        <v>115</v>
      </c>
      <c r="AI15" s="33" t="s">
        <v>116</v>
      </c>
      <c r="AJ15" s="33"/>
      <c r="AK15" s="33" t="s">
        <v>117</v>
      </c>
      <c r="AL15" s="33" t="s">
        <v>64</v>
      </c>
      <c r="AM15" s="33" t="s">
        <v>118</v>
      </c>
      <c r="AN15" s="33" t="s">
        <v>80</v>
      </c>
    </row>
    <row r="16" spans="1:40" ht="64.5">
      <c r="A16" s="31">
        <v>129821</v>
      </c>
      <c r="B16" s="33" t="s">
        <v>39</v>
      </c>
      <c r="C16" s="33" t="s">
        <v>119</v>
      </c>
      <c r="D16" s="33" t="s">
        <v>41</v>
      </c>
      <c r="E16" s="34" t="s">
        <v>120</v>
      </c>
      <c r="F16" s="34" t="s">
        <v>43</v>
      </c>
      <c r="G16" s="34" t="s">
        <v>43</v>
      </c>
      <c r="H16" s="35" t="s">
        <v>44</v>
      </c>
      <c r="I16" s="33" t="s">
        <v>45</v>
      </c>
      <c r="J16" s="33" t="s">
        <v>46</v>
      </c>
      <c r="K16" s="33" t="s">
        <v>47</v>
      </c>
      <c r="L16" s="32"/>
      <c r="M16" s="32"/>
      <c r="N16" s="32"/>
      <c r="O16" s="32"/>
      <c r="P16" s="32"/>
      <c r="Q16" s="35" t="s">
        <v>121</v>
      </c>
      <c r="R16" s="33" t="s">
        <v>122</v>
      </c>
      <c r="S16" s="33" t="s">
        <v>50</v>
      </c>
      <c r="T16" s="33" t="s">
        <v>51</v>
      </c>
      <c r="U16" s="37">
        <v>9540.4599999999991</v>
      </c>
      <c r="V16" s="34" t="s">
        <v>43</v>
      </c>
      <c r="W16" s="34" t="s">
        <v>120</v>
      </c>
      <c r="X16" s="34" t="s">
        <v>43</v>
      </c>
      <c r="Y16" s="33" t="s">
        <v>52</v>
      </c>
      <c r="Z16" s="33" t="s">
        <v>53</v>
      </c>
      <c r="AA16" s="33" t="s">
        <v>54</v>
      </c>
      <c r="AB16" s="33" t="s">
        <v>123</v>
      </c>
      <c r="AC16" s="33" t="s">
        <v>124</v>
      </c>
      <c r="AD16" s="33" t="s">
        <v>125</v>
      </c>
      <c r="AE16" s="33" t="s">
        <v>126</v>
      </c>
      <c r="AF16" s="33" t="s">
        <v>61</v>
      </c>
      <c r="AG16" s="33" t="s">
        <v>60</v>
      </c>
      <c r="AH16" s="33" t="s">
        <v>88</v>
      </c>
      <c r="AI16" s="33" t="s">
        <v>127</v>
      </c>
      <c r="AJ16" s="33"/>
      <c r="AK16" s="33" t="s">
        <v>63</v>
      </c>
      <c r="AL16" s="33" t="s">
        <v>64</v>
      </c>
      <c r="AM16" s="33" t="s">
        <v>65</v>
      </c>
      <c r="AN16" s="33" t="s">
        <v>66</v>
      </c>
    </row>
    <row r="17" spans="1:40" ht="51.75">
      <c r="A17" s="31">
        <v>129921</v>
      </c>
      <c r="B17" s="33" t="s">
        <v>1836</v>
      </c>
      <c r="C17" s="33" t="s">
        <v>1911</v>
      </c>
      <c r="D17" s="33" t="s">
        <v>41</v>
      </c>
      <c r="E17" s="34" t="s">
        <v>1929</v>
      </c>
      <c r="F17" s="34" t="s">
        <v>1930</v>
      </c>
      <c r="G17" s="34" t="s">
        <v>43</v>
      </c>
      <c r="H17" s="35" t="s">
        <v>44</v>
      </c>
      <c r="I17" s="33" t="s">
        <v>1931</v>
      </c>
      <c r="J17" s="33" t="s">
        <v>1932</v>
      </c>
      <c r="K17" s="33" t="s">
        <v>401</v>
      </c>
      <c r="L17" s="33" t="s">
        <v>402</v>
      </c>
      <c r="M17" s="33" t="s">
        <v>1933</v>
      </c>
      <c r="N17" s="33" t="s">
        <v>404</v>
      </c>
      <c r="O17" s="33" t="s">
        <v>472</v>
      </c>
      <c r="P17" s="33" t="s">
        <v>473</v>
      </c>
      <c r="Q17" s="35" t="s">
        <v>192</v>
      </c>
      <c r="R17" s="33" t="s">
        <v>193</v>
      </c>
      <c r="S17" s="33" t="s">
        <v>50</v>
      </c>
      <c r="T17" s="33" t="s">
        <v>51</v>
      </c>
      <c r="U17" s="37">
        <v>31199020</v>
      </c>
      <c r="V17" s="34" t="s">
        <v>43</v>
      </c>
      <c r="W17" s="34" t="s">
        <v>1929</v>
      </c>
      <c r="X17" s="34" t="s">
        <v>43</v>
      </c>
      <c r="Y17" s="33" t="s">
        <v>52</v>
      </c>
      <c r="Z17" s="33" t="s">
        <v>53</v>
      </c>
      <c r="AA17" s="33" t="s">
        <v>54</v>
      </c>
      <c r="AB17" s="33" t="s">
        <v>1934</v>
      </c>
      <c r="AC17" s="33" t="s">
        <v>600</v>
      </c>
      <c r="AD17" s="33" t="s">
        <v>502</v>
      </c>
      <c r="AE17" s="33" t="s">
        <v>1935</v>
      </c>
      <c r="AF17" s="33" t="s">
        <v>1936</v>
      </c>
      <c r="AG17" s="33" t="s">
        <v>60</v>
      </c>
      <c r="AH17" s="33" t="s">
        <v>136</v>
      </c>
      <c r="AI17" s="33" t="s">
        <v>2102</v>
      </c>
      <c r="AJ17" s="33"/>
      <c r="AK17" s="33" t="s">
        <v>1937</v>
      </c>
      <c r="AL17" s="33" t="s">
        <v>1938</v>
      </c>
      <c r="AM17" s="33" t="s">
        <v>1939</v>
      </c>
      <c r="AN17" s="33" t="s">
        <v>1940</v>
      </c>
    </row>
    <row r="18" spans="1:40" ht="39">
      <c r="A18" s="31">
        <v>130021</v>
      </c>
      <c r="B18" s="33" t="s">
        <v>39</v>
      </c>
      <c r="C18" s="33" t="s">
        <v>128</v>
      </c>
      <c r="D18" s="33" t="s">
        <v>41</v>
      </c>
      <c r="E18" s="34" t="s">
        <v>129</v>
      </c>
      <c r="F18" s="34" t="s">
        <v>43</v>
      </c>
      <c r="G18" s="34" t="s">
        <v>43</v>
      </c>
      <c r="H18" s="35" t="s">
        <v>44</v>
      </c>
      <c r="I18" s="33" t="s">
        <v>45</v>
      </c>
      <c r="J18" s="33" t="s">
        <v>46</v>
      </c>
      <c r="K18" s="33" t="s">
        <v>47</v>
      </c>
      <c r="L18" s="32"/>
      <c r="M18" s="32"/>
      <c r="N18" s="32"/>
      <c r="O18" s="32"/>
      <c r="P18" s="32"/>
      <c r="Q18" s="35" t="s">
        <v>130</v>
      </c>
      <c r="R18" s="33" t="s">
        <v>131</v>
      </c>
      <c r="S18" s="33" t="s">
        <v>50</v>
      </c>
      <c r="T18" s="33" t="s">
        <v>51</v>
      </c>
      <c r="U18" s="37">
        <v>3924.09</v>
      </c>
      <c r="V18" s="34" t="s">
        <v>43</v>
      </c>
      <c r="W18" s="34" t="s">
        <v>129</v>
      </c>
      <c r="X18" s="34" t="s">
        <v>43</v>
      </c>
      <c r="Y18" s="33" t="s">
        <v>52</v>
      </c>
      <c r="Z18" s="33" t="s">
        <v>53</v>
      </c>
      <c r="AA18" s="33" t="s">
        <v>54</v>
      </c>
      <c r="AB18" s="33" t="s">
        <v>132</v>
      </c>
      <c r="AC18" s="33" t="s">
        <v>133</v>
      </c>
      <c r="AD18" s="33" t="s">
        <v>134</v>
      </c>
      <c r="AE18" s="33" t="s">
        <v>135</v>
      </c>
      <c r="AF18" s="33" t="s">
        <v>136</v>
      </c>
      <c r="AG18" s="33" t="s">
        <v>60</v>
      </c>
      <c r="AH18" s="33" t="s">
        <v>137</v>
      </c>
      <c r="AI18" s="33" t="s">
        <v>138</v>
      </c>
      <c r="AJ18" s="33"/>
      <c r="AK18" s="33" t="s">
        <v>63</v>
      </c>
      <c r="AL18" s="33" t="s">
        <v>64</v>
      </c>
      <c r="AM18" s="33" t="s">
        <v>65</v>
      </c>
      <c r="AN18" s="33" t="s">
        <v>66</v>
      </c>
    </row>
    <row r="19" spans="1:40" ht="39">
      <c r="A19" s="31">
        <v>130121</v>
      </c>
      <c r="B19" s="33" t="s">
        <v>39</v>
      </c>
      <c r="C19" s="33" t="s">
        <v>139</v>
      </c>
      <c r="D19" s="33" t="s">
        <v>41</v>
      </c>
      <c r="E19" s="34" t="s">
        <v>140</v>
      </c>
      <c r="F19" s="34" t="s">
        <v>43</v>
      </c>
      <c r="G19" s="34" t="s">
        <v>43</v>
      </c>
      <c r="H19" s="35" t="s">
        <v>44</v>
      </c>
      <c r="I19" s="33" t="s">
        <v>45</v>
      </c>
      <c r="J19" s="33" t="s">
        <v>46</v>
      </c>
      <c r="K19" s="33" t="s">
        <v>47</v>
      </c>
      <c r="L19" s="32"/>
      <c r="M19" s="32"/>
      <c r="N19" s="32"/>
      <c r="O19" s="32"/>
      <c r="P19" s="32"/>
      <c r="Q19" s="35" t="s">
        <v>141</v>
      </c>
      <c r="R19" s="33" t="s">
        <v>142</v>
      </c>
      <c r="S19" s="33" t="s">
        <v>50</v>
      </c>
      <c r="T19" s="33" t="s">
        <v>51</v>
      </c>
      <c r="U19" s="37">
        <v>1072.26</v>
      </c>
      <c r="V19" s="34" t="s">
        <v>43</v>
      </c>
      <c r="W19" s="34" t="s">
        <v>140</v>
      </c>
      <c r="X19" s="34" t="s">
        <v>43</v>
      </c>
      <c r="Y19" s="33" t="s">
        <v>52</v>
      </c>
      <c r="Z19" s="33" t="s">
        <v>53</v>
      </c>
      <c r="AA19" s="33" t="s">
        <v>54</v>
      </c>
      <c r="AB19" s="33" t="s">
        <v>142</v>
      </c>
      <c r="AC19" s="33" t="s">
        <v>143</v>
      </c>
      <c r="AD19" s="33" t="s">
        <v>144</v>
      </c>
      <c r="AE19" s="33" t="s">
        <v>145</v>
      </c>
      <c r="AF19" s="33" t="s">
        <v>146</v>
      </c>
      <c r="AG19" s="33" t="s">
        <v>60</v>
      </c>
      <c r="AH19" s="33" t="s">
        <v>147</v>
      </c>
      <c r="AI19" s="33" t="s">
        <v>148</v>
      </c>
      <c r="AJ19" s="33"/>
      <c r="AK19" s="33" t="s">
        <v>91</v>
      </c>
      <c r="AL19" s="33" t="s">
        <v>92</v>
      </c>
      <c r="AM19" s="33" t="s">
        <v>149</v>
      </c>
      <c r="AN19" s="33" t="s">
        <v>94</v>
      </c>
    </row>
    <row r="20" spans="1:40" ht="26.25">
      <c r="A20" s="31">
        <v>130221</v>
      </c>
      <c r="B20" s="33" t="s">
        <v>39</v>
      </c>
      <c r="C20" s="33" t="s">
        <v>139</v>
      </c>
      <c r="D20" s="33" t="s">
        <v>41</v>
      </c>
      <c r="E20" s="34" t="s">
        <v>150</v>
      </c>
      <c r="F20" s="34" t="s">
        <v>43</v>
      </c>
      <c r="G20" s="34" t="s">
        <v>43</v>
      </c>
      <c r="H20" s="35" t="s">
        <v>44</v>
      </c>
      <c r="I20" s="33" t="s">
        <v>45</v>
      </c>
      <c r="J20" s="33" t="s">
        <v>46</v>
      </c>
      <c r="K20" s="33" t="s">
        <v>47</v>
      </c>
      <c r="L20" s="32"/>
      <c r="M20" s="32"/>
      <c r="N20" s="32"/>
      <c r="O20" s="32"/>
      <c r="P20" s="32"/>
      <c r="Q20" s="35" t="s">
        <v>151</v>
      </c>
      <c r="R20" s="33" t="s">
        <v>152</v>
      </c>
      <c r="S20" s="33" t="s">
        <v>153</v>
      </c>
      <c r="T20" s="33" t="s">
        <v>154</v>
      </c>
      <c r="U20" s="37">
        <v>12832.23</v>
      </c>
      <c r="V20" s="34" t="s">
        <v>43</v>
      </c>
      <c r="W20" s="34" t="s">
        <v>150</v>
      </c>
      <c r="X20" s="34" t="s">
        <v>43</v>
      </c>
      <c r="Y20" s="33" t="s">
        <v>52</v>
      </c>
      <c r="Z20" s="33" t="s">
        <v>53</v>
      </c>
      <c r="AA20" s="33" t="s">
        <v>54</v>
      </c>
      <c r="AB20" s="33" t="s">
        <v>155</v>
      </c>
      <c r="AC20" s="33" t="s">
        <v>156</v>
      </c>
      <c r="AD20" s="33" t="s">
        <v>157</v>
      </c>
      <c r="AE20" s="33" t="s">
        <v>158</v>
      </c>
      <c r="AF20" s="33" t="s">
        <v>159</v>
      </c>
      <c r="AG20" s="33" t="s">
        <v>60</v>
      </c>
      <c r="AH20" s="33" t="s">
        <v>160</v>
      </c>
      <c r="AI20" s="33" t="s">
        <v>161</v>
      </c>
      <c r="AJ20" s="33"/>
      <c r="AK20" s="33" t="s">
        <v>78</v>
      </c>
      <c r="AL20" s="33" t="s">
        <v>64</v>
      </c>
      <c r="AM20" s="33" t="s">
        <v>79</v>
      </c>
      <c r="AN20" s="33" t="s">
        <v>80</v>
      </c>
    </row>
    <row r="21" spans="1:40" ht="64.5">
      <c r="A21" s="31">
        <v>130321</v>
      </c>
      <c r="B21" s="33" t="s">
        <v>1836</v>
      </c>
      <c r="C21" s="33" t="s">
        <v>1911</v>
      </c>
      <c r="D21" s="33" t="s">
        <v>41</v>
      </c>
      <c r="E21" s="34" t="s">
        <v>1941</v>
      </c>
      <c r="F21" s="34" t="s">
        <v>1942</v>
      </c>
      <c r="G21" s="34" t="s">
        <v>43</v>
      </c>
      <c r="H21" s="35" t="s">
        <v>398</v>
      </c>
      <c r="I21" s="33" t="s">
        <v>1943</v>
      </c>
      <c r="J21" s="33" t="s">
        <v>1944</v>
      </c>
      <c r="K21" s="33" t="s">
        <v>401</v>
      </c>
      <c r="L21" s="33" t="s">
        <v>402</v>
      </c>
      <c r="M21" s="33" t="s">
        <v>1945</v>
      </c>
      <c r="N21" s="33" t="s">
        <v>404</v>
      </c>
      <c r="O21" s="33" t="s">
        <v>693</v>
      </c>
      <c r="P21" s="33" t="s">
        <v>694</v>
      </c>
      <c r="Q21" s="35" t="s">
        <v>242</v>
      </c>
      <c r="R21" s="33" t="s">
        <v>243</v>
      </c>
      <c r="S21" s="33" t="s">
        <v>50</v>
      </c>
      <c r="T21" s="33" t="s">
        <v>51</v>
      </c>
      <c r="U21" s="37">
        <v>3483334</v>
      </c>
      <c r="V21" s="34" t="s">
        <v>43</v>
      </c>
      <c r="W21" s="34" t="s">
        <v>1941</v>
      </c>
      <c r="X21" s="34" t="s">
        <v>43</v>
      </c>
      <c r="Y21" s="33" t="s">
        <v>52</v>
      </c>
      <c r="Z21" s="33" t="s">
        <v>53</v>
      </c>
      <c r="AA21" s="33" t="s">
        <v>54</v>
      </c>
      <c r="AB21" s="33" t="s">
        <v>1946</v>
      </c>
      <c r="AC21" s="33" t="s">
        <v>587</v>
      </c>
      <c r="AD21" s="33" t="s">
        <v>375</v>
      </c>
      <c r="AE21" s="33" t="s">
        <v>1947</v>
      </c>
      <c r="AF21" s="33" t="s">
        <v>1918</v>
      </c>
      <c r="AG21" s="33" t="s">
        <v>60</v>
      </c>
      <c r="AH21" s="33" t="s">
        <v>1936</v>
      </c>
      <c r="AI21" s="33" t="s">
        <v>2103</v>
      </c>
      <c r="AJ21" s="33"/>
      <c r="AK21" s="33" t="s">
        <v>1948</v>
      </c>
      <c r="AL21" s="33" t="s">
        <v>1848</v>
      </c>
      <c r="AM21" s="33" t="s">
        <v>1949</v>
      </c>
      <c r="AN21" s="33" t="s">
        <v>1950</v>
      </c>
    </row>
    <row r="22" spans="1:40" ht="39">
      <c r="A22" s="31">
        <v>130421</v>
      </c>
      <c r="B22" s="33" t="s">
        <v>39</v>
      </c>
      <c r="C22" s="33" t="s">
        <v>162</v>
      </c>
      <c r="D22" s="33" t="s">
        <v>41</v>
      </c>
      <c r="E22" s="34" t="s">
        <v>163</v>
      </c>
      <c r="F22" s="34" t="s">
        <v>43</v>
      </c>
      <c r="G22" s="34" t="s">
        <v>43</v>
      </c>
      <c r="H22" s="35" t="s">
        <v>44</v>
      </c>
      <c r="I22" s="33" t="s">
        <v>45</v>
      </c>
      <c r="J22" s="33" t="s">
        <v>46</v>
      </c>
      <c r="K22" s="33" t="s">
        <v>47</v>
      </c>
      <c r="L22" s="32"/>
      <c r="M22" s="32"/>
      <c r="N22" s="32"/>
      <c r="O22" s="32"/>
      <c r="P22" s="32"/>
      <c r="Q22" s="35" t="s">
        <v>164</v>
      </c>
      <c r="R22" s="33" t="s">
        <v>165</v>
      </c>
      <c r="S22" s="33" t="s">
        <v>50</v>
      </c>
      <c r="T22" s="33" t="s">
        <v>51</v>
      </c>
      <c r="U22" s="37">
        <v>336.17</v>
      </c>
      <c r="V22" s="34" t="s">
        <v>43</v>
      </c>
      <c r="W22" s="34" t="s">
        <v>163</v>
      </c>
      <c r="X22" s="34" t="s">
        <v>43</v>
      </c>
      <c r="Y22" s="33" t="s">
        <v>52</v>
      </c>
      <c r="Z22" s="33" t="s">
        <v>53</v>
      </c>
      <c r="AA22" s="33" t="s">
        <v>54</v>
      </c>
      <c r="AB22" s="33" t="s">
        <v>165</v>
      </c>
      <c r="AC22" s="33" t="s">
        <v>166</v>
      </c>
      <c r="AD22" s="33" t="s">
        <v>167</v>
      </c>
      <c r="AE22" s="33" t="s">
        <v>168</v>
      </c>
      <c r="AF22" s="33" t="s">
        <v>115</v>
      </c>
      <c r="AG22" s="33" t="s">
        <v>60</v>
      </c>
      <c r="AH22" s="33" t="s">
        <v>169</v>
      </c>
      <c r="AI22" s="33" t="s">
        <v>170</v>
      </c>
      <c r="AJ22" s="33"/>
      <c r="AK22" s="33" t="s">
        <v>63</v>
      </c>
      <c r="AL22" s="33" t="s">
        <v>64</v>
      </c>
      <c r="AM22" s="33" t="s">
        <v>65</v>
      </c>
      <c r="AN22" s="33" t="s">
        <v>66</v>
      </c>
    </row>
    <row r="23" spans="1:40" ht="39">
      <c r="A23" s="31">
        <v>130521</v>
      </c>
      <c r="B23" s="33" t="s">
        <v>39</v>
      </c>
      <c r="C23" s="33" t="s">
        <v>171</v>
      </c>
      <c r="D23" s="33" t="s">
        <v>41</v>
      </c>
      <c r="E23" s="34" t="s">
        <v>172</v>
      </c>
      <c r="F23" s="34" t="s">
        <v>43</v>
      </c>
      <c r="G23" s="34" t="s">
        <v>43</v>
      </c>
      <c r="H23" s="35" t="s">
        <v>44</v>
      </c>
      <c r="I23" s="33" t="s">
        <v>45</v>
      </c>
      <c r="J23" s="33" t="s">
        <v>46</v>
      </c>
      <c r="K23" s="33" t="s">
        <v>47</v>
      </c>
      <c r="L23" s="32"/>
      <c r="M23" s="32"/>
      <c r="N23" s="32"/>
      <c r="O23" s="32"/>
      <c r="P23" s="32"/>
      <c r="Q23" s="35" t="s">
        <v>173</v>
      </c>
      <c r="R23" s="33" t="s">
        <v>174</v>
      </c>
      <c r="S23" s="33" t="s">
        <v>50</v>
      </c>
      <c r="T23" s="33" t="s">
        <v>51</v>
      </c>
      <c r="U23" s="37">
        <v>2017.01</v>
      </c>
      <c r="V23" s="34" t="s">
        <v>43</v>
      </c>
      <c r="W23" s="34" t="s">
        <v>172</v>
      </c>
      <c r="X23" s="34" t="s">
        <v>43</v>
      </c>
      <c r="Y23" s="33" t="s">
        <v>52</v>
      </c>
      <c r="Z23" s="33" t="s">
        <v>53</v>
      </c>
      <c r="AA23" s="33" t="s">
        <v>54</v>
      </c>
      <c r="AB23" s="33" t="s">
        <v>174</v>
      </c>
      <c r="AC23" s="33" t="s">
        <v>175</v>
      </c>
      <c r="AD23" s="33" t="s">
        <v>176</v>
      </c>
      <c r="AE23" s="33" t="s">
        <v>177</v>
      </c>
      <c r="AF23" s="33" t="s">
        <v>169</v>
      </c>
      <c r="AG23" s="33" t="s">
        <v>60</v>
      </c>
      <c r="AH23" s="33" t="s">
        <v>103</v>
      </c>
      <c r="AI23" s="33" t="s">
        <v>178</v>
      </c>
      <c r="AJ23" s="33"/>
      <c r="AK23" s="33" t="s">
        <v>78</v>
      </c>
      <c r="AL23" s="33" t="s">
        <v>64</v>
      </c>
      <c r="AM23" s="33" t="s">
        <v>79</v>
      </c>
      <c r="AN23" s="33" t="s">
        <v>80</v>
      </c>
    </row>
    <row r="24" spans="1:40" ht="39">
      <c r="A24" s="31">
        <v>130621</v>
      </c>
      <c r="B24" s="33" t="s">
        <v>39</v>
      </c>
      <c r="C24" s="33" t="s">
        <v>179</v>
      </c>
      <c r="D24" s="33" t="s">
        <v>41</v>
      </c>
      <c r="E24" s="34" t="s">
        <v>180</v>
      </c>
      <c r="F24" s="34" t="s">
        <v>43</v>
      </c>
      <c r="G24" s="34" t="s">
        <v>43</v>
      </c>
      <c r="H24" s="35" t="s">
        <v>44</v>
      </c>
      <c r="I24" s="33" t="s">
        <v>45</v>
      </c>
      <c r="J24" s="33" t="s">
        <v>46</v>
      </c>
      <c r="K24" s="33" t="s">
        <v>47</v>
      </c>
      <c r="L24" s="32"/>
      <c r="M24" s="32"/>
      <c r="N24" s="32"/>
      <c r="O24" s="32"/>
      <c r="P24" s="32"/>
      <c r="Q24" s="35" t="s">
        <v>181</v>
      </c>
      <c r="R24" s="33" t="s">
        <v>182</v>
      </c>
      <c r="S24" s="33" t="s">
        <v>50</v>
      </c>
      <c r="T24" s="33" t="s">
        <v>51</v>
      </c>
      <c r="U24" s="37">
        <v>718.7</v>
      </c>
      <c r="V24" s="34" t="s">
        <v>43</v>
      </c>
      <c r="W24" s="34" t="s">
        <v>180</v>
      </c>
      <c r="X24" s="34" t="s">
        <v>43</v>
      </c>
      <c r="Y24" s="33" t="s">
        <v>52</v>
      </c>
      <c r="Z24" s="33" t="s">
        <v>53</v>
      </c>
      <c r="AA24" s="33" t="s">
        <v>54</v>
      </c>
      <c r="AB24" s="33" t="s">
        <v>183</v>
      </c>
      <c r="AC24" s="33" t="s">
        <v>184</v>
      </c>
      <c r="AD24" s="33" t="s">
        <v>185</v>
      </c>
      <c r="AE24" s="33" t="s">
        <v>186</v>
      </c>
      <c r="AF24" s="33" t="s">
        <v>89</v>
      </c>
      <c r="AG24" s="33" t="s">
        <v>60</v>
      </c>
      <c r="AH24" s="33" t="s">
        <v>187</v>
      </c>
      <c r="AI24" s="33" t="s">
        <v>188</v>
      </c>
      <c r="AJ24" s="33"/>
      <c r="AK24" s="33" t="s">
        <v>91</v>
      </c>
      <c r="AL24" s="33" t="s">
        <v>92</v>
      </c>
      <c r="AM24" s="33" t="s">
        <v>189</v>
      </c>
      <c r="AN24" s="33" t="s">
        <v>94</v>
      </c>
    </row>
    <row r="25" spans="1:40" ht="51.75">
      <c r="A25" s="31">
        <v>130721</v>
      </c>
      <c r="B25" s="33" t="s">
        <v>39</v>
      </c>
      <c r="C25" s="33" t="s">
        <v>190</v>
      </c>
      <c r="D25" s="33" t="s">
        <v>41</v>
      </c>
      <c r="E25" s="34" t="s">
        <v>191</v>
      </c>
      <c r="F25" s="34" t="s">
        <v>43</v>
      </c>
      <c r="G25" s="34" t="s">
        <v>43</v>
      </c>
      <c r="H25" s="35" t="s">
        <v>44</v>
      </c>
      <c r="I25" s="33" t="s">
        <v>45</v>
      </c>
      <c r="J25" s="33" t="s">
        <v>46</v>
      </c>
      <c r="K25" s="33" t="s">
        <v>47</v>
      </c>
      <c r="L25" s="32"/>
      <c r="M25" s="32"/>
      <c r="N25" s="32"/>
      <c r="O25" s="32"/>
      <c r="P25" s="32"/>
      <c r="Q25" s="35" t="s">
        <v>192</v>
      </c>
      <c r="R25" s="33" t="s">
        <v>193</v>
      </c>
      <c r="S25" s="33" t="s">
        <v>50</v>
      </c>
      <c r="T25" s="33" t="s">
        <v>51</v>
      </c>
      <c r="U25" s="37">
        <v>39265.58</v>
      </c>
      <c r="V25" s="34" t="s">
        <v>43</v>
      </c>
      <c r="W25" s="34" t="s">
        <v>191</v>
      </c>
      <c r="X25" s="34" t="s">
        <v>43</v>
      </c>
      <c r="Y25" s="33" t="s">
        <v>52</v>
      </c>
      <c r="Z25" s="33" t="s">
        <v>53</v>
      </c>
      <c r="AA25" s="33" t="s">
        <v>54</v>
      </c>
      <c r="AB25" s="33" t="s">
        <v>194</v>
      </c>
      <c r="AC25" s="33" t="s">
        <v>195</v>
      </c>
      <c r="AD25" s="33" t="s">
        <v>196</v>
      </c>
      <c r="AE25" s="33" t="s">
        <v>121</v>
      </c>
      <c r="AF25" s="33" t="s">
        <v>147</v>
      </c>
      <c r="AG25" s="33" t="s">
        <v>60</v>
      </c>
      <c r="AH25" s="33" t="s">
        <v>197</v>
      </c>
      <c r="AI25" s="33" t="s">
        <v>198</v>
      </c>
      <c r="AJ25" s="33"/>
      <c r="AK25" s="33" t="s">
        <v>199</v>
      </c>
      <c r="AL25" s="33" t="s">
        <v>64</v>
      </c>
      <c r="AM25" s="33" t="s">
        <v>200</v>
      </c>
      <c r="AN25" s="33" t="s">
        <v>201</v>
      </c>
    </row>
    <row r="26" spans="1:40" ht="64.5">
      <c r="A26" s="31">
        <v>130821</v>
      </c>
      <c r="B26" s="33" t="s">
        <v>1836</v>
      </c>
      <c r="C26" s="33" t="s">
        <v>1951</v>
      </c>
      <c r="D26" s="33" t="s">
        <v>41</v>
      </c>
      <c r="E26" s="34" t="s">
        <v>1952</v>
      </c>
      <c r="F26" s="34" t="s">
        <v>1953</v>
      </c>
      <c r="G26" s="34" t="s">
        <v>43</v>
      </c>
      <c r="H26" s="35" t="s">
        <v>398</v>
      </c>
      <c r="I26" s="33" t="s">
        <v>1954</v>
      </c>
      <c r="J26" s="33" t="s">
        <v>1955</v>
      </c>
      <c r="K26" s="33" t="s">
        <v>401</v>
      </c>
      <c r="L26" s="33" t="s">
        <v>402</v>
      </c>
      <c r="M26" s="33" t="s">
        <v>1956</v>
      </c>
      <c r="N26" s="33" t="s">
        <v>404</v>
      </c>
      <c r="O26" s="33" t="s">
        <v>678</v>
      </c>
      <c r="P26" s="33" t="s">
        <v>679</v>
      </c>
      <c r="Q26" s="35" t="s">
        <v>121</v>
      </c>
      <c r="R26" s="33" t="s">
        <v>122</v>
      </c>
      <c r="S26" s="33" t="s">
        <v>50</v>
      </c>
      <c r="T26" s="33" t="s">
        <v>51</v>
      </c>
      <c r="U26" s="37">
        <v>1766666.67</v>
      </c>
      <c r="V26" s="34" t="s">
        <v>43</v>
      </c>
      <c r="W26" s="34" t="s">
        <v>1952</v>
      </c>
      <c r="X26" s="34" t="s">
        <v>43</v>
      </c>
      <c r="Y26" s="33" t="s">
        <v>52</v>
      </c>
      <c r="Z26" s="33" t="s">
        <v>53</v>
      </c>
      <c r="AA26" s="33" t="s">
        <v>54</v>
      </c>
      <c r="AB26" s="33" t="s">
        <v>1957</v>
      </c>
      <c r="AC26" s="33" t="s">
        <v>1871</v>
      </c>
      <c r="AD26" s="33" t="s">
        <v>1633</v>
      </c>
      <c r="AE26" s="33" t="s">
        <v>1958</v>
      </c>
      <c r="AF26" s="33" t="s">
        <v>1926</v>
      </c>
      <c r="AG26" s="33" t="s">
        <v>60</v>
      </c>
      <c r="AH26" s="33" t="s">
        <v>1959</v>
      </c>
      <c r="AI26" s="33" t="s">
        <v>2104</v>
      </c>
      <c r="AJ26" s="33"/>
      <c r="AK26" s="33" t="s">
        <v>1960</v>
      </c>
      <c r="AL26" s="33" t="s">
        <v>1848</v>
      </c>
      <c r="AM26" s="33" t="s">
        <v>1961</v>
      </c>
      <c r="AN26" s="33" t="s">
        <v>1876</v>
      </c>
    </row>
    <row r="27" spans="1:40" ht="39">
      <c r="A27" s="31">
        <v>131021</v>
      </c>
      <c r="B27" s="33" t="s">
        <v>39</v>
      </c>
      <c r="C27" s="33" t="s">
        <v>190</v>
      </c>
      <c r="D27" s="33" t="s">
        <v>41</v>
      </c>
      <c r="E27" s="34" t="s">
        <v>202</v>
      </c>
      <c r="F27" s="34" t="s">
        <v>43</v>
      </c>
      <c r="G27" s="34" t="s">
        <v>43</v>
      </c>
      <c r="H27" s="35" t="s">
        <v>44</v>
      </c>
      <c r="I27" s="33" t="s">
        <v>45</v>
      </c>
      <c r="J27" s="33" t="s">
        <v>46</v>
      </c>
      <c r="K27" s="33" t="s">
        <v>47</v>
      </c>
      <c r="L27" s="32"/>
      <c r="M27" s="32"/>
      <c r="N27" s="32"/>
      <c r="O27" s="32"/>
      <c r="P27" s="32"/>
      <c r="Q27" s="35" t="s">
        <v>203</v>
      </c>
      <c r="R27" s="33" t="s">
        <v>204</v>
      </c>
      <c r="S27" s="33" t="s">
        <v>50</v>
      </c>
      <c r="T27" s="33" t="s">
        <v>51</v>
      </c>
      <c r="U27" s="37">
        <v>195.52</v>
      </c>
      <c r="V27" s="34" t="s">
        <v>43</v>
      </c>
      <c r="W27" s="34" t="s">
        <v>202</v>
      </c>
      <c r="X27" s="34" t="s">
        <v>43</v>
      </c>
      <c r="Y27" s="33" t="s">
        <v>52</v>
      </c>
      <c r="Z27" s="33" t="s">
        <v>53</v>
      </c>
      <c r="AA27" s="33" t="s">
        <v>54</v>
      </c>
      <c r="AB27" s="33" t="s">
        <v>204</v>
      </c>
      <c r="AC27" s="33" t="s">
        <v>205</v>
      </c>
      <c r="AD27" s="33" t="s">
        <v>206</v>
      </c>
      <c r="AE27" s="33" t="s">
        <v>207</v>
      </c>
      <c r="AF27" s="33" t="s">
        <v>137</v>
      </c>
      <c r="AG27" s="33" t="s">
        <v>60</v>
      </c>
      <c r="AH27" s="33" t="s">
        <v>208</v>
      </c>
      <c r="AI27" s="33" t="s">
        <v>209</v>
      </c>
      <c r="AJ27" s="33"/>
      <c r="AK27" s="33" t="s">
        <v>91</v>
      </c>
      <c r="AL27" s="33" t="s">
        <v>92</v>
      </c>
      <c r="AM27" s="33" t="s">
        <v>210</v>
      </c>
      <c r="AN27" s="33" t="s">
        <v>94</v>
      </c>
    </row>
    <row r="28" spans="1:40" ht="39">
      <c r="A28" s="31">
        <v>131121</v>
      </c>
      <c r="B28" s="33" t="s">
        <v>39</v>
      </c>
      <c r="C28" s="33" t="s">
        <v>211</v>
      </c>
      <c r="D28" s="33" t="s">
        <v>41</v>
      </c>
      <c r="E28" s="34" t="s">
        <v>212</v>
      </c>
      <c r="F28" s="34" t="s">
        <v>43</v>
      </c>
      <c r="G28" s="34" t="s">
        <v>43</v>
      </c>
      <c r="H28" s="35" t="s">
        <v>44</v>
      </c>
      <c r="I28" s="33" t="s">
        <v>45</v>
      </c>
      <c r="J28" s="33" t="s">
        <v>46</v>
      </c>
      <c r="K28" s="33" t="s">
        <v>47</v>
      </c>
      <c r="L28" s="32"/>
      <c r="M28" s="32"/>
      <c r="N28" s="32"/>
      <c r="O28" s="32"/>
      <c r="P28" s="32"/>
      <c r="Q28" s="35" t="s">
        <v>213</v>
      </c>
      <c r="R28" s="33" t="s">
        <v>214</v>
      </c>
      <c r="S28" s="33" t="s">
        <v>50</v>
      </c>
      <c r="T28" s="33" t="s">
        <v>51</v>
      </c>
      <c r="U28" s="37">
        <v>196.28</v>
      </c>
      <c r="V28" s="34" t="s">
        <v>43</v>
      </c>
      <c r="W28" s="34" t="s">
        <v>212</v>
      </c>
      <c r="X28" s="34" t="s">
        <v>43</v>
      </c>
      <c r="Y28" s="33" t="s">
        <v>52</v>
      </c>
      <c r="Z28" s="33" t="s">
        <v>53</v>
      </c>
      <c r="AA28" s="33" t="s">
        <v>54</v>
      </c>
      <c r="AB28" s="33" t="s">
        <v>215</v>
      </c>
      <c r="AC28" s="33" t="s">
        <v>216</v>
      </c>
      <c r="AD28" s="33" t="s">
        <v>217</v>
      </c>
      <c r="AE28" s="33" t="s">
        <v>48</v>
      </c>
      <c r="AF28" s="33" t="s">
        <v>218</v>
      </c>
      <c r="AG28" s="33" t="s">
        <v>60</v>
      </c>
      <c r="AH28" s="33" t="s">
        <v>219</v>
      </c>
      <c r="AI28" s="33" t="s">
        <v>220</v>
      </c>
      <c r="AJ28" s="33"/>
      <c r="AK28" s="33" t="s">
        <v>199</v>
      </c>
      <c r="AL28" s="33" t="s">
        <v>64</v>
      </c>
      <c r="AM28" s="33" t="s">
        <v>200</v>
      </c>
      <c r="AN28" s="33" t="s">
        <v>221</v>
      </c>
    </row>
    <row r="29" spans="1:40" ht="39">
      <c r="A29" s="31">
        <v>131221</v>
      </c>
      <c r="B29" s="33" t="s">
        <v>39</v>
      </c>
      <c r="C29" s="33" t="s">
        <v>222</v>
      </c>
      <c r="D29" s="33" t="s">
        <v>41</v>
      </c>
      <c r="E29" s="34" t="s">
        <v>223</v>
      </c>
      <c r="F29" s="34" t="s">
        <v>43</v>
      </c>
      <c r="G29" s="34" t="s">
        <v>43</v>
      </c>
      <c r="H29" s="35" t="s">
        <v>44</v>
      </c>
      <c r="I29" s="33" t="s">
        <v>45</v>
      </c>
      <c r="J29" s="33" t="s">
        <v>46</v>
      </c>
      <c r="K29" s="33" t="s">
        <v>47</v>
      </c>
      <c r="L29" s="32"/>
      <c r="M29" s="32"/>
      <c r="N29" s="32"/>
      <c r="O29" s="32"/>
      <c r="P29" s="32"/>
      <c r="Q29" s="35" t="s">
        <v>196</v>
      </c>
      <c r="R29" s="33" t="s">
        <v>224</v>
      </c>
      <c r="S29" s="33" t="s">
        <v>50</v>
      </c>
      <c r="T29" s="33" t="s">
        <v>51</v>
      </c>
      <c r="U29" s="37">
        <v>764.3</v>
      </c>
      <c r="V29" s="34" t="s">
        <v>43</v>
      </c>
      <c r="W29" s="34" t="s">
        <v>223</v>
      </c>
      <c r="X29" s="34" t="s">
        <v>43</v>
      </c>
      <c r="Y29" s="33" t="s">
        <v>52</v>
      </c>
      <c r="Z29" s="33" t="s">
        <v>53</v>
      </c>
      <c r="AA29" s="33" t="s">
        <v>54</v>
      </c>
      <c r="AB29" s="33" t="s">
        <v>225</v>
      </c>
      <c r="AC29" s="33" t="s">
        <v>226</v>
      </c>
      <c r="AD29" s="33" t="s">
        <v>227</v>
      </c>
      <c r="AE29" s="33" t="s">
        <v>228</v>
      </c>
      <c r="AF29" s="33" t="s">
        <v>104</v>
      </c>
      <c r="AG29" s="33" t="s">
        <v>60</v>
      </c>
      <c r="AH29" s="33" t="s">
        <v>229</v>
      </c>
      <c r="AI29" s="33" t="s">
        <v>230</v>
      </c>
      <c r="AJ29" s="33"/>
      <c r="AK29" s="33" t="s">
        <v>63</v>
      </c>
      <c r="AL29" s="33" t="s">
        <v>64</v>
      </c>
      <c r="AM29" s="33" t="s">
        <v>65</v>
      </c>
      <c r="AN29" s="33" t="s">
        <v>66</v>
      </c>
    </row>
    <row r="30" spans="1:40" ht="51.75">
      <c r="A30" s="31">
        <v>131321</v>
      </c>
      <c r="B30" s="33" t="s">
        <v>39</v>
      </c>
      <c r="C30" s="33" t="s">
        <v>231</v>
      </c>
      <c r="D30" s="33" t="s">
        <v>41</v>
      </c>
      <c r="E30" s="34" t="s">
        <v>232</v>
      </c>
      <c r="F30" s="34" t="s">
        <v>43</v>
      </c>
      <c r="G30" s="34" t="s">
        <v>43</v>
      </c>
      <c r="H30" s="35" t="s">
        <v>44</v>
      </c>
      <c r="I30" s="33" t="s">
        <v>45</v>
      </c>
      <c r="J30" s="33" t="s">
        <v>46</v>
      </c>
      <c r="K30" s="33" t="s">
        <v>47</v>
      </c>
      <c r="L30" s="32"/>
      <c r="M30" s="32"/>
      <c r="N30" s="32"/>
      <c r="O30" s="32"/>
      <c r="P30" s="32"/>
      <c r="Q30" s="35" t="s">
        <v>217</v>
      </c>
      <c r="R30" s="33" t="s">
        <v>233</v>
      </c>
      <c r="S30" s="33" t="s">
        <v>50</v>
      </c>
      <c r="T30" s="33" t="s">
        <v>51</v>
      </c>
      <c r="U30" s="37">
        <v>759.51</v>
      </c>
      <c r="V30" s="34" t="s">
        <v>43</v>
      </c>
      <c r="W30" s="34" t="s">
        <v>232</v>
      </c>
      <c r="X30" s="34" t="s">
        <v>43</v>
      </c>
      <c r="Y30" s="33" t="s">
        <v>52</v>
      </c>
      <c r="Z30" s="33" t="s">
        <v>53</v>
      </c>
      <c r="AA30" s="33" t="s">
        <v>54</v>
      </c>
      <c r="AB30" s="33" t="s">
        <v>234</v>
      </c>
      <c r="AC30" s="33" t="s">
        <v>235</v>
      </c>
      <c r="AD30" s="33" t="s">
        <v>236</v>
      </c>
      <c r="AE30" s="33" t="s">
        <v>237</v>
      </c>
      <c r="AF30" s="33" t="s">
        <v>160</v>
      </c>
      <c r="AG30" s="33" t="s">
        <v>60</v>
      </c>
      <c r="AH30" s="33" t="s">
        <v>238</v>
      </c>
      <c r="AI30" s="33" t="s">
        <v>239</v>
      </c>
      <c r="AJ30" s="33"/>
      <c r="AK30" s="33" t="s">
        <v>63</v>
      </c>
      <c r="AL30" s="33" t="s">
        <v>64</v>
      </c>
      <c r="AM30" s="33" t="s">
        <v>65</v>
      </c>
      <c r="AN30" s="33" t="s">
        <v>66</v>
      </c>
    </row>
    <row r="31" spans="1:40" ht="64.5">
      <c r="A31" s="31">
        <v>131421</v>
      </c>
      <c r="B31" s="33" t="s">
        <v>1836</v>
      </c>
      <c r="C31" s="33" t="s">
        <v>1951</v>
      </c>
      <c r="D31" s="33" t="s">
        <v>41</v>
      </c>
      <c r="E31" s="34" t="s">
        <v>1962</v>
      </c>
      <c r="F31" s="34" t="s">
        <v>43</v>
      </c>
      <c r="G31" s="34" t="s">
        <v>43</v>
      </c>
      <c r="H31" s="35" t="s">
        <v>44</v>
      </c>
      <c r="I31" s="33" t="s">
        <v>1963</v>
      </c>
      <c r="J31" s="33" t="s">
        <v>1964</v>
      </c>
      <c r="K31" s="33" t="s">
        <v>401</v>
      </c>
      <c r="L31" s="33" t="s">
        <v>1965</v>
      </c>
      <c r="M31" s="33" t="s">
        <v>1966</v>
      </c>
      <c r="N31" s="33" t="s">
        <v>404</v>
      </c>
      <c r="O31" s="33" t="s">
        <v>1967</v>
      </c>
      <c r="P31" s="33" t="s">
        <v>1968</v>
      </c>
      <c r="Q31" s="35" t="s">
        <v>121</v>
      </c>
      <c r="R31" s="33" t="s">
        <v>122</v>
      </c>
      <c r="S31" s="33" t="s">
        <v>50</v>
      </c>
      <c r="T31" s="33" t="s">
        <v>51</v>
      </c>
      <c r="U31" s="37">
        <v>38869213</v>
      </c>
      <c r="V31" s="34" t="s">
        <v>43</v>
      </c>
      <c r="W31" s="34" t="s">
        <v>1962</v>
      </c>
      <c r="X31" s="34" t="s">
        <v>43</v>
      </c>
      <c r="Y31" s="33" t="s">
        <v>52</v>
      </c>
      <c r="Z31" s="33" t="s">
        <v>53</v>
      </c>
      <c r="AA31" s="33" t="s">
        <v>54</v>
      </c>
      <c r="AB31" s="33" t="s">
        <v>1969</v>
      </c>
      <c r="AC31" s="33" t="s">
        <v>1970</v>
      </c>
      <c r="AD31" s="33" t="s">
        <v>1971</v>
      </c>
      <c r="AE31" s="33" t="s">
        <v>1972</v>
      </c>
      <c r="AF31" s="33" t="s">
        <v>1959</v>
      </c>
      <c r="AG31" s="33" t="s">
        <v>60</v>
      </c>
      <c r="AH31" s="33" t="s">
        <v>1300</v>
      </c>
      <c r="AI31" s="33" t="s">
        <v>2105</v>
      </c>
      <c r="AJ31" s="33"/>
      <c r="AK31" s="33" t="s">
        <v>478</v>
      </c>
      <c r="AL31" s="33" t="s">
        <v>415</v>
      </c>
      <c r="AM31" s="33" t="s">
        <v>1973</v>
      </c>
      <c r="AN31" s="33" t="s">
        <v>1974</v>
      </c>
    </row>
    <row r="32" spans="1:40" ht="64.5">
      <c r="A32" s="31">
        <v>131521</v>
      </c>
      <c r="B32" s="33" t="s">
        <v>1836</v>
      </c>
      <c r="C32" s="33" t="s">
        <v>1951</v>
      </c>
      <c r="D32" s="33" t="s">
        <v>41</v>
      </c>
      <c r="E32" s="34" t="s">
        <v>1975</v>
      </c>
      <c r="F32" s="34" t="s">
        <v>1976</v>
      </c>
      <c r="G32" s="34" t="s">
        <v>43</v>
      </c>
      <c r="H32" s="35" t="s">
        <v>398</v>
      </c>
      <c r="I32" s="33" t="s">
        <v>1977</v>
      </c>
      <c r="J32" s="33" t="s">
        <v>1978</v>
      </c>
      <c r="K32" s="33" t="s">
        <v>401</v>
      </c>
      <c r="L32" s="33" t="s">
        <v>402</v>
      </c>
      <c r="M32" s="33" t="s">
        <v>1979</v>
      </c>
      <c r="N32" s="33" t="s">
        <v>404</v>
      </c>
      <c r="O32" s="33" t="s">
        <v>996</v>
      </c>
      <c r="P32" s="33" t="s">
        <v>997</v>
      </c>
      <c r="Q32" s="35" t="s">
        <v>192</v>
      </c>
      <c r="R32" s="33" t="s">
        <v>193</v>
      </c>
      <c r="S32" s="33" t="s">
        <v>50</v>
      </c>
      <c r="T32" s="33" t="s">
        <v>51</v>
      </c>
      <c r="U32" s="37">
        <v>4978333.33</v>
      </c>
      <c r="V32" s="34" t="s">
        <v>43</v>
      </c>
      <c r="W32" s="34" t="s">
        <v>1975</v>
      </c>
      <c r="X32" s="34" t="s">
        <v>43</v>
      </c>
      <c r="Y32" s="33" t="s">
        <v>52</v>
      </c>
      <c r="Z32" s="33" t="s">
        <v>53</v>
      </c>
      <c r="AA32" s="33" t="s">
        <v>54</v>
      </c>
      <c r="AB32" s="33" t="s">
        <v>1980</v>
      </c>
      <c r="AC32" s="33" t="s">
        <v>1981</v>
      </c>
      <c r="AD32" s="33" t="s">
        <v>459</v>
      </c>
      <c r="AE32" s="33" t="s">
        <v>638</v>
      </c>
      <c r="AF32" s="33" t="s">
        <v>187</v>
      </c>
      <c r="AG32" s="33" t="s">
        <v>60</v>
      </c>
      <c r="AH32" s="33" t="s">
        <v>1330</v>
      </c>
      <c r="AI32" s="33" t="s">
        <v>2106</v>
      </c>
      <c r="AJ32" s="33"/>
      <c r="AK32" s="33" t="s">
        <v>1982</v>
      </c>
      <c r="AL32" s="33" t="s">
        <v>1848</v>
      </c>
      <c r="AM32" s="33" t="s">
        <v>1983</v>
      </c>
      <c r="AN32" s="33" t="s">
        <v>1984</v>
      </c>
    </row>
    <row r="33" spans="1:40" ht="39">
      <c r="A33" s="31">
        <v>131621</v>
      </c>
      <c r="B33" s="33" t="s">
        <v>39</v>
      </c>
      <c r="C33" s="33" t="s">
        <v>240</v>
      </c>
      <c r="D33" s="33" t="s">
        <v>41</v>
      </c>
      <c r="E33" s="34" t="s">
        <v>241</v>
      </c>
      <c r="F33" s="34" t="s">
        <v>43</v>
      </c>
      <c r="G33" s="34" t="s">
        <v>43</v>
      </c>
      <c r="H33" s="35" t="s">
        <v>44</v>
      </c>
      <c r="I33" s="33" t="s">
        <v>45</v>
      </c>
      <c r="J33" s="33" t="s">
        <v>46</v>
      </c>
      <c r="K33" s="33" t="s">
        <v>47</v>
      </c>
      <c r="L33" s="32"/>
      <c r="M33" s="32"/>
      <c r="N33" s="32"/>
      <c r="O33" s="32"/>
      <c r="P33" s="32"/>
      <c r="Q33" s="35" t="s">
        <v>242</v>
      </c>
      <c r="R33" s="33" t="s">
        <v>243</v>
      </c>
      <c r="S33" s="33" t="s">
        <v>50</v>
      </c>
      <c r="T33" s="33" t="s">
        <v>51</v>
      </c>
      <c r="U33" s="37">
        <v>2029.37</v>
      </c>
      <c r="V33" s="34" t="s">
        <v>43</v>
      </c>
      <c r="W33" s="34" t="s">
        <v>241</v>
      </c>
      <c r="X33" s="34" t="s">
        <v>43</v>
      </c>
      <c r="Y33" s="33" t="s">
        <v>52</v>
      </c>
      <c r="Z33" s="33" t="s">
        <v>53</v>
      </c>
      <c r="AA33" s="33" t="s">
        <v>54</v>
      </c>
      <c r="AB33" s="33" t="s">
        <v>243</v>
      </c>
      <c r="AC33" s="33" t="s">
        <v>196</v>
      </c>
      <c r="AD33" s="33" t="s">
        <v>48</v>
      </c>
      <c r="AE33" s="33" t="s">
        <v>97</v>
      </c>
      <c r="AF33" s="33" t="s">
        <v>76</v>
      </c>
      <c r="AG33" s="33" t="s">
        <v>60</v>
      </c>
      <c r="AH33" s="33" t="s">
        <v>244</v>
      </c>
      <c r="AI33" s="33" t="s">
        <v>245</v>
      </c>
      <c r="AJ33" s="33"/>
      <c r="AK33" s="33" t="s">
        <v>199</v>
      </c>
      <c r="AL33" s="33" t="s">
        <v>64</v>
      </c>
      <c r="AM33" s="33" t="s">
        <v>200</v>
      </c>
      <c r="AN33" s="33" t="s">
        <v>246</v>
      </c>
    </row>
    <row r="34" spans="1:40" ht="39">
      <c r="A34" s="31">
        <v>131721</v>
      </c>
      <c r="B34" s="33" t="s">
        <v>39</v>
      </c>
      <c r="C34" s="33" t="s">
        <v>247</v>
      </c>
      <c r="D34" s="33" t="s">
        <v>41</v>
      </c>
      <c r="E34" s="34" t="s">
        <v>248</v>
      </c>
      <c r="F34" s="34" t="s">
        <v>43</v>
      </c>
      <c r="G34" s="34" t="s">
        <v>43</v>
      </c>
      <c r="H34" s="35" t="s">
        <v>44</v>
      </c>
      <c r="I34" s="33" t="s">
        <v>45</v>
      </c>
      <c r="J34" s="33" t="s">
        <v>46</v>
      </c>
      <c r="K34" s="33" t="s">
        <v>47</v>
      </c>
      <c r="L34" s="32"/>
      <c r="M34" s="32"/>
      <c r="N34" s="32"/>
      <c r="O34" s="32"/>
      <c r="P34" s="32"/>
      <c r="Q34" s="35" t="s">
        <v>249</v>
      </c>
      <c r="R34" s="33" t="s">
        <v>250</v>
      </c>
      <c r="S34" s="33" t="s">
        <v>50</v>
      </c>
      <c r="T34" s="33" t="s">
        <v>51</v>
      </c>
      <c r="U34" s="37">
        <v>5195.5</v>
      </c>
      <c r="V34" s="34" t="s">
        <v>43</v>
      </c>
      <c r="W34" s="34" t="s">
        <v>248</v>
      </c>
      <c r="X34" s="34" t="s">
        <v>43</v>
      </c>
      <c r="Y34" s="33" t="s">
        <v>52</v>
      </c>
      <c r="Z34" s="33" t="s">
        <v>53</v>
      </c>
      <c r="AA34" s="33" t="s">
        <v>54</v>
      </c>
      <c r="AB34" s="33" t="s">
        <v>250</v>
      </c>
      <c r="AC34" s="33" t="s">
        <v>251</v>
      </c>
      <c r="AD34" s="33" t="s">
        <v>252</v>
      </c>
      <c r="AE34" s="33" t="s">
        <v>253</v>
      </c>
      <c r="AF34" s="33" t="s">
        <v>254</v>
      </c>
      <c r="AG34" s="33" t="s">
        <v>60</v>
      </c>
      <c r="AH34" s="33" t="s">
        <v>255</v>
      </c>
      <c r="AI34" s="33" t="s">
        <v>256</v>
      </c>
      <c r="AJ34" s="33"/>
      <c r="AK34" s="33" t="s">
        <v>78</v>
      </c>
      <c r="AL34" s="33" t="s">
        <v>64</v>
      </c>
      <c r="AM34" s="33" t="s">
        <v>79</v>
      </c>
      <c r="AN34" s="33" t="s">
        <v>80</v>
      </c>
    </row>
    <row r="35" spans="1:40" ht="64.5">
      <c r="A35" s="31">
        <v>131821</v>
      </c>
      <c r="B35" s="33" t="s">
        <v>1836</v>
      </c>
      <c r="C35" s="33" t="s">
        <v>1951</v>
      </c>
      <c r="D35" s="33" t="s">
        <v>41</v>
      </c>
      <c r="E35" s="34" t="s">
        <v>1985</v>
      </c>
      <c r="F35" s="34" t="s">
        <v>1986</v>
      </c>
      <c r="G35" s="34" t="s">
        <v>43</v>
      </c>
      <c r="H35" s="35" t="s">
        <v>398</v>
      </c>
      <c r="I35" s="33" t="s">
        <v>1987</v>
      </c>
      <c r="J35" s="33" t="s">
        <v>1988</v>
      </c>
      <c r="K35" s="33" t="s">
        <v>401</v>
      </c>
      <c r="L35" s="33" t="s">
        <v>402</v>
      </c>
      <c r="M35" s="33" t="s">
        <v>1989</v>
      </c>
      <c r="N35" s="33" t="s">
        <v>404</v>
      </c>
      <c r="O35" s="33" t="s">
        <v>472</v>
      </c>
      <c r="P35" s="33" t="s">
        <v>473</v>
      </c>
      <c r="Q35" s="35" t="s">
        <v>192</v>
      </c>
      <c r="R35" s="33" t="s">
        <v>193</v>
      </c>
      <c r="S35" s="33" t="s">
        <v>50</v>
      </c>
      <c r="T35" s="33" t="s">
        <v>51</v>
      </c>
      <c r="U35" s="37">
        <v>686667</v>
      </c>
      <c r="V35" s="34" t="s">
        <v>43</v>
      </c>
      <c r="W35" s="34" t="s">
        <v>1985</v>
      </c>
      <c r="X35" s="34" t="s">
        <v>43</v>
      </c>
      <c r="Y35" s="33" t="s">
        <v>52</v>
      </c>
      <c r="Z35" s="33" t="s">
        <v>53</v>
      </c>
      <c r="AA35" s="33" t="s">
        <v>54</v>
      </c>
      <c r="AB35" s="33" t="s">
        <v>1990</v>
      </c>
      <c r="AC35" s="33" t="s">
        <v>1981</v>
      </c>
      <c r="AD35" s="33" t="s">
        <v>459</v>
      </c>
      <c r="AE35" s="33" t="s">
        <v>195</v>
      </c>
      <c r="AF35" s="33" t="s">
        <v>1991</v>
      </c>
      <c r="AG35" s="33" t="s">
        <v>60</v>
      </c>
      <c r="AH35" s="33" t="s">
        <v>1992</v>
      </c>
      <c r="AI35" s="33" t="s">
        <v>2107</v>
      </c>
      <c r="AJ35" s="33"/>
      <c r="AK35" s="33" t="s">
        <v>1993</v>
      </c>
      <c r="AL35" s="33" t="s">
        <v>1848</v>
      </c>
      <c r="AM35" s="33" t="s">
        <v>1994</v>
      </c>
      <c r="AN35" s="33" t="s">
        <v>1984</v>
      </c>
    </row>
    <row r="36" spans="1:40" s="43" customFormat="1" ht="77.25">
      <c r="A36" s="38">
        <v>132621</v>
      </c>
      <c r="B36" s="39" t="s">
        <v>1836</v>
      </c>
      <c r="C36" s="39" t="s">
        <v>1995</v>
      </c>
      <c r="D36" s="39" t="s">
        <v>41</v>
      </c>
      <c r="E36" s="40" t="s">
        <v>2108</v>
      </c>
      <c r="F36" s="40" t="s">
        <v>1996</v>
      </c>
      <c r="G36" s="40" t="s">
        <v>43</v>
      </c>
      <c r="H36" s="41" t="s">
        <v>398</v>
      </c>
      <c r="I36" s="39" t="s">
        <v>1997</v>
      </c>
      <c r="J36" s="39" t="s">
        <v>1998</v>
      </c>
      <c r="K36" s="39" t="s">
        <v>401</v>
      </c>
      <c r="L36" s="39" t="s">
        <v>402</v>
      </c>
      <c r="M36" s="39" t="s">
        <v>1999</v>
      </c>
      <c r="N36" s="39" t="s">
        <v>404</v>
      </c>
      <c r="O36" s="39" t="s">
        <v>693</v>
      </c>
      <c r="P36" s="39" t="s">
        <v>694</v>
      </c>
      <c r="Q36" s="41" t="s">
        <v>48</v>
      </c>
      <c r="R36" s="39" t="s">
        <v>49</v>
      </c>
      <c r="S36" s="39" t="s">
        <v>50</v>
      </c>
      <c r="T36" s="39" t="s">
        <v>51</v>
      </c>
      <c r="U36" s="44">
        <v>1500000</v>
      </c>
      <c r="V36" s="40" t="s">
        <v>43</v>
      </c>
      <c r="W36" s="40" t="s">
        <v>2108</v>
      </c>
      <c r="X36" s="40" t="s">
        <v>43</v>
      </c>
      <c r="Y36" s="39" t="s">
        <v>52</v>
      </c>
      <c r="Z36" s="39" t="s">
        <v>53</v>
      </c>
      <c r="AA36" s="39" t="s">
        <v>54</v>
      </c>
      <c r="AB36" s="39" t="s">
        <v>2109</v>
      </c>
      <c r="AC36" s="39" t="s">
        <v>112</v>
      </c>
      <c r="AD36" s="39" t="s">
        <v>2000</v>
      </c>
      <c r="AE36" s="39" t="s">
        <v>2001</v>
      </c>
      <c r="AF36" s="39" t="s">
        <v>2002</v>
      </c>
      <c r="AG36" s="39" t="s">
        <v>60</v>
      </c>
      <c r="AH36" s="39" t="s">
        <v>2003</v>
      </c>
      <c r="AI36" s="39" t="s">
        <v>2110</v>
      </c>
      <c r="AJ36" s="39"/>
      <c r="AK36" s="39" t="s">
        <v>2004</v>
      </c>
      <c r="AL36" s="39" t="s">
        <v>1848</v>
      </c>
      <c r="AM36" s="39" t="s">
        <v>2005</v>
      </c>
      <c r="AN36" s="39" t="s">
        <v>2006</v>
      </c>
    </row>
    <row r="37" spans="1:40" ht="64.5">
      <c r="A37" s="31">
        <v>132721</v>
      </c>
      <c r="B37" s="33" t="s">
        <v>1836</v>
      </c>
      <c r="C37" s="33" t="s">
        <v>2007</v>
      </c>
      <c r="D37" s="33" t="s">
        <v>41</v>
      </c>
      <c r="E37" s="34" t="s">
        <v>2008</v>
      </c>
      <c r="F37" s="34" t="s">
        <v>2009</v>
      </c>
      <c r="G37" s="34" t="s">
        <v>43</v>
      </c>
      <c r="H37" s="35" t="s">
        <v>398</v>
      </c>
      <c r="I37" s="33" t="s">
        <v>2010</v>
      </c>
      <c r="J37" s="33" t="s">
        <v>2011</v>
      </c>
      <c r="K37" s="33" t="s">
        <v>401</v>
      </c>
      <c r="L37" s="33" t="s">
        <v>402</v>
      </c>
      <c r="M37" s="33" t="s">
        <v>2012</v>
      </c>
      <c r="N37" s="33" t="s">
        <v>404</v>
      </c>
      <c r="O37" s="33" t="s">
        <v>801</v>
      </c>
      <c r="P37" s="33" t="s">
        <v>802</v>
      </c>
      <c r="Q37" s="35" t="s">
        <v>151</v>
      </c>
      <c r="R37" s="33" t="s">
        <v>152</v>
      </c>
      <c r="S37" s="33" t="s">
        <v>153</v>
      </c>
      <c r="T37" s="33" t="s">
        <v>154</v>
      </c>
      <c r="U37" s="37">
        <v>7530252</v>
      </c>
      <c r="V37" s="34" t="s">
        <v>43</v>
      </c>
      <c r="W37" s="34" t="s">
        <v>2008</v>
      </c>
      <c r="X37" s="34" t="s">
        <v>43</v>
      </c>
      <c r="Y37" s="33" t="s">
        <v>52</v>
      </c>
      <c r="Z37" s="33" t="s">
        <v>53</v>
      </c>
      <c r="AA37" s="33" t="s">
        <v>54</v>
      </c>
      <c r="AB37" s="33" t="s">
        <v>2013</v>
      </c>
      <c r="AC37" s="33" t="s">
        <v>2014</v>
      </c>
      <c r="AD37" s="33" t="s">
        <v>2015</v>
      </c>
      <c r="AE37" s="33" t="s">
        <v>2016</v>
      </c>
      <c r="AF37" s="33" t="s">
        <v>2017</v>
      </c>
      <c r="AG37" s="33" t="s">
        <v>60</v>
      </c>
      <c r="AH37" s="33" t="s">
        <v>2018</v>
      </c>
      <c r="AI37" s="33" t="s">
        <v>2111</v>
      </c>
      <c r="AJ37" s="33"/>
      <c r="AK37" s="33" t="s">
        <v>481</v>
      </c>
      <c r="AL37" s="33" t="s">
        <v>1848</v>
      </c>
      <c r="AM37" s="33" t="s">
        <v>2019</v>
      </c>
      <c r="AN37" s="33" t="s">
        <v>2020</v>
      </c>
    </row>
    <row r="38" spans="1:40" ht="64.5">
      <c r="A38" s="31">
        <v>132821</v>
      </c>
      <c r="B38" s="33" t="s">
        <v>1836</v>
      </c>
      <c r="C38" s="33" t="s">
        <v>2021</v>
      </c>
      <c r="D38" s="33" t="s">
        <v>41</v>
      </c>
      <c r="E38" s="34" t="s">
        <v>2022</v>
      </c>
      <c r="F38" s="34" t="s">
        <v>2023</v>
      </c>
      <c r="G38" s="34" t="s">
        <v>43</v>
      </c>
      <c r="H38" s="35" t="s">
        <v>398</v>
      </c>
      <c r="I38" s="33" t="s">
        <v>2024</v>
      </c>
      <c r="J38" s="33" t="s">
        <v>2025</v>
      </c>
      <c r="K38" s="33" t="s">
        <v>401</v>
      </c>
      <c r="L38" s="33" t="s">
        <v>402</v>
      </c>
      <c r="M38" s="33" t="s">
        <v>2026</v>
      </c>
      <c r="N38" s="33" t="s">
        <v>404</v>
      </c>
      <c r="O38" s="33" t="s">
        <v>472</v>
      </c>
      <c r="P38" s="33" t="s">
        <v>473</v>
      </c>
      <c r="Q38" s="35" t="s">
        <v>249</v>
      </c>
      <c r="R38" s="33" t="s">
        <v>250</v>
      </c>
      <c r="S38" s="33" t="s">
        <v>50</v>
      </c>
      <c r="T38" s="33" t="s">
        <v>51</v>
      </c>
      <c r="U38" s="37">
        <v>7800000</v>
      </c>
      <c r="V38" s="34" t="s">
        <v>43</v>
      </c>
      <c r="W38" s="34" t="s">
        <v>2022</v>
      </c>
      <c r="X38" s="34" t="s">
        <v>43</v>
      </c>
      <c r="Y38" s="33" t="s">
        <v>52</v>
      </c>
      <c r="Z38" s="33" t="s">
        <v>53</v>
      </c>
      <c r="AA38" s="33" t="s">
        <v>54</v>
      </c>
      <c r="AB38" s="33" t="s">
        <v>2027</v>
      </c>
      <c r="AC38" s="33" t="s">
        <v>1858</v>
      </c>
      <c r="AD38" s="33" t="s">
        <v>2028</v>
      </c>
      <c r="AE38" s="33" t="s">
        <v>2029</v>
      </c>
      <c r="AF38" s="33" t="s">
        <v>2003</v>
      </c>
      <c r="AG38" s="33" t="s">
        <v>60</v>
      </c>
      <c r="AH38" s="33" t="s">
        <v>2030</v>
      </c>
      <c r="AI38" s="33" t="s">
        <v>2112</v>
      </c>
      <c r="AJ38" s="33"/>
      <c r="AK38" s="33" t="s">
        <v>117</v>
      </c>
      <c r="AL38" s="33" t="s">
        <v>1848</v>
      </c>
      <c r="AM38" s="33" t="s">
        <v>2031</v>
      </c>
      <c r="AN38" s="33" t="s">
        <v>2032</v>
      </c>
    </row>
    <row r="39" spans="1:40" ht="64.5">
      <c r="A39" s="31">
        <v>133021</v>
      </c>
      <c r="B39" s="33" t="s">
        <v>1836</v>
      </c>
      <c r="C39" s="33" t="s">
        <v>2021</v>
      </c>
      <c r="D39" s="33" t="s">
        <v>41</v>
      </c>
      <c r="E39" s="34" t="s">
        <v>2008</v>
      </c>
      <c r="F39" s="34" t="s">
        <v>2009</v>
      </c>
      <c r="G39" s="34" t="s">
        <v>43</v>
      </c>
      <c r="H39" s="35" t="s">
        <v>398</v>
      </c>
      <c r="I39" s="33" t="s">
        <v>2033</v>
      </c>
      <c r="J39" s="33" t="s">
        <v>2034</v>
      </c>
      <c r="K39" s="33" t="s">
        <v>401</v>
      </c>
      <c r="L39" s="33" t="s">
        <v>402</v>
      </c>
      <c r="M39" s="33" t="s">
        <v>2035</v>
      </c>
      <c r="N39" s="33" t="s">
        <v>404</v>
      </c>
      <c r="O39" s="33" t="s">
        <v>801</v>
      </c>
      <c r="P39" s="33" t="s">
        <v>802</v>
      </c>
      <c r="Q39" s="35" t="s">
        <v>151</v>
      </c>
      <c r="R39" s="33" t="s">
        <v>152</v>
      </c>
      <c r="S39" s="33" t="s">
        <v>153</v>
      </c>
      <c r="T39" s="33" t="s">
        <v>154</v>
      </c>
      <c r="U39" s="37">
        <v>7530252</v>
      </c>
      <c r="V39" s="34" t="s">
        <v>43</v>
      </c>
      <c r="W39" s="34" t="s">
        <v>2008</v>
      </c>
      <c r="X39" s="34" t="s">
        <v>43</v>
      </c>
      <c r="Y39" s="33" t="s">
        <v>52</v>
      </c>
      <c r="Z39" s="33" t="s">
        <v>53</v>
      </c>
      <c r="AA39" s="33" t="s">
        <v>54</v>
      </c>
      <c r="AB39" s="33" t="s">
        <v>2036</v>
      </c>
      <c r="AC39" s="33" t="s">
        <v>2037</v>
      </c>
      <c r="AD39" s="33" t="s">
        <v>2038</v>
      </c>
      <c r="AE39" s="33" t="s">
        <v>156</v>
      </c>
      <c r="AF39" s="33" t="s">
        <v>1373</v>
      </c>
      <c r="AG39" s="33" t="s">
        <v>60</v>
      </c>
      <c r="AH39" s="33" t="s">
        <v>2039</v>
      </c>
      <c r="AI39" s="33" t="s">
        <v>2113</v>
      </c>
      <c r="AJ39" s="33"/>
      <c r="AK39" s="33" t="s">
        <v>785</v>
      </c>
      <c r="AL39" s="33" t="s">
        <v>1848</v>
      </c>
      <c r="AM39" s="33" t="s">
        <v>2040</v>
      </c>
      <c r="AN39" s="33" t="s">
        <v>2041</v>
      </c>
    </row>
    <row r="40" spans="1:40" ht="64.5">
      <c r="A40" s="31">
        <v>133721</v>
      </c>
      <c r="B40" s="33" t="s">
        <v>1836</v>
      </c>
      <c r="C40" s="33" t="s">
        <v>1951</v>
      </c>
      <c r="D40" s="33" t="s">
        <v>41</v>
      </c>
      <c r="E40" s="34" t="s">
        <v>2042</v>
      </c>
      <c r="F40" s="34" t="s">
        <v>2043</v>
      </c>
      <c r="G40" s="34" t="s">
        <v>43</v>
      </c>
      <c r="H40" s="35" t="s">
        <v>398</v>
      </c>
      <c r="I40" s="33" t="s">
        <v>2044</v>
      </c>
      <c r="J40" s="33" t="s">
        <v>2045</v>
      </c>
      <c r="K40" s="33" t="s">
        <v>401</v>
      </c>
      <c r="L40" s="33" t="s">
        <v>402</v>
      </c>
      <c r="M40" s="33" t="s">
        <v>2046</v>
      </c>
      <c r="N40" s="33" t="s">
        <v>404</v>
      </c>
      <c r="O40" s="33" t="s">
        <v>472</v>
      </c>
      <c r="P40" s="33" t="s">
        <v>473</v>
      </c>
      <c r="Q40" s="35" t="s">
        <v>192</v>
      </c>
      <c r="R40" s="33" t="s">
        <v>193</v>
      </c>
      <c r="S40" s="33" t="s">
        <v>50</v>
      </c>
      <c r="T40" s="33" t="s">
        <v>51</v>
      </c>
      <c r="U40" s="37">
        <v>858332.67</v>
      </c>
      <c r="V40" s="34" t="s">
        <v>43</v>
      </c>
      <c r="W40" s="34" t="s">
        <v>2042</v>
      </c>
      <c r="X40" s="34" t="s">
        <v>43</v>
      </c>
      <c r="Y40" s="33" t="s">
        <v>52</v>
      </c>
      <c r="Z40" s="33" t="s">
        <v>53</v>
      </c>
      <c r="AA40" s="33" t="s">
        <v>54</v>
      </c>
      <c r="AB40" s="33" t="s">
        <v>2047</v>
      </c>
      <c r="AC40" s="33" t="s">
        <v>1981</v>
      </c>
      <c r="AD40" s="33" t="s">
        <v>459</v>
      </c>
      <c r="AE40" s="33" t="s">
        <v>459</v>
      </c>
      <c r="AF40" s="33" t="s">
        <v>197</v>
      </c>
      <c r="AG40" s="33" t="s">
        <v>60</v>
      </c>
      <c r="AH40" s="33" t="s">
        <v>327</v>
      </c>
      <c r="AI40" s="33" t="s">
        <v>2114</v>
      </c>
      <c r="AJ40" s="33"/>
      <c r="AK40" s="33" t="s">
        <v>1993</v>
      </c>
      <c r="AL40" s="33" t="s">
        <v>1848</v>
      </c>
      <c r="AM40" s="33" t="s">
        <v>2048</v>
      </c>
      <c r="AN40" s="33" t="s">
        <v>2049</v>
      </c>
    </row>
    <row r="41" spans="1:40" ht="51.75">
      <c r="A41" s="31">
        <v>133821</v>
      </c>
      <c r="B41" s="33" t="s">
        <v>1836</v>
      </c>
      <c r="C41" s="33" t="s">
        <v>2050</v>
      </c>
      <c r="D41" s="33" t="s">
        <v>41</v>
      </c>
      <c r="E41" s="34" t="s">
        <v>2051</v>
      </c>
      <c r="F41" s="34" t="s">
        <v>2052</v>
      </c>
      <c r="G41" s="34" t="s">
        <v>43</v>
      </c>
      <c r="H41" s="35" t="s">
        <v>398</v>
      </c>
      <c r="I41" s="33" t="s">
        <v>2053</v>
      </c>
      <c r="J41" s="33" t="s">
        <v>2054</v>
      </c>
      <c r="K41" s="33" t="s">
        <v>401</v>
      </c>
      <c r="L41" s="33" t="s">
        <v>402</v>
      </c>
      <c r="M41" s="33" t="s">
        <v>2055</v>
      </c>
      <c r="N41" s="33" t="s">
        <v>404</v>
      </c>
      <c r="O41" s="33" t="s">
        <v>801</v>
      </c>
      <c r="P41" s="33" t="s">
        <v>802</v>
      </c>
      <c r="Q41" s="35" t="s">
        <v>151</v>
      </c>
      <c r="R41" s="33" t="s">
        <v>152</v>
      </c>
      <c r="S41" s="33" t="s">
        <v>153</v>
      </c>
      <c r="T41" s="33" t="s">
        <v>154</v>
      </c>
      <c r="U41" s="37">
        <v>6571400</v>
      </c>
      <c r="V41" s="34" t="s">
        <v>43</v>
      </c>
      <c r="W41" s="34" t="s">
        <v>2051</v>
      </c>
      <c r="X41" s="34" t="s">
        <v>43</v>
      </c>
      <c r="Y41" s="33" t="s">
        <v>52</v>
      </c>
      <c r="Z41" s="33" t="s">
        <v>53</v>
      </c>
      <c r="AA41" s="33" t="s">
        <v>54</v>
      </c>
      <c r="AB41" s="33" t="s">
        <v>2056</v>
      </c>
      <c r="AC41" s="33" t="s">
        <v>2057</v>
      </c>
      <c r="AD41" s="33" t="s">
        <v>2058</v>
      </c>
      <c r="AE41" s="33" t="s">
        <v>2059</v>
      </c>
      <c r="AF41" s="33" t="s">
        <v>2060</v>
      </c>
      <c r="AG41" s="33" t="s">
        <v>60</v>
      </c>
      <c r="AH41" s="33" t="s">
        <v>300</v>
      </c>
      <c r="AI41" s="33" t="s">
        <v>2115</v>
      </c>
      <c r="AJ41" s="33"/>
      <c r="AK41" s="33" t="s">
        <v>836</v>
      </c>
      <c r="AL41" s="33" t="s">
        <v>1848</v>
      </c>
      <c r="AM41" s="33" t="s">
        <v>2061</v>
      </c>
      <c r="AN41" s="33" t="s">
        <v>2062</v>
      </c>
    </row>
    <row r="42" spans="1:40" ht="64.5">
      <c r="A42" s="31">
        <v>133921</v>
      </c>
      <c r="B42" s="33" t="s">
        <v>1836</v>
      </c>
      <c r="C42" s="33" t="s">
        <v>2050</v>
      </c>
      <c r="D42" s="33" t="s">
        <v>41</v>
      </c>
      <c r="E42" s="34" t="s">
        <v>1865</v>
      </c>
      <c r="F42" s="34" t="s">
        <v>2063</v>
      </c>
      <c r="G42" s="34" t="s">
        <v>43</v>
      </c>
      <c r="H42" s="35" t="s">
        <v>398</v>
      </c>
      <c r="I42" s="33" t="s">
        <v>2064</v>
      </c>
      <c r="J42" s="33" t="s">
        <v>2065</v>
      </c>
      <c r="K42" s="33" t="s">
        <v>401</v>
      </c>
      <c r="L42" s="33" t="s">
        <v>402</v>
      </c>
      <c r="M42" s="33" t="s">
        <v>2066</v>
      </c>
      <c r="N42" s="33" t="s">
        <v>404</v>
      </c>
      <c r="O42" s="33" t="s">
        <v>693</v>
      </c>
      <c r="P42" s="33" t="s">
        <v>694</v>
      </c>
      <c r="Q42" s="35" t="s">
        <v>151</v>
      </c>
      <c r="R42" s="33" t="s">
        <v>152</v>
      </c>
      <c r="S42" s="33" t="s">
        <v>153</v>
      </c>
      <c r="T42" s="33" t="s">
        <v>154</v>
      </c>
      <c r="U42" s="37">
        <v>5300000</v>
      </c>
      <c r="V42" s="34" t="s">
        <v>43</v>
      </c>
      <c r="W42" s="34" t="s">
        <v>1865</v>
      </c>
      <c r="X42" s="34" t="s">
        <v>43</v>
      </c>
      <c r="Y42" s="33" t="s">
        <v>52</v>
      </c>
      <c r="Z42" s="33" t="s">
        <v>53</v>
      </c>
      <c r="AA42" s="33" t="s">
        <v>54</v>
      </c>
      <c r="AB42" s="33" t="s">
        <v>2067</v>
      </c>
      <c r="AC42" s="33" t="s">
        <v>2068</v>
      </c>
      <c r="AD42" s="33" t="s">
        <v>2069</v>
      </c>
      <c r="AE42" s="33" t="s">
        <v>2070</v>
      </c>
      <c r="AF42" s="33" t="s">
        <v>2071</v>
      </c>
      <c r="AG42" s="33" t="s">
        <v>60</v>
      </c>
      <c r="AH42" s="33" t="s">
        <v>271</v>
      </c>
      <c r="AI42" s="33" t="s">
        <v>2116</v>
      </c>
      <c r="AJ42" s="33"/>
      <c r="AK42" s="33" t="s">
        <v>2072</v>
      </c>
      <c r="AL42" s="33" t="s">
        <v>1848</v>
      </c>
      <c r="AM42" s="33" t="s">
        <v>2073</v>
      </c>
      <c r="AN42" s="33" t="s">
        <v>2074</v>
      </c>
    </row>
    <row r="43" spans="1:40" ht="77.25">
      <c r="A43" s="31">
        <v>134021</v>
      </c>
      <c r="B43" s="33" t="s">
        <v>39</v>
      </c>
      <c r="C43" s="33" t="s">
        <v>257</v>
      </c>
      <c r="D43" s="33" t="s">
        <v>41</v>
      </c>
      <c r="E43" s="34" t="s">
        <v>258</v>
      </c>
      <c r="F43" s="34" t="s">
        <v>43</v>
      </c>
      <c r="G43" s="34" t="s">
        <v>43</v>
      </c>
      <c r="H43" s="35" t="s">
        <v>44</v>
      </c>
      <c r="I43" s="33" t="s">
        <v>45</v>
      </c>
      <c r="J43" s="33" t="s">
        <v>46</v>
      </c>
      <c r="K43" s="33" t="s">
        <v>47</v>
      </c>
      <c r="L43" s="32"/>
      <c r="M43" s="32"/>
      <c r="N43" s="32"/>
      <c r="O43" s="32"/>
      <c r="P43" s="32"/>
      <c r="Q43" s="35" t="s">
        <v>48</v>
      </c>
      <c r="R43" s="33" t="s">
        <v>49</v>
      </c>
      <c r="S43" s="33" t="s">
        <v>50</v>
      </c>
      <c r="T43" s="33" t="s">
        <v>51</v>
      </c>
      <c r="U43" s="37">
        <v>86.94</v>
      </c>
      <c r="V43" s="34" t="s">
        <v>43</v>
      </c>
      <c r="W43" s="34" t="s">
        <v>258</v>
      </c>
      <c r="X43" s="34" t="s">
        <v>43</v>
      </c>
      <c r="Y43" s="33" t="s">
        <v>52</v>
      </c>
      <c r="Z43" s="33" t="s">
        <v>53</v>
      </c>
      <c r="AA43" s="33" t="s">
        <v>54</v>
      </c>
      <c r="AB43" s="33" t="s">
        <v>259</v>
      </c>
      <c r="AC43" s="33" t="s">
        <v>56</v>
      </c>
      <c r="AD43" s="33" t="s">
        <v>57</v>
      </c>
      <c r="AE43" s="33" t="s">
        <v>58</v>
      </c>
      <c r="AF43" s="33" t="s">
        <v>260</v>
      </c>
      <c r="AG43" s="33" t="s">
        <v>60</v>
      </c>
      <c r="AH43" s="33" t="s">
        <v>261</v>
      </c>
      <c r="AI43" s="33" t="s">
        <v>262</v>
      </c>
      <c r="AJ43" s="33"/>
      <c r="AK43" s="33" t="s">
        <v>63</v>
      </c>
      <c r="AL43" s="33" t="s">
        <v>64</v>
      </c>
      <c r="AM43" s="33" t="s">
        <v>65</v>
      </c>
      <c r="AN43" s="33" t="s">
        <v>66</v>
      </c>
    </row>
    <row r="44" spans="1:40" ht="39">
      <c r="A44" s="31">
        <v>134121</v>
      </c>
      <c r="B44" s="33" t="s">
        <v>39</v>
      </c>
      <c r="C44" s="33" t="s">
        <v>257</v>
      </c>
      <c r="D44" s="33" t="s">
        <v>41</v>
      </c>
      <c r="E44" s="34" t="s">
        <v>263</v>
      </c>
      <c r="F44" s="34" t="s">
        <v>43</v>
      </c>
      <c r="G44" s="34" t="s">
        <v>43</v>
      </c>
      <c r="H44" s="35" t="s">
        <v>44</v>
      </c>
      <c r="I44" s="33" t="s">
        <v>45</v>
      </c>
      <c r="J44" s="33" t="s">
        <v>46</v>
      </c>
      <c r="K44" s="33" t="s">
        <v>47</v>
      </c>
      <c r="L44" s="32"/>
      <c r="M44" s="32"/>
      <c r="N44" s="32"/>
      <c r="O44" s="32"/>
      <c r="P44" s="32"/>
      <c r="Q44" s="35" t="s">
        <v>213</v>
      </c>
      <c r="R44" s="33" t="s">
        <v>214</v>
      </c>
      <c r="S44" s="33" t="s">
        <v>50</v>
      </c>
      <c r="T44" s="33" t="s">
        <v>51</v>
      </c>
      <c r="U44" s="37">
        <v>103.91</v>
      </c>
      <c r="V44" s="34" t="s">
        <v>43</v>
      </c>
      <c r="W44" s="34" t="s">
        <v>263</v>
      </c>
      <c r="X44" s="34" t="s">
        <v>43</v>
      </c>
      <c r="Y44" s="33" t="s">
        <v>52</v>
      </c>
      <c r="Z44" s="33" t="s">
        <v>53</v>
      </c>
      <c r="AA44" s="33" t="s">
        <v>54</v>
      </c>
      <c r="AB44" s="33" t="s">
        <v>264</v>
      </c>
      <c r="AC44" s="33" t="s">
        <v>216</v>
      </c>
      <c r="AD44" s="33" t="s">
        <v>217</v>
      </c>
      <c r="AE44" s="33" t="s">
        <v>48</v>
      </c>
      <c r="AF44" s="33" t="s">
        <v>265</v>
      </c>
      <c r="AG44" s="33" t="s">
        <v>60</v>
      </c>
      <c r="AH44" s="33" t="s">
        <v>266</v>
      </c>
      <c r="AI44" s="33" t="s">
        <v>267</v>
      </c>
      <c r="AJ44" s="33"/>
      <c r="AK44" s="33" t="s">
        <v>199</v>
      </c>
      <c r="AL44" s="33" t="s">
        <v>64</v>
      </c>
      <c r="AM44" s="33" t="s">
        <v>200</v>
      </c>
      <c r="AN44" s="33" t="s">
        <v>221</v>
      </c>
    </row>
    <row r="45" spans="1:40" ht="39">
      <c r="A45" s="31">
        <v>134221</v>
      </c>
      <c r="B45" s="33" t="s">
        <v>39</v>
      </c>
      <c r="C45" s="33" t="s">
        <v>268</v>
      </c>
      <c r="D45" s="33" t="s">
        <v>41</v>
      </c>
      <c r="E45" s="34" t="s">
        <v>269</v>
      </c>
      <c r="F45" s="34" t="s">
        <v>43</v>
      </c>
      <c r="G45" s="34" t="s">
        <v>43</v>
      </c>
      <c r="H45" s="35" t="s">
        <v>44</v>
      </c>
      <c r="I45" s="33" t="s">
        <v>45</v>
      </c>
      <c r="J45" s="33" t="s">
        <v>46</v>
      </c>
      <c r="K45" s="33" t="s">
        <v>47</v>
      </c>
      <c r="L45" s="32"/>
      <c r="M45" s="32"/>
      <c r="N45" s="32"/>
      <c r="O45" s="32"/>
      <c r="P45" s="32"/>
      <c r="Q45" s="35" t="s">
        <v>196</v>
      </c>
      <c r="R45" s="33" t="s">
        <v>224</v>
      </c>
      <c r="S45" s="33" t="s">
        <v>50</v>
      </c>
      <c r="T45" s="33" t="s">
        <v>51</v>
      </c>
      <c r="U45" s="37">
        <v>44.05</v>
      </c>
      <c r="V45" s="34" t="s">
        <v>43</v>
      </c>
      <c r="W45" s="34" t="s">
        <v>269</v>
      </c>
      <c r="X45" s="34" t="s">
        <v>43</v>
      </c>
      <c r="Y45" s="33" t="s">
        <v>52</v>
      </c>
      <c r="Z45" s="33" t="s">
        <v>53</v>
      </c>
      <c r="AA45" s="33" t="s">
        <v>54</v>
      </c>
      <c r="AB45" s="33" t="s">
        <v>270</v>
      </c>
      <c r="AC45" s="33" t="s">
        <v>226</v>
      </c>
      <c r="AD45" s="33" t="s">
        <v>227</v>
      </c>
      <c r="AE45" s="33" t="s">
        <v>228</v>
      </c>
      <c r="AF45" s="33" t="s">
        <v>271</v>
      </c>
      <c r="AG45" s="33" t="s">
        <v>60</v>
      </c>
      <c r="AH45" s="33" t="s">
        <v>272</v>
      </c>
      <c r="AI45" s="33" t="s">
        <v>273</v>
      </c>
      <c r="AJ45" s="33"/>
      <c r="AK45" s="33" t="s">
        <v>63</v>
      </c>
      <c r="AL45" s="33" t="s">
        <v>64</v>
      </c>
      <c r="AM45" s="33" t="s">
        <v>65</v>
      </c>
      <c r="AN45" s="33" t="s">
        <v>66</v>
      </c>
    </row>
    <row r="46" spans="1:40" ht="26.25">
      <c r="A46" s="31">
        <v>134321</v>
      </c>
      <c r="B46" s="33" t="s">
        <v>39</v>
      </c>
      <c r="C46" s="33" t="s">
        <v>274</v>
      </c>
      <c r="D46" s="33" t="s">
        <v>41</v>
      </c>
      <c r="E46" s="34" t="s">
        <v>275</v>
      </c>
      <c r="F46" s="34" t="s">
        <v>43</v>
      </c>
      <c r="G46" s="34" t="s">
        <v>43</v>
      </c>
      <c r="H46" s="35" t="s">
        <v>44</v>
      </c>
      <c r="I46" s="33" t="s">
        <v>45</v>
      </c>
      <c r="J46" s="33" t="s">
        <v>46</v>
      </c>
      <c r="K46" s="33" t="s">
        <v>47</v>
      </c>
      <c r="L46" s="32"/>
      <c r="M46" s="32"/>
      <c r="N46" s="32"/>
      <c r="O46" s="32"/>
      <c r="P46" s="32"/>
      <c r="Q46" s="35" t="s">
        <v>151</v>
      </c>
      <c r="R46" s="33" t="s">
        <v>152</v>
      </c>
      <c r="S46" s="33" t="s">
        <v>153</v>
      </c>
      <c r="T46" s="33" t="s">
        <v>154</v>
      </c>
      <c r="U46" s="37">
        <v>1040.6500000000001</v>
      </c>
      <c r="V46" s="34" t="s">
        <v>43</v>
      </c>
      <c r="W46" s="34" t="s">
        <v>275</v>
      </c>
      <c r="X46" s="34" t="s">
        <v>43</v>
      </c>
      <c r="Y46" s="33" t="s">
        <v>52</v>
      </c>
      <c r="Z46" s="33" t="s">
        <v>53</v>
      </c>
      <c r="AA46" s="33" t="s">
        <v>54</v>
      </c>
      <c r="AB46" s="33" t="s">
        <v>276</v>
      </c>
      <c r="AC46" s="33" t="s">
        <v>156</v>
      </c>
      <c r="AD46" s="33" t="s">
        <v>157</v>
      </c>
      <c r="AE46" s="33" t="s">
        <v>158</v>
      </c>
      <c r="AF46" s="33" t="s">
        <v>277</v>
      </c>
      <c r="AG46" s="33" t="s">
        <v>60</v>
      </c>
      <c r="AH46" s="33" t="s">
        <v>278</v>
      </c>
      <c r="AI46" s="33" t="s">
        <v>279</v>
      </c>
      <c r="AJ46" s="33"/>
      <c r="AK46" s="33" t="s">
        <v>78</v>
      </c>
      <c r="AL46" s="33" t="s">
        <v>64</v>
      </c>
      <c r="AM46" s="33" t="s">
        <v>79</v>
      </c>
      <c r="AN46" s="33" t="s">
        <v>80</v>
      </c>
    </row>
    <row r="47" spans="1:40" ht="51.75">
      <c r="A47" s="31">
        <v>134421</v>
      </c>
      <c r="B47" s="33" t="s">
        <v>39</v>
      </c>
      <c r="C47" s="33" t="s">
        <v>280</v>
      </c>
      <c r="D47" s="33" t="s">
        <v>41</v>
      </c>
      <c r="E47" s="34" t="s">
        <v>281</v>
      </c>
      <c r="F47" s="34" t="s">
        <v>43</v>
      </c>
      <c r="G47" s="34" t="s">
        <v>43</v>
      </c>
      <c r="H47" s="35" t="s">
        <v>44</v>
      </c>
      <c r="I47" s="33" t="s">
        <v>45</v>
      </c>
      <c r="J47" s="33" t="s">
        <v>46</v>
      </c>
      <c r="K47" s="33" t="s">
        <v>47</v>
      </c>
      <c r="L47" s="32"/>
      <c r="M47" s="32"/>
      <c r="N47" s="32"/>
      <c r="O47" s="32"/>
      <c r="P47" s="32"/>
      <c r="Q47" s="35" t="s">
        <v>108</v>
      </c>
      <c r="R47" s="33" t="s">
        <v>109</v>
      </c>
      <c r="S47" s="33" t="s">
        <v>50</v>
      </c>
      <c r="T47" s="33" t="s">
        <v>51</v>
      </c>
      <c r="U47" s="37">
        <v>104.33</v>
      </c>
      <c r="V47" s="34" t="s">
        <v>43</v>
      </c>
      <c r="W47" s="34" t="s">
        <v>281</v>
      </c>
      <c r="X47" s="34" t="s">
        <v>43</v>
      </c>
      <c r="Y47" s="33" t="s">
        <v>52</v>
      </c>
      <c r="Z47" s="33" t="s">
        <v>53</v>
      </c>
      <c r="AA47" s="33" t="s">
        <v>54</v>
      </c>
      <c r="AB47" s="33" t="s">
        <v>282</v>
      </c>
      <c r="AC47" s="33" t="s">
        <v>111</v>
      </c>
      <c r="AD47" s="33" t="s">
        <v>112</v>
      </c>
      <c r="AE47" s="33" t="s">
        <v>113</v>
      </c>
      <c r="AF47" s="33" t="s">
        <v>283</v>
      </c>
      <c r="AG47" s="33" t="s">
        <v>60</v>
      </c>
      <c r="AH47" s="33" t="s">
        <v>284</v>
      </c>
      <c r="AI47" s="33" t="s">
        <v>285</v>
      </c>
      <c r="AJ47" s="33"/>
      <c r="AK47" s="33" t="s">
        <v>117</v>
      </c>
      <c r="AL47" s="33" t="s">
        <v>64</v>
      </c>
      <c r="AM47" s="33" t="s">
        <v>118</v>
      </c>
      <c r="AN47" s="33" t="s">
        <v>80</v>
      </c>
    </row>
    <row r="48" spans="1:40" ht="51.75">
      <c r="A48" s="31">
        <v>134521</v>
      </c>
      <c r="B48" s="33" t="s">
        <v>39</v>
      </c>
      <c r="C48" s="33" t="s">
        <v>286</v>
      </c>
      <c r="D48" s="33" t="s">
        <v>41</v>
      </c>
      <c r="E48" s="34" t="s">
        <v>287</v>
      </c>
      <c r="F48" s="34" t="s">
        <v>43</v>
      </c>
      <c r="G48" s="34" t="s">
        <v>43</v>
      </c>
      <c r="H48" s="35" t="s">
        <v>44</v>
      </c>
      <c r="I48" s="33" t="s">
        <v>45</v>
      </c>
      <c r="J48" s="33" t="s">
        <v>46</v>
      </c>
      <c r="K48" s="33" t="s">
        <v>47</v>
      </c>
      <c r="L48" s="32"/>
      <c r="M48" s="32"/>
      <c r="N48" s="32"/>
      <c r="O48" s="32"/>
      <c r="P48" s="32"/>
      <c r="Q48" s="35" t="s">
        <v>288</v>
      </c>
      <c r="R48" s="33" t="s">
        <v>289</v>
      </c>
      <c r="S48" s="33" t="s">
        <v>50</v>
      </c>
      <c r="T48" s="33" t="s">
        <v>51</v>
      </c>
      <c r="U48" s="37">
        <v>1646.05</v>
      </c>
      <c r="V48" s="34" t="s">
        <v>43</v>
      </c>
      <c r="W48" s="34" t="s">
        <v>287</v>
      </c>
      <c r="X48" s="34" t="s">
        <v>43</v>
      </c>
      <c r="Y48" s="33" t="s">
        <v>52</v>
      </c>
      <c r="Z48" s="33" t="s">
        <v>53</v>
      </c>
      <c r="AA48" s="33" t="s">
        <v>54</v>
      </c>
      <c r="AB48" s="33" t="s">
        <v>290</v>
      </c>
      <c r="AC48" s="33" t="s">
        <v>291</v>
      </c>
      <c r="AD48" s="33" t="s">
        <v>292</v>
      </c>
      <c r="AE48" s="33" t="s">
        <v>293</v>
      </c>
      <c r="AF48" s="33" t="s">
        <v>278</v>
      </c>
      <c r="AG48" s="33" t="s">
        <v>60</v>
      </c>
      <c r="AH48" s="33" t="s">
        <v>294</v>
      </c>
      <c r="AI48" s="33" t="s">
        <v>295</v>
      </c>
      <c r="AJ48" s="33"/>
      <c r="AK48" s="33" t="s">
        <v>91</v>
      </c>
      <c r="AL48" s="33" t="s">
        <v>92</v>
      </c>
      <c r="AM48" s="33" t="s">
        <v>296</v>
      </c>
      <c r="AN48" s="33" t="s">
        <v>297</v>
      </c>
    </row>
    <row r="49" spans="1:40" ht="39">
      <c r="A49" s="31">
        <v>134621</v>
      </c>
      <c r="B49" s="33" t="s">
        <v>39</v>
      </c>
      <c r="C49" s="33" t="s">
        <v>286</v>
      </c>
      <c r="D49" s="33" t="s">
        <v>41</v>
      </c>
      <c r="E49" s="34" t="s">
        <v>298</v>
      </c>
      <c r="F49" s="34" t="s">
        <v>43</v>
      </c>
      <c r="G49" s="34" t="s">
        <v>43</v>
      </c>
      <c r="H49" s="35" t="s">
        <v>44</v>
      </c>
      <c r="I49" s="33" t="s">
        <v>45</v>
      </c>
      <c r="J49" s="33" t="s">
        <v>46</v>
      </c>
      <c r="K49" s="33" t="s">
        <v>47</v>
      </c>
      <c r="L49" s="32"/>
      <c r="M49" s="32"/>
      <c r="N49" s="32"/>
      <c r="O49" s="32"/>
      <c r="P49" s="32"/>
      <c r="Q49" s="35" t="s">
        <v>181</v>
      </c>
      <c r="R49" s="33" t="s">
        <v>182</v>
      </c>
      <c r="S49" s="33" t="s">
        <v>50</v>
      </c>
      <c r="T49" s="33" t="s">
        <v>51</v>
      </c>
      <c r="U49" s="37">
        <v>115.92</v>
      </c>
      <c r="V49" s="34" t="s">
        <v>43</v>
      </c>
      <c r="W49" s="34" t="s">
        <v>298</v>
      </c>
      <c r="X49" s="34" t="s">
        <v>43</v>
      </c>
      <c r="Y49" s="33" t="s">
        <v>52</v>
      </c>
      <c r="Z49" s="33" t="s">
        <v>53</v>
      </c>
      <c r="AA49" s="33" t="s">
        <v>54</v>
      </c>
      <c r="AB49" s="33" t="s">
        <v>299</v>
      </c>
      <c r="AC49" s="33" t="s">
        <v>184</v>
      </c>
      <c r="AD49" s="33" t="s">
        <v>185</v>
      </c>
      <c r="AE49" s="33" t="s">
        <v>186</v>
      </c>
      <c r="AF49" s="33" t="s">
        <v>300</v>
      </c>
      <c r="AG49" s="33" t="s">
        <v>60</v>
      </c>
      <c r="AH49" s="33" t="s">
        <v>301</v>
      </c>
      <c r="AI49" s="33" t="s">
        <v>302</v>
      </c>
      <c r="AJ49" s="33"/>
      <c r="AK49" s="33" t="s">
        <v>91</v>
      </c>
      <c r="AL49" s="33" t="s">
        <v>92</v>
      </c>
      <c r="AM49" s="33" t="s">
        <v>189</v>
      </c>
      <c r="AN49" s="33" t="s">
        <v>94</v>
      </c>
    </row>
    <row r="50" spans="1:40" ht="64.5">
      <c r="A50" s="31">
        <v>134721</v>
      </c>
      <c r="B50" s="33" t="s">
        <v>39</v>
      </c>
      <c r="C50" s="33" t="s">
        <v>303</v>
      </c>
      <c r="D50" s="33" t="s">
        <v>41</v>
      </c>
      <c r="E50" s="34" t="s">
        <v>304</v>
      </c>
      <c r="F50" s="34" t="s">
        <v>43</v>
      </c>
      <c r="G50" s="34" t="s">
        <v>43</v>
      </c>
      <c r="H50" s="35" t="s">
        <v>44</v>
      </c>
      <c r="I50" s="33" t="s">
        <v>45</v>
      </c>
      <c r="J50" s="33" t="s">
        <v>46</v>
      </c>
      <c r="K50" s="33" t="s">
        <v>47</v>
      </c>
      <c r="L50" s="32"/>
      <c r="M50" s="32"/>
      <c r="N50" s="32"/>
      <c r="O50" s="32"/>
      <c r="P50" s="32"/>
      <c r="Q50" s="35" t="s">
        <v>121</v>
      </c>
      <c r="R50" s="33" t="s">
        <v>122</v>
      </c>
      <c r="S50" s="33" t="s">
        <v>50</v>
      </c>
      <c r="T50" s="33" t="s">
        <v>51</v>
      </c>
      <c r="U50" s="37">
        <v>695.91</v>
      </c>
      <c r="V50" s="34" t="s">
        <v>43</v>
      </c>
      <c r="W50" s="34" t="s">
        <v>304</v>
      </c>
      <c r="X50" s="34" t="s">
        <v>43</v>
      </c>
      <c r="Y50" s="33" t="s">
        <v>52</v>
      </c>
      <c r="Z50" s="33" t="s">
        <v>53</v>
      </c>
      <c r="AA50" s="33" t="s">
        <v>54</v>
      </c>
      <c r="AB50" s="33" t="s">
        <v>305</v>
      </c>
      <c r="AC50" s="33" t="s">
        <v>124</v>
      </c>
      <c r="AD50" s="33" t="s">
        <v>125</v>
      </c>
      <c r="AE50" s="33" t="s">
        <v>126</v>
      </c>
      <c r="AF50" s="33" t="s">
        <v>306</v>
      </c>
      <c r="AG50" s="33" t="s">
        <v>60</v>
      </c>
      <c r="AH50" s="33" t="s">
        <v>307</v>
      </c>
      <c r="AI50" s="33" t="s">
        <v>308</v>
      </c>
      <c r="AJ50" s="33"/>
      <c r="AK50" s="33" t="s">
        <v>63</v>
      </c>
      <c r="AL50" s="33" t="s">
        <v>64</v>
      </c>
      <c r="AM50" s="33" t="s">
        <v>65</v>
      </c>
      <c r="AN50" s="33" t="s">
        <v>66</v>
      </c>
    </row>
    <row r="51" spans="1:40" ht="39">
      <c r="A51" s="31">
        <v>134821</v>
      </c>
      <c r="B51" s="33" t="s">
        <v>39</v>
      </c>
      <c r="C51" s="33" t="s">
        <v>309</v>
      </c>
      <c r="D51" s="33" t="s">
        <v>41</v>
      </c>
      <c r="E51" s="34" t="s">
        <v>310</v>
      </c>
      <c r="F51" s="34" t="s">
        <v>43</v>
      </c>
      <c r="G51" s="34" t="s">
        <v>43</v>
      </c>
      <c r="H51" s="35" t="s">
        <v>44</v>
      </c>
      <c r="I51" s="33" t="s">
        <v>45</v>
      </c>
      <c r="J51" s="33" t="s">
        <v>46</v>
      </c>
      <c r="K51" s="33" t="s">
        <v>47</v>
      </c>
      <c r="L51" s="32"/>
      <c r="M51" s="32"/>
      <c r="N51" s="32"/>
      <c r="O51" s="32"/>
      <c r="P51" s="32"/>
      <c r="Q51" s="35" t="s">
        <v>249</v>
      </c>
      <c r="R51" s="33" t="s">
        <v>250</v>
      </c>
      <c r="S51" s="33" t="s">
        <v>50</v>
      </c>
      <c r="T51" s="33" t="s">
        <v>51</v>
      </c>
      <c r="U51" s="37">
        <v>636.27</v>
      </c>
      <c r="V51" s="34" t="s">
        <v>43</v>
      </c>
      <c r="W51" s="34" t="s">
        <v>310</v>
      </c>
      <c r="X51" s="34" t="s">
        <v>43</v>
      </c>
      <c r="Y51" s="33" t="s">
        <v>52</v>
      </c>
      <c r="Z51" s="33" t="s">
        <v>53</v>
      </c>
      <c r="AA51" s="33" t="s">
        <v>54</v>
      </c>
      <c r="AB51" s="33" t="s">
        <v>311</v>
      </c>
      <c r="AC51" s="33" t="s">
        <v>251</v>
      </c>
      <c r="AD51" s="33" t="s">
        <v>252</v>
      </c>
      <c r="AE51" s="33" t="s">
        <v>253</v>
      </c>
      <c r="AF51" s="33" t="s">
        <v>312</v>
      </c>
      <c r="AG51" s="33" t="s">
        <v>60</v>
      </c>
      <c r="AH51" s="33" t="s">
        <v>313</v>
      </c>
      <c r="AI51" s="33" t="s">
        <v>314</v>
      </c>
      <c r="AJ51" s="33"/>
      <c r="AK51" s="33" t="s">
        <v>78</v>
      </c>
      <c r="AL51" s="33" t="s">
        <v>64</v>
      </c>
      <c r="AM51" s="33" t="s">
        <v>79</v>
      </c>
      <c r="AN51" s="33" t="s">
        <v>80</v>
      </c>
    </row>
    <row r="52" spans="1:40" ht="51.75">
      <c r="A52" s="31">
        <v>134921</v>
      </c>
      <c r="B52" s="33" t="s">
        <v>39</v>
      </c>
      <c r="C52" s="33" t="s">
        <v>315</v>
      </c>
      <c r="D52" s="33" t="s">
        <v>41</v>
      </c>
      <c r="E52" s="34" t="s">
        <v>316</v>
      </c>
      <c r="F52" s="34" t="s">
        <v>43</v>
      </c>
      <c r="G52" s="34" t="s">
        <v>43</v>
      </c>
      <c r="H52" s="35" t="s">
        <v>44</v>
      </c>
      <c r="I52" s="33" t="s">
        <v>45</v>
      </c>
      <c r="J52" s="33" t="s">
        <v>46</v>
      </c>
      <c r="K52" s="33" t="s">
        <v>47</v>
      </c>
      <c r="L52" s="32"/>
      <c r="M52" s="32"/>
      <c r="N52" s="32"/>
      <c r="O52" s="32"/>
      <c r="P52" s="32"/>
      <c r="Q52" s="35" t="s">
        <v>192</v>
      </c>
      <c r="R52" s="33" t="s">
        <v>193</v>
      </c>
      <c r="S52" s="33" t="s">
        <v>50</v>
      </c>
      <c r="T52" s="33" t="s">
        <v>51</v>
      </c>
      <c r="U52" s="37">
        <v>1365.06</v>
      </c>
      <c r="V52" s="34" t="s">
        <v>43</v>
      </c>
      <c r="W52" s="34" t="s">
        <v>316</v>
      </c>
      <c r="X52" s="34" t="s">
        <v>43</v>
      </c>
      <c r="Y52" s="33" t="s">
        <v>52</v>
      </c>
      <c r="Z52" s="33" t="s">
        <v>53</v>
      </c>
      <c r="AA52" s="33" t="s">
        <v>54</v>
      </c>
      <c r="AB52" s="33" t="s">
        <v>317</v>
      </c>
      <c r="AC52" s="33" t="s">
        <v>195</v>
      </c>
      <c r="AD52" s="33" t="s">
        <v>196</v>
      </c>
      <c r="AE52" s="33" t="s">
        <v>121</v>
      </c>
      <c r="AF52" s="33" t="s">
        <v>272</v>
      </c>
      <c r="AG52" s="33" t="s">
        <v>60</v>
      </c>
      <c r="AH52" s="33" t="s">
        <v>318</v>
      </c>
      <c r="AI52" s="33" t="s">
        <v>319</v>
      </c>
      <c r="AJ52" s="33"/>
      <c r="AK52" s="33" t="s">
        <v>199</v>
      </c>
      <c r="AL52" s="33" t="s">
        <v>64</v>
      </c>
      <c r="AM52" s="33" t="s">
        <v>200</v>
      </c>
      <c r="AN52" s="33" t="s">
        <v>201</v>
      </c>
    </row>
    <row r="53" spans="1:40" ht="39">
      <c r="A53" s="31">
        <v>135021</v>
      </c>
      <c r="B53" s="33" t="s">
        <v>39</v>
      </c>
      <c r="C53" s="33" t="s">
        <v>320</v>
      </c>
      <c r="D53" s="33" t="s">
        <v>41</v>
      </c>
      <c r="E53" s="34" t="s">
        <v>321</v>
      </c>
      <c r="F53" s="34" t="s">
        <v>43</v>
      </c>
      <c r="G53" s="34" t="s">
        <v>43</v>
      </c>
      <c r="H53" s="35" t="s">
        <v>44</v>
      </c>
      <c r="I53" s="33" t="s">
        <v>45</v>
      </c>
      <c r="J53" s="33" t="s">
        <v>46</v>
      </c>
      <c r="K53" s="33" t="s">
        <v>47</v>
      </c>
      <c r="L53" s="32"/>
      <c r="M53" s="32"/>
      <c r="N53" s="32"/>
      <c r="O53" s="32"/>
      <c r="P53" s="32"/>
      <c r="Q53" s="35" t="s">
        <v>82</v>
      </c>
      <c r="R53" s="33" t="s">
        <v>83</v>
      </c>
      <c r="S53" s="33" t="s">
        <v>50</v>
      </c>
      <c r="T53" s="33" t="s">
        <v>51</v>
      </c>
      <c r="U53" s="37">
        <v>38.770000000000003</v>
      </c>
      <c r="V53" s="34" t="s">
        <v>43</v>
      </c>
      <c r="W53" s="34" t="s">
        <v>321</v>
      </c>
      <c r="X53" s="34" t="s">
        <v>43</v>
      </c>
      <c r="Y53" s="33" t="s">
        <v>52</v>
      </c>
      <c r="Z53" s="33" t="s">
        <v>53</v>
      </c>
      <c r="AA53" s="33" t="s">
        <v>54</v>
      </c>
      <c r="AB53" s="33" t="s">
        <v>322</v>
      </c>
      <c r="AC53" s="33" t="s">
        <v>85</v>
      </c>
      <c r="AD53" s="33" t="s">
        <v>86</v>
      </c>
      <c r="AE53" s="33" t="s">
        <v>87</v>
      </c>
      <c r="AF53" s="33" t="s">
        <v>261</v>
      </c>
      <c r="AG53" s="33" t="s">
        <v>60</v>
      </c>
      <c r="AH53" s="33" t="s">
        <v>323</v>
      </c>
      <c r="AI53" s="33" t="s">
        <v>324</v>
      </c>
      <c r="AJ53" s="33"/>
      <c r="AK53" s="33" t="s">
        <v>91</v>
      </c>
      <c r="AL53" s="33" t="s">
        <v>92</v>
      </c>
      <c r="AM53" s="33" t="s">
        <v>93</v>
      </c>
      <c r="AN53" s="33" t="s">
        <v>94</v>
      </c>
    </row>
    <row r="54" spans="1:40" ht="39">
      <c r="A54" s="31">
        <v>135121</v>
      </c>
      <c r="B54" s="33" t="s">
        <v>39</v>
      </c>
      <c r="C54" s="33" t="s">
        <v>320</v>
      </c>
      <c r="D54" s="33" t="s">
        <v>41</v>
      </c>
      <c r="E54" s="34" t="s">
        <v>325</v>
      </c>
      <c r="F54" s="34" t="s">
        <v>43</v>
      </c>
      <c r="G54" s="34" t="s">
        <v>43</v>
      </c>
      <c r="H54" s="35" t="s">
        <v>44</v>
      </c>
      <c r="I54" s="33" t="s">
        <v>45</v>
      </c>
      <c r="J54" s="33" t="s">
        <v>46</v>
      </c>
      <c r="K54" s="33" t="s">
        <v>47</v>
      </c>
      <c r="L54" s="32"/>
      <c r="M54" s="32"/>
      <c r="N54" s="32"/>
      <c r="O54" s="32"/>
      <c r="P54" s="32"/>
      <c r="Q54" s="35" t="s">
        <v>242</v>
      </c>
      <c r="R54" s="33" t="s">
        <v>243</v>
      </c>
      <c r="S54" s="33" t="s">
        <v>50</v>
      </c>
      <c r="T54" s="33" t="s">
        <v>51</v>
      </c>
      <c r="U54" s="37">
        <v>200.18</v>
      </c>
      <c r="V54" s="34" t="s">
        <v>43</v>
      </c>
      <c r="W54" s="34" t="s">
        <v>325</v>
      </c>
      <c r="X54" s="34" t="s">
        <v>43</v>
      </c>
      <c r="Y54" s="33" t="s">
        <v>52</v>
      </c>
      <c r="Z54" s="33" t="s">
        <v>53</v>
      </c>
      <c r="AA54" s="33" t="s">
        <v>54</v>
      </c>
      <c r="AB54" s="33" t="s">
        <v>326</v>
      </c>
      <c r="AC54" s="33" t="s">
        <v>196</v>
      </c>
      <c r="AD54" s="33" t="s">
        <v>48</v>
      </c>
      <c r="AE54" s="33" t="s">
        <v>97</v>
      </c>
      <c r="AF54" s="33" t="s">
        <v>327</v>
      </c>
      <c r="AG54" s="33" t="s">
        <v>60</v>
      </c>
      <c r="AH54" s="33" t="s">
        <v>328</v>
      </c>
      <c r="AI54" s="33" t="s">
        <v>329</v>
      </c>
      <c r="AJ54" s="33"/>
      <c r="AK54" s="33" t="s">
        <v>199</v>
      </c>
      <c r="AL54" s="33" t="s">
        <v>64</v>
      </c>
      <c r="AM54" s="33" t="s">
        <v>200</v>
      </c>
      <c r="AN54" s="33" t="s">
        <v>246</v>
      </c>
    </row>
    <row r="55" spans="1:40" ht="39">
      <c r="A55" s="31">
        <v>135221</v>
      </c>
      <c r="B55" s="33" t="s">
        <v>39</v>
      </c>
      <c r="C55" s="33" t="s">
        <v>330</v>
      </c>
      <c r="D55" s="33" t="s">
        <v>41</v>
      </c>
      <c r="E55" s="34" t="s">
        <v>331</v>
      </c>
      <c r="F55" s="34" t="s">
        <v>43</v>
      </c>
      <c r="G55" s="34" t="s">
        <v>43</v>
      </c>
      <c r="H55" s="35" t="s">
        <v>44</v>
      </c>
      <c r="I55" s="33" t="s">
        <v>45</v>
      </c>
      <c r="J55" s="33" t="s">
        <v>46</v>
      </c>
      <c r="K55" s="33" t="s">
        <v>47</v>
      </c>
      <c r="L55" s="32"/>
      <c r="M55" s="32"/>
      <c r="N55" s="32"/>
      <c r="O55" s="32"/>
      <c r="P55" s="32"/>
      <c r="Q55" s="35" t="s">
        <v>130</v>
      </c>
      <c r="R55" s="33" t="s">
        <v>131</v>
      </c>
      <c r="S55" s="33" t="s">
        <v>50</v>
      </c>
      <c r="T55" s="33" t="s">
        <v>51</v>
      </c>
      <c r="U55" s="37">
        <v>51.52</v>
      </c>
      <c r="V55" s="34" t="s">
        <v>43</v>
      </c>
      <c r="W55" s="34" t="s">
        <v>331</v>
      </c>
      <c r="X55" s="34" t="s">
        <v>43</v>
      </c>
      <c r="Y55" s="33" t="s">
        <v>52</v>
      </c>
      <c r="Z55" s="33" t="s">
        <v>53</v>
      </c>
      <c r="AA55" s="33" t="s">
        <v>54</v>
      </c>
      <c r="AB55" s="33" t="s">
        <v>332</v>
      </c>
      <c r="AC55" s="33" t="s">
        <v>133</v>
      </c>
      <c r="AD55" s="33" t="s">
        <v>134</v>
      </c>
      <c r="AE55" s="33" t="s">
        <v>135</v>
      </c>
      <c r="AF55" s="33" t="s">
        <v>266</v>
      </c>
      <c r="AG55" s="33" t="s">
        <v>60</v>
      </c>
      <c r="AH55" s="33" t="s">
        <v>333</v>
      </c>
      <c r="AI55" s="33" t="s">
        <v>334</v>
      </c>
      <c r="AJ55" s="33"/>
      <c r="AK55" s="33" t="s">
        <v>63</v>
      </c>
      <c r="AL55" s="33" t="s">
        <v>64</v>
      </c>
      <c r="AM55" s="33" t="s">
        <v>65</v>
      </c>
      <c r="AN55" s="33" t="s">
        <v>66</v>
      </c>
    </row>
    <row r="56" spans="1:40" ht="39">
      <c r="A56" s="31">
        <v>135321</v>
      </c>
      <c r="B56" s="33" t="s">
        <v>39</v>
      </c>
      <c r="C56" s="33" t="s">
        <v>335</v>
      </c>
      <c r="D56" s="33" t="s">
        <v>41</v>
      </c>
      <c r="E56" s="34" t="s">
        <v>336</v>
      </c>
      <c r="F56" s="34" t="s">
        <v>43</v>
      </c>
      <c r="G56" s="34" t="s">
        <v>43</v>
      </c>
      <c r="H56" s="35" t="s">
        <v>44</v>
      </c>
      <c r="I56" s="33" t="s">
        <v>45</v>
      </c>
      <c r="J56" s="33" t="s">
        <v>46</v>
      </c>
      <c r="K56" s="33" t="s">
        <v>47</v>
      </c>
      <c r="L56" s="32"/>
      <c r="M56" s="32"/>
      <c r="N56" s="32"/>
      <c r="O56" s="32"/>
      <c r="P56" s="32"/>
      <c r="Q56" s="35" t="s">
        <v>97</v>
      </c>
      <c r="R56" s="33" t="s">
        <v>98</v>
      </c>
      <c r="S56" s="33" t="s">
        <v>50</v>
      </c>
      <c r="T56" s="33" t="s">
        <v>51</v>
      </c>
      <c r="U56" s="37">
        <v>598.91999999999996</v>
      </c>
      <c r="V56" s="34" t="s">
        <v>43</v>
      </c>
      <c r="W56" s="34" t="s">
        <v>336</v>
      </c>
      <c r="X56" s="34" t="s">
        <v>43</v>
      </c>
      <c r="Y56" s="33" t="s">
        <v>52</v>
      </c>
      <c r="Z56" s="33" t="s">
        <v>53</v>
      </c>
      <c r="AA56" s="33" t="s">
        <v>54</v>
      </c>
      <c r="AB56" s="33" t="s">
        <v>337</v>
      </c>
      <c r="AC56" s="33" t="s">
        <v>100</v>
      </c>
      <c r="AD56" s="33" t="s">
        <v>101</v>
      </c>
      <c r="AE56" s="33" t="s">
        <v>102</v>
      </c>
      <c r="AF56" s="33" t="s">
        <v>284</v>
      </c>
      <c r="AG56" s="33" t="s">
        <v>60</v>
      </c>
      <c r="AH56" s="33" t="s">
        <v>338</v>
      </c>
      <c r="AI56" s="33" t="s">
        <v>339</v>
      </c>
      <c r="AJ56" s="33"/>
      <c r="AK56" s="33" t="s">
        <v>78</v>
      </c>
      <c r="AL56" s="33" t="s">
        <v>64</v>
      </c>
      <c r="AM56" s="33" t="s">
        <v>79</v>
      </c>
      <c r="AN56" s="33" t="s">
        <v>80</v>
      </c>
    </row>
    <row r="57" spans="1:40" ht="15.75" thickBot="1"/>
    <row r="58" spans="1:40" ht="15.75" thickBot="1">
      <c r="T58" s="11" t="s">
        <v>2075</v>
      </c>
      <c r="U58" s="12" t="s">
        <v>2076</v>
      </c>
    </row>
    <row r="59" spans="1:40" ht="15.75" thickBot="1">
      <c r="T59" s="13" t="s">
        <v>2077</v>
      </c>
      <c r="U59" s="14">
        <f>SUM(U2:U58)</f>
        <v>144236044.18000004</v>
      </c>
    </row>
    <row r="60" spans="1:40" ht="15.75" thickBot="1">
      <c r="T60" s="15" t="s">
        <v>2078</v>
      </c>
      <c r="U60" s="16">
        <f>+U59</f>
        <v>144236044.18000004</v>
      </c>
    </row>
  </sheetData>
  <autoFilter ref="A1:AN56"/>
  <pageMargins left="0.75" right="0.75" top="1" bottom="1" header="0.5" footer="0.5"/>
</worksheet>
</file>

<file path=xl/worksheets/sheet2.xml><?xml version="1.0" encoding="utf-8"?>
<worksheet xmlns="http://schemas.openxmlformats.org/spreadsheetml/2006/main" xmlns:r="http://schemas.openxmlformats.org/officeDocument/2006/relationships">
  <dimension ref="A1:AN11"/>
  <sheetViews>
    <sheetView topLeftCell="L1" workbookViewId="0">
      <selection activeCell="L1" sqref="A1:IV1"/>
    </sheetView>
  </sheetViews>
  <sheetFormatPr baseColWidth="10" defaultRowHeight="15"/>
  <cols>
    <col min="20" max="20" width="57.5703125" customWidth="1"/>
    <col min="21" max="21" width="14" customWidth="1"/>
  </cols>
  <sheetData>
    <row r="1" spans="1:40" ht="30.75"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7" t="s">
        <v>20</v>
      </c>
      <c r="V1" s="1" t="s">
        <v>21</v>
      </c>
      <c r="W1" s="1" t="s">
        <v>4</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row>
    <row r="2" spans="1:40" ht="55.5" customHeight="1">
      <c r="A2" s="2">
        <v>104921</v>
      </c>
      <c r="B2" s="4" t="s">
        <v>340</v>
      </c>
      <c r="C2" s="4" t="s">
        <v>341</v>
      </c>
      <c r="D2" s="4" t="s">
        <v>41</v>
      </c>
      <c r="E2" s="5" t="s">
        <v>342</v>
      </c>
      <c r="F2" s="5" t="s">
        <v>43</v>
      </c>
      <c r="G2" s="5" t="s">
        <v>43</v>
      </c>
      <c r="H2" s="6" t="s">
        <v>44</v>
      </c>
      <c r="I2" s="4" t="s">
        <v>343</v>
      </c>
      <c r="J2" s="4" t="s">
        <v>344</v>
      </c>
      <c r="K2" s="4" t="s">
        <v>47</v>
      </c>
      <c r="L2" s="3"/>
      <c r="M2" s="3"/>
      <c r="N2" s="3"/>
      <c r="O2" s="3"/>
      <c r="P2" s="3"/>
      <c r="Q2" s="6" t="s">
        <v>345</v>
      </c>
      <c r="R2" s="4" t="s">
        <v>233</v>
      </c>
      <c r="S2" s="4" t="s">
        <v>50</v>
      </c>
      <c r="T2" s="4" t="s">
        <v>51</v>
      </c>
      <c r="U2" s="8">
        <v>931</v>
      </c>
      <c r="V2" s="5" t="s">
        <v>43</v>
      </c>
      <c r="W2" s="5" t="s">
        <v>342</v>
      </c>
      <c r="X2" s="5" t="s">
        <v>43</v>
      </c>
      <c r="Y2" s="4" t="s">
        <v>52</v>
      </c>
      <c r="Z2" s="4" t="s">
        <v>53</v>
      </c>
      <c r="AA2" s="4" t="s">
        <v>54</v>
      </c>
      <c r="AB2" s="4" t="s">
        <v>346</v>
      </c>
      <c r="AC2" s="4" t="s">
        <v>347</v>
      </c>
      <c r="AD2" s="4" t="s">
        <v>348</v>
      </c>
      <c r="AE2" s="4" t="s">
        <v>349</v>
      </c>
      <c r="AF2" s="4" t="s">
        <v>350</v>
      </c>
      <c r="AG2" s="4" t="s">
        <v>351</v>
      </c>
      <c r="AH2" s="4" t="s">
        <v>352</v>
      </c>
      <c r="AI2" s="4" t="s">
        <v>353</v>
      </c>
      <c r="AJ2" s="4"/>
      <c r="AK2" s="4" t="s">
        <v>354</v>
      </c>
      <c r="AL2" s="4" t="s">
        <v>355</v>
      </c>
      <c r="AM2" s="4" t="s">
        <v>356</v>
      </c>
      <c r="AN2" s="4" t="s">
        <v>357</v>
      </c>
    </row>
    <row r="3" spans="1:40" ht="57.75" customHeight="1">
      <c r="A3" s="2">
        <v>105021</v>
      </c>
      <c r="B3" s="4" t="s">
        <v>340</v>
      </c>
      <c r="C3" s="4" t="s">
        <v>341</v>
      </c>
      <c r="D3" s="4" t="s">
        <v>41</v>
      </c>
      <c r="E3" s="5" t="s">
        <v>358</v>
      </c>
      <c r="F3" s="5" t="s">
        <v>43</v>
      </c>
      <c r="G3" s="5" t="s">
        <v>43</v>
      </c>
      <c r="H3" s="6" t="s">
        <v>44</v>
      </c>
      <c r="I3" s="4" t="s">
        <v>343</v>
      </c>
      <c r="J3" s="4" t="s">
        <v>344</v>
      </c>
      <c r="K3" s="4" t="s">
        <v>47</v>
      </c>
      <c r="L3" s="3"/>
      <c r="M3" s="3"/>
      <c r="N3" s="3"/>
      <c r="O3" s="3"/>
      <c r="P3" s="3"/>
      <c r="Q3" s="6" t="s">
        <v>359</v>
      </c>
      <c r="R3" s="4" t="s">
        <v>122</v>
      </c>
      <c r="S3" s="4" t="s">
        <v>50</v>
      </c>
      <c r="T3" s="4" t="s">
        <v>51</v>
      </c>
      <c r="U3" s="8">
        <v>31291</v>
      </c>
      <c r="V3" s="5" t="s">
        <v>43</v>
      </c>
      <c r="W3" s="5" t="s">
        <v>358</v>
      </c>
      <c r="X3" s="5" t="s">
        <v>43</v>
      </c>
      <c r="Y3" s="4" t="s">
        <v>52</v>
      </c>
      <c r="Z3" s="4" t="s">
        <v>53</v>
      </c>
      <c r="AA3" s="4" t="s">
        <v>54</v>
      </c>
      <c r="AB3" s="4" t="s">
        <v>360</v>
      </c>
      <c r="AC3" s="4" t="s">
        <v>361</v>
      </c>
      <c r="AD3" s="4" t="s">
        <v>362</v>
      </c>
      <c r="AE3" s="4" t="s">
        <v>363</v>
      </c>
      <c r="AF3" s="4" t="s">
        <v>364</v>
      </c>
      <c r="AG3" s="4" t="s">
        <v>351</v>
      </c>
      <c r="AH3" s="4" t="s">
        <v>365</v>
      </c>
      <c r="AI3" s="4" t="s">
        <v>366</v>
      </c>
      <c r="AJ3" s="4"/>
      <c r="AK3" s="4" t="s">
        <v>367</v>
      </c>
      <c r="AL3" s="4" t="s">
        <v>355</v>
      </c>
      <c r="AM3" s="4" t="s">
        <v>368</v>
      </c>
      <c r="AN3" s="4" t="s">
        <v>369</v>
      </c>
    </row>
    <row r="4" spans="1:40" ht="60.75" customHeight="1">
      <c r="A4" s="2">
        <v>105121</v>
      </c>
      <c r="B4" s="4" t="s">
        <v>340</v>
      </c>
      <c r="C4" s="4" t="s">
        <v>370</v>
      </c>
      <c r="D4" s="4" t="s">
        <v>41</v>
      </c>
      <c r="E4" s="5" t="s">
        <v>371</v>
      </c>
      <c r="F4" s="5" t="s">
        <v>43</v>
      </c>
      <c r="G4" s="5" t="s">
        <v>43</v>
      </c>
      <c r="H4" s="6" t="s">
        <v>44</v>
      </c>
      <c r="I4" s="4" t="s">
        <v>343</v>
      </c>
      <c r="J4" s="4" t="s">
        <v>344</v>
      </c>
      <c r="K4" s="4" t="s">
        <v>47</v>
      </c>
      <c r="L4" s="3"/>
      <c r="M4" s="3"/>
      <c r="N4" s="3"/>
      <c r="O4" s="3"/>
      <c r="P4" s="3"/>
      <c r="Q4" s="6" t="s">
        <v>372</v>
      </c>
      <c r="R4" s="4" t="s">
        <v>109</v>
      </c>
      <c r="S4" s="4" t="s">
        <v>50</v>
      </c>
      <c r="T4" s="4" t="s">
        <v>51</v>
      </c>
      <c r="U4" s="8">
        <v>1068</v>
      </c>
      <c r="V4" s="5" t="s">
        <v>43</v>
      </c>
      <c r="W4" s="5" t="s">
        <v>371</v>
      </c>
      <c r="X4" s="5" t="s">
        <v>43</v>
      </c>
      <c r="Y4" s="4" t="s">
        <v>52</v>
      </c>
      <c r="Z4" s="4" t="s">
        <v>53</v>
      </c>
      <c r="AA4" s="4" t="s">
        <v>54</v>
      </c>
      <c r="AB4" s="4" t="s">
        <v>373</v>
      </c>
      <c r="AC4" s="4" t="s">
        <v>374</v>
      </c>
      <c r="AD4" s="4" t="s">
        <v>375</v>
      </c>
      <c r="AE4" s="4" t="s">
        <v>185</v>
      </c>
      <c r="AF4" s="4" t="s">
        <v>376</v>
      </c>
      <c r="AG4" s="4" t="s">
        <v>351</v>
      </c>
      <c r="AH4" s="4" t="s">
        <v>377</v>
      </c>
      <c r="AI4" s="4" t="s">
        <v>378</v>
      </c>
      <c r="AJ4" s="4"/>
      <c r="AK4" s="4" t="s">
        <v>379</v>
      </c>
      <c r="AL4" s="4" t="s">
        <v>355</v>
      </c>
      <c r="AM4" s="4" t="s">
        <v>380</v>
      </c>
      <c r="AN4" s="4" t="s">
        <v>381</v>
      </c>
    </row>
    <row r="5" spans="1:40" ht="60" customHeight="1">
      <c r="A5" s="2">
        <v>105221</v>
      </c>
      <c r="B5" s="4" t="s">
        <v>340</v>
      </c>
      <c r="C5" s="4" t="s">
        <v>370</v>
      </c>
      <c r="D5" s="4" t="s">
        <v>41</v>
      </c>
      <c r="E5" s="5" t="s">
        <v>382</v>
      </c>
      <c r="F5" s="5" t="s">
        <v>43</v>
      </c>
      <c r="G5" s="5" t="s">
        <v>43</v>
      </c>
      <c r="H5" s="6" t="s">
        <v>44</v>
      </c>
      <c r="I5" s="4" t="s">
        <v>343</v>
      </c>
      <c r="J5" s="4" t="s">
        <v>344</v>
      </c>
      <c r="K5" s="4" t="s">
        <v>47</v>
      </c>
      <c r="L5" s="3"/>
      <c r="M5" s="3"/>
      <c r="N5" s="3"/>
      <c r="O5" s="3"/>
      <c r="P5" s="3"/>
      <c r="Q5" s="6" t="s">
        <v>383</v>
      </c>
      <c r="R5" s="4" t="s">
        <v>384</v>
      </c>
      <c r="S5" s="4" t="s">
        <v>50</v>
      </c>
      <c r="T5" s="4" t="s">
        <v>51</v>
      </c>
      <c r="U5" s="8">
        <v>830</v>
      </c>
      <c r="V5" s="5" t="s">
        <v>43</v>
      </c>
      <c r="W5" s="5" t="s">
        <v>382</v>
      </c>
      <c r="X5" s="5" t="s">
        <v>43</v>
      </c>
      <c r="Y5" s="4" t="s">
        <v>52</v>
      </c>
      <c r="Z5" s="4" t="s">
        <v>53</v>
      </c>
      <c r="AA5" s="4" t="s">
        <v>54</v>
      </c>
      <c r="AB5" s="4" t="s">
        <v>385</v>
      </c>
      <c r="AC5" s="4" t="s">
        <v>386</v>
      </c>
      <c r="AD5" s="4" t="s">
        <v>387</v>
      </c>
      <c r="AE5" s="4" t="s">
        <v>86</v>
      </c>
      <c r="AF5" s="4" t="s">
        <v>388</v>
      </c>
      <c r="AG5" s="4" t="s">
        <v>351</v>
      </c>
      <c r="AH5" s="4" t="s">
        <v>389</v>
      </c>
      <c r="AI5" s="4" t="s">
        <v>390</v>
      </c>
      <c r="AJ5" s="4"/>
      <c r="AK5" s="4" t="s">
        <v>379</v>
      </c>
      <c r="AL5" s="4" t="s">
        <v>355</v>
      </c>
      <c r="AM5" s="4" t="s">
        <v>391</v>
      </c>
      <c r="AN5" s="4" t="s">
        <v>392</v>
      </c>
    </row>
    <row r="6" spans="1:40" ht="60" customHeight="1" thickBot="1">
      <c r="A6" s="17"/>
      <c r="B6" s="18"/>
      <c r="C6" s="18"/>
      <c r="D6" s="18"/>
      <c r="E6" s="19"/>
      <c r="F6" s="19"/>
      <c r="G6" s="19"/>
      <c r="H6" s="20"/>
      <c r="I6" s="18"/>
      <c r="J6" s="18"/>
      <c r="K6" s="18"/>
      <c r="L6" s="21"/>
      <c r="M6" s="21"/>
      <c r="N6" s="21"/>
      <c r="O6" s="21"/>
      <c r="P6" s="21"/>
      <c r="Q6" s="20"/>
      <c r="R6" s="18"/>
      <c r="S6" s="18"/>
      <c r="T6" s="18"/>
      <c r="U6" s="22"/>
      <c r="V6" s="19"/>
      <c r="W6" s="19"/>
      <c r="X6" s="19"/>
      <c r="Y6" s="18"/>
      <c r="Z6" s="18"/>
      <c r="AA6" s="18"/>
      <c r="AB6" s="18"/>
      <c r="AC6" s="18"/>
      <c r="AD6" s="18"/>
      <c r="AE6" s="18"/>
      <c r="AF6" s="18"/>
      <c r="AG6" s="18"/>
      <c r="AH6" s="18"/>
      <c r="AI6" s="18"/>
      <c r="AJ6" s="18"/>
      <c r="AK6" s="18"/>
      <c r="AL6" s="18"/>
      <c r="AM6" s="18"/>
      <c r="AN6" s="18"/>
    </row>
    <row r="7" spans="1:40" ht="30.75" customHeight="1" thickBot="1">
      <c r="T7" s="11" t="s">
        <v>2075</v>
      </c>
      <c r="U7" s="12" t="s">
        <v>2076</v>
      </c>
    </row>
    <row r="8" spans="1:40" ht="30.75" customHeight="1" thickBot="1">
      <c r="T8" s="13" t="s">
        <v>2077</v>
      </c>
      <c r="U8" s="14">
        <f>SUM(U2:U7)</f>
        <v>34120</v>
      </c>
    </row>
    <row r="9" spans="1:40" ht="30.75" customHeight="1" thickBot="1">
      <c r="T9" s="15" t="s">
        <v>2078</v>
      </c>
      <c r="U9" s="16">
        <f>+U8</f>
        <v>34120</v>
      </c>
    </row>
    <row r="10" spans="1:40" ht="30.75" customHeight="1">
      <c r="U10" s="9"/>
    </row>
    <row r="11" spans="1:40" ht="30.75" customHeight="1">
      <c r="U11" s="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N11"/>
  <sheetViews>
    <sheetView topLeftCell="T1" workbookViewId="0">
      <selection activeCell="T26" sqref="T26"/>
    </sheetView>
  </sheetViews>
  <sheetFormatPr baseColWidth="10" defaultRowHeight="15"/>
  <cols>
    <col min="1" max="7" width="17.140625" customWidth="1"/>
    <col min="8" max="8" width="22.85546875" customWidth="1"/>
    <col min="9" max="9" width="17.140625" customWidth="1"/>
    <col min="10" max="10" width="85.7109375" customWidth="1"/>
    <col min="11" max="15" width="17.140625" customWidth="1"/>
    <col min="16" max="16" width="85.7109375" customWidth="1"/>
    <col min="17" max="17" width="17.140625" customWidth="1"/>
    <col min="18" max="18" width="22.85546875" customWidth="1"/>
    <col min="19" max="19" width="14.28515625" customWidth="1"/>
    <col min="20" max="20" width="85.7109375" customWidth="1"/>
    <col min="21" max="21" width="17.140625" style="9" customWidth="1"/>
    <col min="22" max="24" width="17.140625" customWidth="1"/>
    <col min="25" max="26" width="8.5703125" customWidth="1"/>
    <col min="27" max="27" width="20" customWidth="1"/>
    <col min="28" max="28" width="85.7109375" customWidth="1"/>
    <col min="29" max="37" width="42.85546875" customWidth="1"/>
    <col min="38" max="38" width="50" customWidth="1"/>
    <col min="39" max="39" width="35.7109375" customWidth="1"/>
    <col min="40" max="40" width="50" customWidth="1"/>
  </cols>
  <sheetData>
    <row r="1" spans="1:40" ht="26.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7" t="s">
        <v>20</v>
      </c>
      <c r="V1" s="1" t="s">
        <v>21</v>
      </c>
      <c r="W1" s="1" t="s">
        <v>4</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row>
    <row r="2" spans="1:40" ht="64.5">
      <c r="A2" s="2">
        <v>39321</v>
      </c>
      <c r="B2" s="4" t="s">
        <v>393</v>
      </c>
      <c r="C2" s="4" t="s">
        <v>394</v>
      </c>
      <c r="D2" s="4" t="s">
        <v>395</v>
      </c>
      <c r="E2" s="5" t="s">
        <v>396</v>
      </c>
      <c r="F2" s="5" t="s">
        <v>397</v>
      </c>
      <c r="G2" s="5" t="s">
        <v>396</v>
      </c>
      <c r="H2" s="6" t="s">
        <v>398</v>
      </c>
      <c r="I2" s="4" t="s">
        <v>399</v>
      </c>
      <c r="J2" s="4" t="s">
        <v>400</v>
      </c>
      <c r="K2" s="4" t="s">
        <v>401</v>
      </c>
      <c r="L2" s="4" t="s">
        <v>402</v>
      </c>
      <c r="M2" s="4" t="s">
        <v>403</v>
      </c>
      <c r="N2" s="4" t="s">
        <v>404</v>
      </c>
      <c r="O2" s="4" t="s">
        <v>405</v>
      </c>
      <c r="P2" s="4" t="s">
        <v>406</v>
      </c>
      <c r="Q2" s="6" t="s">
        <v>407</v>
      </c>
      <c r="R2" s="4" t="s">
        <v>122</v>
      </c>
      <c r="S2" s="4" t="s">
        <v>50</v>
      </c>
      <c r="T2" s="4" t="s">
        <v>51</v>
      </c>
      <c r="U2" s="8">
        <v>1274085</v>
      </c>
      <c r="V2" s="5" t="s">
        <v>43</v>
      </c>
      <c r="W2" s="5" t="s">
        <v>396</v>
      </c>
      <c r="X2" s="5" t="s">
        <v>396</v>
      </c>
      <c r="Y2" s="4" t="s">
        <v>52</v>
      </c>
      <c r="Z2" s="4" t="s">
        <v>53</v>
      </c>
      <c r="AA2" s="4" t="s">
        <v>54</v>
      </c>
      <c r="AB2" s="4" t="s">
        <v>408</v>
      </c>
      <c r="AC2" s="4" t="s">
        <v>409</v>
      </c>
      <c r="AD2" s="4" t="s">
        <v>409</v>
      </c>
      <c r="AE2" s="4" t="s">
        <v>87</v>
      </c>
      <c r="AF2" s="4" t="s">
        <v>410</v>
      </c>
      <c r="AG2" s="4" t="s">
        <v>411</v>
      </c>
      <c r="AH2" s="4" t="s">
        <v>412</v>
      </c>
      <c r="AI2" s="4" t="s">
        <v>413</v>
      </c>
      <c r="AJ2" s="4"/>
      <c r="AK2" s="4" t="s">
        <v>414</v>
      </c>
      <c r="AL2" s="4" t="s">
        <v>415</v>
      </c>
      <c r="AM2" s="4" t="s">
        <v>416</v>
      </c>
      <c r="AN2" s="4" t="s">
        <v>417</v>
      </c>
    </row>
    <row r="3" spans="1:40" ht="77.25">
      <c r="A3" s="2">
        <v>51921</v>
      </c>
      <c r="B3" s="4" t="s">
        <v>393</v>
      </c>
      <c r="C3" s="4" t="s">
        <v>394</v>
      </c>
      <c r="D3" s="4" t="s">
        <v>41</v>
      </c>
      <c r="E3" s="5" t="s">
        <v>418</v>
      </c>
      <c r="F3" s="5" t="s">
        <v>43</v>
      </c>
      <c r="G3" s="5" t="s">
        <v>43</v>
      </c>
      <c r="H3" s="6" t="s">
        <v>44</v>
      </c>
      <c r="I3" s="4" t="s">
        <v>45</v>
      </c>
      <c r="J3" s="4" t="s">
        <v>46</v>
      </c>
      <c r="K3" s="4" t="s">
        <v>47</v>
      </c>
      <c r="L3" s="3"/>
      <c r="M3" s="3"/>
      <c r="N3" s="3"/>
      <c r="O3" s="3"/>
      <c r="P3" s="3"/>
      <c r="Q3" s="6" t="s">
        <v>419</v>
      </c>
      <c r="R3" s="4" t="s">
        <v>233</v>
      </c>
      <c r="S3" s="4" t="s">
        <v>50</v>
      </c>
      <c r="T3" s="4" t="s">
        <v>51</v>
      </c>
      <c r="U3" s="8">
        <v>218</v>
      </c>
      <c r="V3" s="5" t="s">
        <v>43</v>
      </c>
      <c r="W3" s="5" t="s">
        <v>418</v>
      </c>
      <c r="X3" s="5" t="s">
        <v>43</v>
      </c>
      <c r="Y3" s="4" t="s">
        <v>52</v>
      </c>
      <c r="Z3" s="4" t="s">
        <v>53</v>
      </c>
      <c r="AA3" s="4" t="s">
        <v>54</v>
      </c>
      <c r="AB3" s="4" t="s">
        <v>420</v>
      </c>
      <c r="AC3" s="4" t="s">
        <v>421</v>
      </c>
      <c r="AD3" s="4" t="s">
        <v>421</v>
      </c>
      <c r="AE3" s="4" t="s">
        <v>422</v>
      </c>
      <c r="AF3" s="4" t="s">
        <v>423</v>
      </c>
      <c r="AG3" s="4" t="s">
        <v>351</v>
      </c>
      <c r="AH3" s="4" t="s">
        <v>424</v>
      </c>
      <c r="AI3" s="4" t="s">
        <v>425</v>
      </c>
      <c r="AJ3" s="4"/>
      <c r="AK3" s="4" t="s">
        <v>414</v>
      </c>
      <c r="AL3" s="4" t="s">
        <v>426</v>
      </c>
      <c r="AM3" s="4" t="s">
        <v>427</v>
      </c>
      <c r="AN3" s="4" t="s">
        <v>428</v>
      </c>
    </row>
    <row r="4" spans="1:40" ht="51.75">
      <c r="A4" s="2">
        <v>52021</v>
      </c>
      <c r="B4" s="4" t="s">
        <v>393</v>
      </c>
      <c r="C4" s="4" t="s">
        <v>429</v>
      </c>
      <c r="D4" s="4" t="s">
        <v>41</v>
      </c>
      <c r="E4" s="5" t="s">
        <v>430</v>
      </c>
      <c r="F4" s="5" t="s">
        <v>43</v>
      </c>
      <c r="G4" s="5" t="s">
        <v>43</v>
      </c>
      <c r="H4" s="6" t="s">
        <v>44</v>
      </c>
      <c r="I4" s="4" t="s">
        <v>45</v>
      </c>
      <c r="J4" s="4" t="s">
        <v>46</v>
      </c>
      <c r="K4" s="4" t="s">
        <v>47</v>
      </c>
      <c r="L4" s="3"/>
      <c r="M4" s="3"/>
      <c r="N4" s="3"/>
      <c r="O4" s="3"/>
      <c r="P4" s="3"/>
      <c r="Q4" s="6" t="s">
        <v>431</v>
      </c>
      <c r="R4" s="4" t="s">
        <v>384</v>
      </c>
      <c r="S4" s="4" t="s">
        <v>50</v>
      </c>
      <c r="T4" s="4" t="s">
        <v>51</v>
      </c>
      <c r="U4" s="8">
        <v>261</v>
      </c>
      <c r="V4" s="5" t="s">
        <v>43</v>
      </c>
      <c r="W4" s="5" t="s">
        <v>430</v>
      </c>
      <c r="X4" s="5" t="s">
        <v>43</v>
      </c>
      <c r="Y4" s="4" t="s">
        <v>52</v>
      </c>
      <c r="Z4" s="4" t="s">
        <v>53</v>
      </c>
      <c r="AA4" s="4" t="s">
        <v>54</v>
      </c>
      <c r="AB4" s="4" t="s">
        <v>432</v>
      </c>
      <c r="AC4" s="4" t="s">
        <v>433</v>
      </c>
      <c r="AD4" s="4" t="s">
        <v>433</v>
      </c>
      <c r="AE4" s="4" t="s">
        <v>421</v>
      </c>
      <c r="AF4" s="4" t="s">
        <v>434</v>
      </c>
      <c r="AG4" s="4" t="s">
        <v>351</v>
      </c>
      <c r="AH4" s="4" t="s">
        <v>435</v>
      </c>
      <c r="AI4" s="4" t="s">
        <v>436</v>
      </c>
      <c r="AJ4" s="4"/>
      <c r="AK4" s="4" t="s">
        <v>437</v>
      </c>
      <c r="AL4" s="4" t="s">
        <v>426</v>
      </c>
      <c r="AM4" s="4" t="s">
        <v>438</v>
      </c>
      <c r="AN4" s="4" t="s">
        <v>439</v>
      </c>
    </row>
    <row r="5" spans="1:40" ht="64.5">
      <c r="A5" s="2">
        <v>52121</v>
      </c>
      <c r="B5" s="4" t="s">
        <v>393</v>
      </c>
      <c r="C5" s="4" t="s">
        <v>429</v>
      </c>
      <c r="D5" s="4" t="s">
        <v>41</v>
      </c>
      <c r="E5" s="5" t="s">
        <v>440</v>
      </c>
      <c r="F5" s="5" t="s">
        <v>43</v>
      </c>
      <c r="G5" s="5" t="s">
        <v>43</v>
      </c>
      <c r="H5" s="6" t="s">
        <v>44</v>
      </c>
      <c r="I5" s="4" t="s">
        <v>45</v>
      </c>
      <c r="J5" s="4" t="s">
        <v>46</v>
      </c>
      <c r="K5" s="4" t="s">
        <v>47</v>
      </c>
      <c r="L5" s="3"/>
      <c r="M5" s="3"/>
      <c r="N5" s="3"/>
      <c r="O5" s="3"/>
      <c r="P5" s="3"/>
      <c r="Q5" s="6" t="s">
        <v>407</v>
      </c>
      <c r="R5" s="4" t="s">
        <v>122</v>
      </c>
      <c r="S5" s="4" t="s">
        <v>50</v>
      </c>
      <c r="T5" s="4" t="s">
        <v>51</v>
      </c>
      <c r="U5" s="8">
        <v>6164</v>
      </c>
      <c r="V5" s="5" t="s">
        <v>43</v>
      </c>
      <c r="W5" s="5" t="s">
        <v>440</v>
      </c>
      <c r="X5" s="5" t="s">
        <v>43</v>
      </c>
      <c r="Y5" s="4" t="s">
        <v>52</v>
      </c>
      <c r="Z5" s="4" t="s">
        <v>53</v>
      </c>
      <c r="AA5" s="4" t="s">
        <v>54</v>
      </c>
      <c r="AB5" s="4" t="s">
        <v>441</v>
      </c>
      <c r="AC5" s="4" t="s">
        <v>375</v>
      </c>
      <c r="AD5" s="4" t="s">
        <v>375</v>
      </c>
      <c r="AE5" s="4" t="s">
        <v>442</v>
      </c>
      <c r="AF5" s="4" t="s">
        <v>443</v>
      </c>
      <c r="AG5" s="4" t="s">
        <v>351</v>
      </c>
      <c r="AH5" s="4" t="s">
        <v>444</v>
      </c>
      <c r="AI5" s="4" t="s">
        <v>445</v>
      </c>
      <c r="AJ5" s="4"/>
      <c r="AK5" s="4" t="s">
        <v>446</v>
      </c>
      <c r="AL5" s="4" t="s">
        <v>426</v>
      </c>
      <c r="AM5" s="4" t="s">
        <v>447</v>
      </c>
      <c r="AN5" s="4" t="s">
        <v>448</v>
      </c>
    </row>
    <row r="6" spans="1:40" ht="64.5">
      <c r="A6" s="2">
        <v>52221</v>
      </c>
      <c r="B6" s="4" t="s">
        <v>393</v>
      </c>
      <c r="C6" s="4" t="s">
        <v>449</v>
      </c>
      <c r="D6" s="4" t="s">
        <v>41</v>
      </c>
      <c r="E6" s="5" t="s">
        <v>450</v>
      </c>
      <c r="F6" s="5" t="s">
        <v>43</v>
      </c>
      <c r="G6" s="5" t="s">
        <v>43</v>
      </c>
      <c r="H6" s="6" t="s">
        <v>44</v>
      </c>
      <c r="I6" s="4" t="s">
        <v>45</v>
      </c>
      <c r="J6" s="4" t="s">
        <v>46</v>
      </c>
      <c r="K6" s="4" t="s">
        <v>47</v>
      </c>
      <c r="L6" s="3"/>
      <c r="M6" s="3"/>
      <c r="N6" s="3"/>
      <c r="O6" s="3"/>
      <c r="P6" s="3"/>
      <c r="Q6" s="6" t="s">
        <v>407</v>
      </c>
      <c r="R6" s="4" t="s">
        <v>122</v>
      </c>
      <c r="S6" s="4" t="s">
        <v>50</v>
      </c>
      <c r="T6" s="4" t="s">
        <v>51</v>
      </c>
      <c r="U6" s="8">
        <v>186</v>
      </c>
      <c r="V6" s="5" t="s">
        <v>43</v>
      </c>
      <c r="W6" s="5" t="s">
        <v>450</v>
      </c>
      <c r="X6" s="5" t="s">
        <v>43</v>
      </c>
      <c r="Y6" s="4" t="s">
        <v>52</v>
      </c>
      <c r="Z6" s="4" t="s">
        <v>53</v>
      </c>
      <c r="AA6" s="4" t="s">
        <v>54</v>
      </c>
      <c r="AB6" s="4" t="s">
        <v>451</v>
      </c>
      <c r="AC6" s="4" t="s">
        <v>375</v>
      </c>
      <c r="AD6" s="4" t="s">
        <v>375</v>
      </c>
      <c r="AE6" s="4" t="s">
        <v>442</v>
      </c>
      <c r="AF6" s="4" t="s">
        <v>452</v>
      </c>
      <c r="AG6" s="4" t="s">
        <v>351</v>
      </c>
      <c r="AH6" s="4" t="s">
        <v>453</v>
      </c>
      <c r="AI6" s="4" t="s">
        <v>454</v>
      </c>
      <c r="AJ6" s="4"/>
      <c r="AK6" s="4" t="s">
        <v>446</v>
      </c>
      <c r="AL6" s="4" t="s">
        <v>426</v>
      </c>
      <c r="AM6" s="4" t="s">
        <v>447</v>
      </c>
      <c r="AN6" s="4" t="s">
        <v>448</v>
      </c>
    </row>
    <row r="7" spans="1:40" ht="51.75">
      <c r="A7" s="2">
        <v>52321</v>
      </c>
      <c r="B7" s="4" t="s">
        <v>393</v>
      </c>
      <c r="C7" s="4" t="s">
        <v>455</v>
      </c>
      <c r="D7" s="4" t="s">
        <v>41</v>
      </c>
      <c r="E7" s="5" t="s">
        <v>456</v>
      </c>
      <c r="F7" s="5" t="s">
        <v>43</v>
      </c>
      <c r="G7" s="5" t="s">
        <v>43</v>
      </c>
      <c r="H7" s="6" t="s">
        <v>44</v>
      </c>
      <c r="I7" s="4" t="s">
        <v>45</v>
      </c>
      <c r="J7" s="4" t="s">
        <v>46</v>
      </c>
      <c r="K7" s="4" t="s">
        <v>47</v>
      </c>
      <c r="L7" s="3"/>
      <c r="M7" s="3"/>
      <c r="N7" s="3"/>
      <c r="O7" s="3"/>
      <c r="P7" s="3"/>
      <c r="Q7" s="6" t="s">
        <v>457</v>
      </c>
      <c r="R7" s="4" t="s">
        <v>109</v>
      </c>
      <c r="S7" s="4" t="s">
        <v>50</v>
      </c>
      <c r="T7" s="4" t="s">
        <v>51</v>
      </c>
      <c r="U7" s="8">
        <v>505</v>
      </c>
      <c r="V7" s="5" t="s">
        <v>43</v>
      </c>
      <c r="W7" s="5" t="s">
        <v>456</v>
      </c>
      <c r="X7" s="5" t="s">
        <v>43</v>
      </c>
      <c r="Y7" s="4" t="s">
        <v>52</v>
      </c>
      <c r="Z7" s="4" t="s">
        <v>53</v>
      </c>
      <c r="AA7" s="4" t="s">
        <v>54</v>
      </c>
      <c r="AB7" s="4" t="s">
        <v>458</v>
      </c>
      <c r="AC7" s="4" t="s">
        <v>459</v>
      </c>
      <c r="AD7" s="4" t="s">
        <v>459</v>
      </c>
      <c r="AE7" s="4" t="s">
        <v>409</v>
      </c>
      <c r="AF7" s="4" t="s">
        <v>460</v>
      </c>
      <c r="AG7" s="4" t="s">
        <v>351</v>
      </c>
      <c r="AH7" s="4" t="s">
        <v>461</v>
      </c>
      <c r="AI7" s="4" t="s">
        <v>462</v>
      </c>
      <c r="AJ7" s="4"/>
      <c r="AK7" s="4" t="s">
        <v>463</v>
      </c>
      <c r="AL7" s="4" t="s">
        <v>426</v>
      </c>
      <c r="AM7" s="4" t="s">
        <v>464</v>
      </c>
      <c r="AN7" s="4" t="s">
        <v>465</v>
      </c>
    </row>
    <row r="8" spans="1:40" ht="15.75" thickBot="1"/>
    <row r="9" spans="1:40" ht="15.75" thickBot="1">
      <c r="T9" s="11" t="s">
        <v>2075</v>
      </c>
      <c r="U9" s="12" t="s">
        <v>2076</v>
      </c>
    </row>
    <row r="10" spans="1:40" ht="15.75" thickBot="1">
      <c r="T10" s="13" t="s">
        <v>2077</v>
      </c>
      <c r="U10" s="14">
        <f>SUM(U2:U9)</f>
        <v>1281419</v>
      </c>
    </row>
    <row r="11" spans="1:40" ht="15.75" thickBot="1">
      <c r="T11" s="15" t="s">
        <v>2078</v>
      </c>
      <c r="U11" s="16">
        <f>+U10</f>
        <v>1281419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N14"/>
  <sheetViews>
    <sheetView workbookViewId="0">
      <selection sqref="A1:IV1"/>
    </sheetView>
  </sheetViews>
  <sheetFormatPr baseColWidth="10" defaultRowHeight="15"/>
  <cols>
    <col min="1" max="7" width="17.140625" customWidth="1"/>
    <col min="8" max="8" width="22.85546875" customWidth="1"/>
    <col min="9" max="9" width="17.140625" customWidth="1"/>
    <col min="10" max="10" width="85.7109375" customWidth="1"/>
    <col min="11" max="15" width="17.140625" customWidth="1"/>
    <col min="16" max="16" width="85.7109375" customWidth="1"/>
    <col min="17" max="17" width="17.140625" customWidth="1"/>
    <col min="18" max="18" width="22.85546875" customWidth="1"/>
    <col min="19" max="19" width="14.28515625" customWidth="1"/>
    <col min="20" max="20" width="85.7109375" customWidth="1"/>
    <col min="21" max="21" width="17.140625" style="9" customWidth="1"/>
    <col min="22" max="24" width="17.140625" customWidth="1"/>
    <col min="25" max="26" width="8.5703125" customWidth="1"/>
    <col min="27" max="27" width="20" customWidth="1"/>
    <col min="28" max="28" width="85.7109375" customWidth="1"/>
    <col min="29" max="37" width="42.85546875" customWidth="1"/>
    <col min="38" max="38" width="50" customWidth="1"/>
    <col min="39" max="39" width="35.7109375" customWidth="1"/>
    <col min="40" max="40" width="50" customWidth="1"/>
  </cols>
  <sheetData>
    <row r="1" spans="1:40" ht="26.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7" t="s">
        <v>20</v>
      </c>
      <c r="V1" s="1" t="s">
        <v>21</v>
      </c>
      <c r="W1" s="1" t="s">
        <v>4</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row>
    <row r="2" spans="1:40" ht="64.5">
      <c r="A2" s="2">
        <v>65021</v>
      </c>
      <c r="B2" s="4" t="s">
        <v>466</v>
      </c>
      <c r="C2" s="4" t="s">
        <v>467</v>
      </c>
      <c r="D2" s="4" t="s">
        <v>41</v>
      </c>
      <c r="E2" s="5" t="s">
        <v>396</v>
      </c>
      <c r="F2" s="5" t="s">
        <v>468</v>
      </c>
      <c r="G2" s="5" t="s">
        <v>43</v>
      </c>
      <c r="H2" s="6" t="s">
        <v>398</v>
      </c>
      <c r="I2" s="4" t="s">
        <v>469</v>
      </c>
      <c r="J2" s="4" t="s">
        <v>470</v>
      </c>
      <c r="K2" s="4" t="s">
        <v>401</v>
      </c>
      <c r="L2" s="4" t="s">
        <v>402</v>
      </c>
      <c r="M2" s="4" t="s">
        <v>471</v>
      </c>
      <c r="N2" s="4" t="s">
        <v>404</v>
      </c>
      <c r="O2" s="4" t="s">
        <v>472</v>
      </c>
      <c r="P2" s="4" t="s">
        <v>473</v>
      </c>
      <c r="Q2" s="6" t="s">
        <v>474</v>
      </c>
      <c r="R2" s="4" t="s">
        <v>122</v>
      </c>
      <c r="S2" s="4" t="s">
        <v>50</v>
      </c>
      <c r="T2" s="4" t="s">
        <v>51</v>
      </c>
      <c r="U2" s="8">
        <v>1274085</v>
      </c>
      <c r="V2" s="5" t="s">
        <v>43</v>
      </c>
      <c r="W2" s="5" t="s">
        <v>396</v>
      </c>
      <c r="X2" s="5" t="s">
        <v>43</v>
      </c>
      <c r="Y2" s="4" t="s">
        <v>52</v>
      </c>
      <c r="Z2" s="4" t="s">
        <v>53</v>
      </c>
      <c r="AA2" s="4" t="s">
        <v>54</v>
      </c>
      <c r="AB2" s="4" t="s">
        <v>475</v>
      </c>
      <c r="AC2" s="4" t="s">
        <v>476</v>
      </c>
      <c r="AD2" s="4" t="s">
        <v>476</v>
      </c>
      <c r="AE2" s="4" t="s">
        <v>347</v>
      </c>
      <c r="AF2" s="4" t="s">
        <v>477</v>
      </c>
      <c r="AG2" s="4" t="s">
        <v>478</v>
      </c>
      <c r="AH2" s="4" t="s">
        <v>479</v>
      </c>
      <c r="AI2" s="4" t="s">
        <v>480</v>
      </c>
      <c r="AJ2" s="4"/>
      <c r="AK2" s="4" t="s">
        <v>481</v>
      </c>
      <c r="AL2" s="4" t="s">
        <v>415</v>
      </c>
      <c r="AM2" s="4" t="s">
        <v>482</v>
      </c>
      <c r="AN2" s="4" t="s">
        <v>483</v>
      </c>
    </row>
    <row r="3" spans="1:40" ht="51.75">
      <c r="A3" s="2">
        <v>74221</v>
      </c>
      <c r="B3" s="4" t="s">
        <v>39</v>
      </c>
      <c r="C3" s="4" t="s">
        <v>484</v>
      </c>
      <c r="D3" s="4" t="s">
        <v>41</v>
      </c>
      <c r="E3" s="5" t="s">
        <v>485</v>
      </c>
      <c r="F3" s="5" t="s">
        <v>486</v>
      </c>
      <c r="G3" s="5" t="s">
        <v>43</v>
      </c>
      <c r="H3" s="6" t="s">
        <v>398</v>
      </c>
      <c r="I3" s="4" t="s">
        <v>487</v>
      </c>
      <c r="J3" s="4" t="s">
        <v>488</v>
      </c>
      <c r="K3" s="4" t="s">
        <v>401</v>
      </c>
      <c r="L3" s="4" t="s">
        <v>402</v>
      </c>
      <c r="M3" s="4" t="s">
        <v>489</v>
      </c>
      <c r="N3" s="4" t="s">
        <v>404</v>
      </c>
      <c r="O3" s="4" t="s">
        <v>405</v>
      </c>
      <c r="P3" s="4" t="s">
        <v>406</v>
      </c>
      <c r="Q3" s="6" t="s">
        <v>490</v>
      </c>
      <c r="R3" s="4" t="s">
        <v>384</v>
      </c>
      <c r="S3" s="4" t="s">
        <v>50</v>
      </c>
      <c r="T3" s="4" t="s">
        <v>51</v>
      </c>
      <c r="U3" s="8">
        <v>1374087</v>
      </c>
      <c r="V3" s="5" t="s">
        <v>43</v>
      </c>
      <c r="W3" s="5" t="s">
        <v>485</v>
      </c>
      <c r="X3" s="5" t="s">
        <v>43</v>
      </c>
      <c r="Y3" s="4" t="s">
        <v>52</v>
      </c>
      <c r="Z3" s="4" t="s">
        <v>53</v>
      </c>
      <c r="AA3" s="4" t="s">
        <v>54</v>
      </c>
      <c r="AB3" s="4" t="s">
        <v>491</v>
      </c>
      <c r="AC3" s="4" t="s">
        <v>433</v>
      </c>
      <c r="AD3" s="4" t="s">
        <v>433</v>
      </c>
      <c r="AE3" s="4" t="s">
        <v>492</v>
      </c>
      <c r="AF3" s="4" t="s">
        <v>493</v>
      </c>
      <c r="AG3" s="4" t="s">
        <v>411</v>
      </c>
      <c r="AH3" s="4" t="s">
        <v>494</v>
      </c>
      <c r="AI3" s="4" t="s">
        <v>495</v>
      </c>
      <c r="AJ3" s="4"/>
      <c r="AK3" s="4" t="s">
        <v>496</v>
      </c>
      <c r="AL3" s="4" t="s">
        <v>415</v>
      </c>
      <c r="AM3" s="4" t="s">
        <v>497</v>
      </c>
      <c r="AN3" s="4" t="s">
        <v>498</v>
      </c>
    </row>
    <row r="4" spans="1:40" ht="39">
      <c r="A4" s="2">
        <v>74321</v>
      </c>
      <c r="B4" s="4" t="s">
        <v>466</v>
      </c>
      <c r="C4" s="4" t="s">
        <v>467</v>
      </c>
      <c r="D4" s="4" t="s">
        <v>41</v>
      </c>
      <c r="E4" s="5" t="s">
        <v>499</v>
      </c>
      <c r="F4" s="5" t="s">
        <v>43</v>
      </c>
      <c r="G4" s="5" t="s">
        <v>43</v>
      </c>
      <c r="H4" s="6" t="s">
        <v>44</v>
      </c>
      <c r="I4" s="4" t="s">
        <v>45</v>
      </c>
      <c r="J4" s="4" t="s">
        <v>46</v>
      </c>
      <c r="K4" s="4" t="s">
        <v>47</v>
      </c>
      <c r="L4" s="3"/>
      <c r="M4" s="3"/>
      <c r="N4" s="3"/>
      <c r="O4" s="3"/>
      <c r="P4" s="3"/>
      <c r="Q4" s="6" t="s">
        <v>490</v>
      </c>
      <c r="R4" s="4" t="s">
        <v>384</v>
      </c>
      <c r="S4" s="4" t="s">
        <v>50</v>
      </c>
      <c r="T4" s="4" t="s">
        <v>51</v>
      </c>
      <c r="U4" s="8">
        <v>27.48</v>
      </c>
      <c r="V4" s="5" t="s">
        <v>43</v>
      </c>
      <c r="W4" s="5" t="s">
        <v>499</v>
      </c>
      <c r="X4" s="5" t="s">
        <v>43</v>
      </c>
      <c r="Y4" s="4" t="s">
        <v>52</v>
      </c>
      <c r="Z4" s="4" t="s">
        <v>53</v>
      </c>
      <c r="AA4" s="4" t="s">
        <v>54</v>
      </c>
      <c r="AB4" s="4" t="s">
        <v>500</v>
      </c>
      <c r="AC4" s="4" t="s">
        <v>501</v>
      </c>
      <c r="AD4" s="4" t="s">
        <v>501</v>
      </c>
      <c r="AE4" s="4" t="s">
        <v>502</v>
      </c>
      <c r="AF4" s="4" t="s">
        <v>503</v>
      </c>
      <c r="AG4" s="4" t="s">
        <v>351</v>
      </c>
      <c r="AH4" s="4" t="s">
        <v>504</v>
      </c>
      <c r="AI4" s="4" t="s">
        <v>505</v>
      </c>
      <c r="AJ4" s="4"/>
      <c r="AK4" s="4" t="s">
        <v>506</v>
      </c>
      <c r="AL4" s="4" t="s">
        <v>507</v>
      </c>
      <c r="AM4" s="4" t="s">
        <v>508</v>
      </c>
      <c r="AN4" s="4" t="s">
        <v>509</v>
      </c>
    </row>
    <row r="5" spans="1:40" ht="39">
      <c r="A5" s="2">
        <v>74421</v>
      </c>
      <c r="B5" s="4" t="s">
        <v>466</v>
      </c>
      <c r="C5" s="4" t="s">
        <v>510</v>
      </c>
      <c r="D5" s="4" t="s">
        <v>41</v>
      </c>
      <c r="E5" s="5" t="s">
        <v>511</v>
      </c>
      <c r="F5" s="5" t="s">
        <v>43</v>
      </c>
      <c r="G5" s="5" t="s">
        <v>43</v>
      </c>
      <c r="H5" s="6" t="s">
        <v>44</v>
      </c>
      <c r="I5" s="4" t="s">
        <v>45</v>
      </c>
      <c r="J5" s="4" t="s">
        <v>46</v>
      </c>
      <c r="K5" s="4" t="s">
        <v>47</v>
      </c>
      <c r="L5" s="3"/>
      <c r="M5" s="3"/>
      <c r="N5" s="3"/>
      <c r="O5" s="3"/>
      <c r="P5" s="3"/>
      <c r="Q5" s="6" t="s">
        <v>490</v>
      </c>
      <c r="R5" s="4" t="s">
        <v>384</v>
      </c>
      <c r="S5" s="4" t="s">
        <v>50</v>
      </c>
      <c r="T5" s="4" t="s">
        <v>51</v>
      </c>
      <c r="U5" s="8">
        <v>1030.4000000000001</v>
      </c>
      <c r="V5" s="5" t="s">
        <v>43</v>
      </c>
      <c r="W5" s="5" t="s">
        <v>511</v>
      </c>
      <c r="X5" s="5" t="s">
        <v>43</v>
      </c>
      <c r="Y5" s="4" t="s">
        <v>52</v>
      </c>
      <c r="Z5" s="4" t="s">
        <v>53</v>
      </c>
      <c r="AA5" s="4" t="s">
        <v>54</v>
      </c>
      <c r="AB5" s="4" t="s">
        <v>500</v>
      </c>
      <c r="AC5" s="4" t="s">
        <v>501</v>
      </c>
      <c r="AD5" s="4" t="s">
        <v>501</v>
      </c>
      <c r="AE5" s="4" t="s">
        <v>502</v>
      </c>
      <c r="AF5" s="4" t="s">
        <v>512</v>
      </c>
      <c r="AG5" s="4" t="s">
        <v>351</v>
      </c>
      <c r="AH5" s="4" t="s">
        <v>513</v>
      </c>
      <c r="AI5" s="4" t="s">
        <v>514</v>
      </c>
      <c r="AJ5" s="4"/>
      <c r="AK5" s="4" t="s">
        <v>506</v>
      </c>
      <c r="AL5" s="4" t="s">
        <v>507</v>
      </c>
      <c r="AM5" s="4" t="s">
        <v>508</v>
      </c>
      <c r="AN5" s="4" t="s">
        <v>509</v>
      </c>
    </row>
    <row r="6" spans="1:40" ht="77.25">
      <c r="A6" s="2">
        <v>74521</v>
      </c>
      <c r="B6" s="4" t="s">
        <v>466</v>
      </c>
      <c r="C6" s="4" t="s">
        <v>510</v>
      </c>
      <c r="D6" s="4" t="s">
        <v>41</v>
      </c>
      <c r="E6" s="5" t="s">
        <v>515</v>
      </c>
      <c r="F6" s="5" t="s">
        <v>43</v>
      </c>
      <c r="G6" s="5" t="s">
        <v>43</v>
      </c>
      <c r="H6" s="6" t="s">
        <v>44</v>
      </c>
      <c r="I6" s="4" t="s">
        <v>45</v>
      </c>
      <c r="J6" s="4" t="s">
        <v>46</v>
      </c>
      <c r="K6" s="4" t="s">
        <v>47</v>
      </c>
      <c r="L6" s="3"/>
      <c r="M6" s="3"/>
      <c r="N6" s="3"/>
      <c r="O6" s="3"/>
      <c r="P6" s="3"/>
      <c r="Q6" s="6" t="s">
        <v>516</v>
      </c>
      <c r="R6" s="4" t="s">
        <v>49</v>
      </c>
      <c r="S6" s="4" t="s">
        <v>50</v>
      </c>
      <c r="T6" s="4" t="s">
        <v>51</v>
      </c>
      <c r="U6" s="8">
        <v>410.79</v>
      </c>
      <c r="V6" s="5" t="s">
        <v>43</v>
      </c>
      <c r="W6" s="5" t="s">
        <v>515</v>
      </c>
      <c r="X6" s="5" t="s">
        <v>43</v>
      </c>
      <c r="Y6" s="4" t="s">
        <v>52</v>
      </c>
      <c r="Z6" s="4" t="s">
        <v>53</v>
      </c>
      <c r="AA6" s="4" t="s">
        <v>54</v>
      </c>
      <c r="AB6" s="4" t="s">
        <v>517</v>
      </c>
      <c r="AC6" s="4" t="s">
        <v>518</v>
      </c>
      <c r="AD6" s="4" t="s">
        <v>518</v>
      </c>
      <c r="AE6" s="4" t="s">
        <v>519</v>
      </c>
      <c r="AF6" s="4" t="s">
        <v>520</v>
      </c>
      <c r="AG6" s="4" t="s">
        <v>351</v>
      </c>
      <c r="AH6" s="4" t="s">
        <v>521</v>
      </c>
      <c r="AI6" s="4" t="s">
        <v>522</v>
      </c>
      <c r="AJ6" s="4"/>
      <c r="AK6" s="4" t="s">
        <v>523</v>
      </c>
      <c r="AL6" s="4" t="s">
        <v>507</v>
      </c>
      <c r="AM6" s="4" t="s">
        <v>524</v>
      </c>
      <c r="AN6" s="4" t="s">
        <v>525</v>
      </c>
    </row>
    <row r="7" spans="1:40" ht="51.75">
      <c r="A7" s="2">
        <v>74621</v>
      </c>
      <c r="B7" s="4" t="s">
        <v>466</v>
      </c>
      <c r="C7" s="4" t="s">
        <v>510</v>
      </c>
      <c r="D7" s="4" t="s">
        <v>41</v>
      </c>
      <c r="E7" s="5" t="s">
        <v>526</v>
      </c>
      <c r="F7" s="5" t="s">
        <v>43</v>
      </c>
      <c r="G7" s="5" t="s">
        <v>43</v>
      </c>
      <c r="H7" s="6" t="s">
        <v>44</v>
      </c>
      <c r="I7" s="4" t="s">
        <v>45</v>
      </c>
      <c r="J7" s="4" t="s">
        <v>46</v>
      </c>
      <c r="K7" s="4" t="s">
        <v>47</v>
      </c>
      <c r="L7" s="3"/>
      <c r="M7" s="3"/>
      <c r="N7" s="3"/>
      <c r="O7" s="3"/>
      <c r="P7" s="3"/>
      <c r="Q7" s="6" t="s">
        <v>527</v>
      </c>
      <c r="R7" s="4" t="s">
        <v>233</v>
      </c>
      <c r="S7" s="4" t="s">
        <v>50</v>
      </c>
      <c r="T7" s="4" t="s">
        <v>51</v>
      </c>
      <c r="U7" s="8">
        <v>1759.5</v>
      </c>
      <c r="V7" s="5" t="s">
        <v>43</v>
      </c>
      <c r="W7" s="5" t="s">
        <v>526</v>
      </c>
      <c r="X7" s="5" t="s">
        <v>43</v>
      </c>
      <c r="Y7" s="4" t="s">
        <v>52</v>
      </c>
      <c r="Z7" s="4" t="s">
        <v>53</v>
      </c>
      <c r="AA7" s="4" t="s">
        <v>54</v>
      </c>
      <c r="AB7" s="4" t="s">
        <v>528</v>
      </c>
      <c r="AC7" s="4" t="s">
        <v>529</v>
      </c>
      <c r="AD7" s="4" t="s">
        <v>529</v>
      </c>
      <c r="AE7" s="4" t="s">
        <v>57</v>
      </c>
      <c r="AF7" s="4" t="s">
        <v>530</v>
      </c>
      <c r="AG7" s="4" t="s">
        <v>351</v>
      </c>
      <c r="AH7" s="4" t="s">
        <v>531</v>
      </c>
      <c r="AI7" s="4" t="s">
        <v>532</v>
      </c>
      <c r="AJ7" s="4"/>
      <c r="AK7" s="4" t="s">
        <v>533</v>
      </c>
      <c r="AL7" s="4" t="s">
        <v>507</v>
      </c>
      <c r="AM7" s="4" t="s">
        <v>534</v>
      </c>
      <c r="AN7" s="4" t="s">
        <v>535</v>
      </c>
    </row>
    <row r="8" spans="1:40" ht="51.75">
      <c r="A8" s="2">
        <v>74721</v>
      </c>
      <c r="B8" s="4" t="s">
        <v>466</v>
      </c>
      <c r="C8" s="4" t="s">
        <v>536</v>
      </c>
      <c r="D8" s="4" t="s">
        <v>41</v>
      </c>
      <c r="E8" s="5" t="s">
        <v>537</v>
      </c>
      <c r="F8" s="5" t="s">
        <v>43</v>
      </c>
      <c r="G8" s="5" t="s">
        <v>43</v>
      </c>
      <c r="H8" s="6" t="s">
        <v>44</v>
      </c>
      <c r="I8" s="4" t="s">
        <v>45</v>
      </c>
      <c r="J8" s="4" t="s">
        <v>46</v>
      </c>
      <c r="K8" s="4" t="s">
        <v>47</v>
      </c>
      <c r="L8" s="3"/>
      <c r="M8" s="3"/>
      <c r="N8" s="3"/>
      <c r="O8" s="3"/>
      <c r="P8" s="3"/>
      <c r="Q8" s="6" t="s">
        <v>538</v>
      </c>
      <c r="R8" s="4" t="s">
        <v>109</v>
      </c>
      <c r="S8" s="4" t="s">
        <v>50</v>
      </c>
      <c r="T8" s="4" t="s">
        <v>51</v>
      </c>
      <c r="U8" s="8">
        <v>263.5</v>
      </c>
      <c r="V8" s="5" t="s">
        <v>43</v>
      </c>
      <c r="W8" s="5" t="s">
        <v>537</v>
      </c>
      <c r="X8" s="5" t="s">
        <v>43</v>
      </c>
      <c r="Y8" s="4" t="s">
        <v>52</v>
      </c>
      <c r="Z8" s="4" t="s">
        <v>53</v>
      </c>
      <c r="AA8" s="4" t="s">
        <v>54</v>
      </c>
      <c r="AB8" s="4" t="s">
        <v>539</v>
      </c>
      <c r="AC8" s="4" t="s">
        <v>540</v>
      </c>
      <c r="AD8" s="4" t="s">
        <v>540</v>
      </c>
      <c r="AE8" s="4" t="s">
        <v>541</v>
      </c>
      <c r="AF8" s="4" t="s">
        <v>542</v>
      </c>
      <c r="AG8" s="4" t="s">
        <v>351</v>
      </c>
      <c r="AH8" s="4" t="s">
        <v>543</v>
      </c>
      <c r="AI8" s="4" t="s">
        <v>544</v>
      </c>
      <c r="AJ8" s="4"/>
      <c r="AK8" s="4" t="s">
        <v>545</v>
      </c>
      <c r="AL8" s="4" t="s">
        <v>507</v>
      </c>
      <c r="AM8" s="4" t="s">
        <v>546</v>
      </c>
      <c r="AN8" s="4" t="s">
        <v>547</v>
      </c>
    </row>
    <row r="9" spans="1:40" ht="64.5">
      <c r="A9" s="2">
        <v>74821</v>
      </c>
      <c r="B9" s="4" t="s">
        <v>466</v>
      </c>
      <c r="C9" s="4" t="s">
        <v>536</v>
      </c>
      <c r="D9" s="4" t="s">
        <v>41</v>
      </c>
      <c r="E9" s="5" t="s">
        <v>548</v>
      </c>
      <c r="F9" s="5" t="s">
        <v>43</v>
      </c>
      <c r="G9" s="5" t="s">
        <v>43</v>
      </c>
      <c r="H9" s="6" t="s">
        <v>44</v>
      </c>
      <c r="I9" s="4" t="s">
        <v>45</v>
      </c>
      <c r="J9" s="4" t="s">
        <v>46</v>
      </c>
      <c r="K9" s="4" t="s">
        <v>47</v>
      </c>
      <c r="L9" s="3"/>
      <c r="M9" s="3"/>
      <c r="N9" s="3"/>
      <c r="O9" s="3"/>
      <c r="P9" s="3"/>
      <c r="Q9" s="6" t="s">
        <v>474</v>
      </c>
      <c r="R9" s="4" t="s">
        <v>122</v>
      </c>
      <c r="S9" s="4" t="s">
        <v>50</v>
      </c>
      <c r="T9" s="4" t="s">
        <v>51</v>
      </c>
      <c r="U9" s="8">
        <v>28391.81</v>
      </c>
      <c r="V9" s="5" t="s">
        <v>43</v>
      </c>
      <c r="W9" s="5" t="s">
        <v>548</v>
      </c>
      <c r="X9" s="5" t="s">
        <v>43</v>
      </c>
      <c r="Y9" s="4" t="s">
        <v>52</v>
      </c>
      <c r="Z9" s="4" t="s">
        <v>53</v>
      </c>
      <c r="AA9" s="4" t="s">
        <v>54</v>
      </c>
      <c r="AB9" s="4" t="s">
        <v>549</v>
      </c>
      <c r="AC9" s="4" t="s">
        <v>550</v>
      </c>
      <c r="AD9" s="4" t="s">
        <v>550</v>
      </c>
      <c r="AE9" s="4" t="s">
        <v>551</v>
      </c>
      <c r="AF9" s="4" t="s">
        <v>552</v>
      </c>
      <c r="AG9" s="4" t="s">
        <v>351</v>
      </c>
      <c r="AH9" s="4" t="s">
        <v>553</v>
      </c>
      <c r="AI9" s="4" t="s">
        <v>554</v>
      </c>
      <c r="AJ9" s="4"/>
      <c r="AK9" s="4" t="s">
        <v>555</v>
      </c>
      <c r="AL9" s="4" t="s">
        <v>507</v>
      </c>
      <c r="AM9" s="4" t="s">
        <v>556</v>
      </c>
      <c r="AN9" s="4" t="s">
        <v>557</v>
      </c>
    </row>
    <row r="10" spans="1:40" ht="64.5">
      <c r="A10" s="2">
        <v>74921</v>
      </c>
      <c r="B10" s="4" t="s">
        <v>466</v>
      </c>
      <c r="C10" s="4" t="s">
        <v>558</v>
      </c>
      <c r="D10" s="4" t="s">
        <v>41</v>
      </c>
      <c r="E10" s="5" t="s">
        <v>559</v>
      </c>
      <c r="F10" s="5" t="s">
        <v>43</v>
      </c>
      <c r="G10" s="5" t="s">
        <v>43</v>
      </c>
      <c r="H10" s="6" t="s">
        <v>44</v>
      </c>
      <c r="I10" s="4" t="s">
        <v>45</v>
      </c>
      <c r="J10" s="4" t="s">
        <v>46</v>
      </c>
      <c r="K10" s="4" t="s">
        <v>47</v>
      </c>
      <c r="L10" s="3"/>
      <c r="M10" s="3"/>
      <c r="N10" s="3"/>
      <c r="O10" s="3"/>
      <c r="P10" s="3"/>
      <c r="Q10" s="6" t="s">
        <v>474</v>
      </c>
      <c r="R10" s="4" t="s">
        <v>122</v>
      </c>
      <c r="S10" s="4" t="s">
        <v>50</v>
      </c>
      <c r="T10" s="4" t="s">
        <v>51</v>
      </c>
      <c r="U10" s="8">
        <v>337.1</v>
      </c>
      <c r="V10" s="5" t="s">
        <v>43</v>
      </c>
      <c r="W10" s="5" t="s">
        <v>559</v>
      </c>
      <c r="X10" s="5" t="s">
        <v>43</v>
      </c>
      <c r="Y10" s="4" t="s">
        <v>52</v>
      </c>
      <c r="Z10" s="4" t="s">
        <v>53</v>
      </c>
      <c r="AA10" s="4" t="s">
        <v>54</v>
      </c>
      <c r="AB10" s="4" t="s">
        <v>549</v>
      </c>
      <c r="AC10" s="4" t="s">
        <v>550</v>
      </c>
      <c r="AD10" s="4" t="s">
        <v>550</v>
      </c>
      <c r="AE10" s="4" t="s">
        <v>551</v>
      </c>
      <c r="AF10" s="4" t="s">
        <v>560</v>
      </c>
      <c r="AG10" s="4" t="s">
        <v>351</v>
      </c>
      <c r="AH10" s="4" t="s">
        <v>561</v>
      </c>
      <c r="AI10" s="4" t="s">
        <v>562</v>
      </c>
      <c r="AJ10" s="4"/>
      <c r="AK10" s="4" t="s">
        <v>555</v>
      </c>
      <c r="AL10" s="4" t="s">
        <v>507</v>
      </c>
      <c r="AM10" s="4" t="s">
        <v>556</v>
      </c>
      <c r="AN10" s="4" t="s">
        <v>557</v>
      </c>
    </row>
    <row r="11" spans="1:40" ht="15.75" thickBot="1"/>
    <row r="12" spans="1:40" ht="15.75" thickBot="1">
      <c r="T12" s="11" t="s">
        <v>2075</v>
      </c>
      <c r="U12" s="12" t="s">
        <v>2076</v>
      </c>
    </row>
    <row r="13" spans="1:40" ht="15.75" thickBot="1">
      <c r="T13" s="13" t="s">
        <v>2077</v>
      </c>
      <c r="U13" s="14">
        <f>SUM(U2:U12)</f>
        <v>2680392.58</v>
      </c>
    </row>
    <row r="14" spans="1:40" ht="15.75" thickBot="1">
      <c r="T14" s="15" t="s">
        <v>2078</v>
      </c>
      <c r="U14" s="16">
        <f>+U13</f>
        <v>2680392.58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00B0F0"/>
  </sheetPr>
  <dimension ref="A1"/>
  <sheetViews>
    <sheetView workbookViewId="0">
      <selection activeCell="E18" sqref="E18"/>
    </sheetView>
  </sheetViews>
  <sheetFormatPr baseColWidth="10" defaultRowHeight="15"/>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N13"/>
  <sheetViews>
    <sheetView topLeftCell="A7" workbookViewId="0">
      <selection activeCell="A3" sqref="A3"/>
    </sheetView>
  </sheetViews>
  <sheetFormatPr baseColWidth="10" defaultRowHeight="15"/>
  <cols>
    <col min="1" max="7" width="17.140625" customWidth="1"/>
    <col min="8" max="8" width="22.85546875" customWidth="1"/>
    <col min="9" max="9" width="17.140625" customWidth="1"/>
    <col min="10" max="10" width="85.7109375" customWidth="1"/>
    <col min="11" max="15" width="17.140625" customWidth="1"/>
    <col min="16" max="16" width="85.7109375" customWidth="1"/>
    <col min="17" max="17" width="17.140625" customWidth="1"/>
    <col min="18" max="18" width="22.85546875" customWidth="1"/>
    <col min="19" max="19" width="14.28515625" customWidth="1"/>
    <col min="20" max="20" width="85.7109375" customWidth="1"/>
    <col min="21" max="21" width="17.140625" style="10" customWidth="1"/>
    <col min="22" max="24" width="17.140625" customWidth="1"/>
    <col min="25" max="26" width="8.5703125" customWidth="1"/>
    <col min="27" max="27" width="20" customWidth="1"/>
    <col min="28" max="28" width="85.7109375" customWidth="1"/>
    <col min="29" max="37" width="42.85546875" customWidth="1"/>
    <col min="38" max="38" width="50" customWidth="1"/>
    <col min="39" max="39" width="35.7109375" customWidth="1"/>
    <col min="40" max="40" width="50" customWidth="1"/>
  </cols>
  <sheetData>
    <row r="1" spans="1:40" ht="26.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7" t="s">
        <v>20</v>
      </c>
      <c r="V1" s="1" t="s">
        <v>21</v>
      </c>
      <c r="W1" s="1" t="s">
        <v>4</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row>
    <row r="2" spans="1:40" ht="51.75">
      <c r="A2" s="2">
        <v>76721</v>
      </c>
      <c r="B2" s="4" t="s">
        <v>340</v>
      </c>
      <c r="C2" s="4" t="s">
        <v>563</v>
      </c>
      <c r="D2" s="4" t="s">
        <v>41</v>
      </c>
      <c r="E2" s="5" t="s">
        <v>564</v>
      </c>
      <c r="F2" s="5" t="s">
        <v>565</v>
      </c>
      <c r="G2" s="5" t="s">
        <v>43</v>
      </c>
      <c r="H2" s="6" t="s">
        <v>398</v>
      </c>
      <c r="I2" s="4" t="s">
        <v>566</v>
      </c>
      <c r="J2" s="4" t="s">
        <v>567</v>
      </c>
      <c r="K2" s="4" t="s">
        <v>401</v>
      </c>
      <c r="L2" s="4" t="s">
        <v>402</v>
      </c>
      <c r="M2" s="4" t="s">
        <v>568</v>
      </c>
      <c r="N2" s="4" t="s">
        <v>404</v>
      </c>
      <c r="O2" s="4" t="s">
        <v>472</v>
      </c>
      <c r="P2" s="4" t="s">
        <v>473</v>
      </c>
      <c r="Q2" s="6" t="s">
        <v>569</v>
      </c>
      <c r="R2" s="4" t="s">
        <v>233</v>
      </c>
      <c r="S2" s="4" t="s">
        <v>50</v>
      </c>
      <c r="T2" s="4" t="s">
        <v>51</v>
      </c>
      <c r="U2" s="8">
        <v>1504478</v>
      </c>
      <c r="V2" s="5" t="s">
        <v>43</v>
      </c>
      <c r="W2" s="5" t="s">
        <v>564</v>
      </c>
      <c r="X2" s="5" t="s">
        <v>43</v>
      </c>
      <c r="Y2" s="4" t="s">
        <v>52</v>
      </c>
      <c r="Z2" s="4" t="s">
        <v>53</v>
      </c>
      <c r="AA2" s="4" t="s">
        <v>54</v>
      </c>
      <c r="AB2" s="4" t="s">
        <v>570</v>
      </c>
      <c r="AC2" s="4" t="s">
        <v>571</v>
      </c>
      <c r="AD2" s="4" t="s">
        <v>571</v>
      </c>
      <c r="AE2" s="4" t="s">
        <v>572</v>
      </c>
      <c r="AF2" s="4" t="s">
        <v>573</v>
      </c>
      <c r="AG2" s="4" t="s">
        <v>574</v>
      </c>
      <c r="AH2" s="4" t="s">
        <v>575</v>
      </c>
      <c r="AI2" s="4" t="s">
        <v>576</v>
      </c>
      <c r="AJ2" s="4"/>
      <c r="AK2" s="4" t="s">
        <v>577</v>
      </c>
      <c r="AL2" s="4" t="s">
        <v>415</v>
      </c>
      <c r="AM2" s="4" t="s">
        <v>578</v>
      </c>
      <c r="AN2" s="4" t="s">
        <v>579</v>
      </c>
    </row>
    <row r="3" spans="1:40" ht="64.5">
      <c r="A3" s="2">
        <v>91521</v>
      </c>
      <c r="B3" s="4" t="s">
        <v>340</v>
      </c>
      <c r="C3" s="4" t="s">
        <v>580</v>
      </c>
      <c r="D3" s="4" t="s">
        <v>41</v>
      </c>
      <c r="E3" s="5" t="s">
        <v>396</v>
      </c>
      <c r="F3" s="5" t="s">
        <v>581</v>
      </c>
      <c r="G3" s="5" t="s">
        <v>43</v>
      </c>
      <c r="H3" s="6" t="s">
        <v>398</v>
      </c>
      <c r="I3" s="4" t="s">
        <v>582</v>
      </c>
      <c r="J3" s="4" t="s">
        <v>583</v>
      </c>
      <c r="K3" s="4" t="s">
        <v>401</v>
      </c>
      <c r="L3" s="4" t="s">
        <v>402</v>
      </c>
      <c r="M3" s="4" t="s">
        <v>584</v>
      </c>
      <c r="N3" s="4" t="s">
        <v>404</v>
      </c>
      <c r="O3" s="4" t="s">
        <v>472</v>
      </c>
      <c r="P3" s="4" t="s">
        <v>473</v>
      </c>
      <c r="Q3" s="6" t="s">
        <v>585</v>
      </c>
      <c r="R3" s="4" t="s">
        <v>122</v>
      </c>
      <c r="S3" s="4" t="s">
        <v>50</v>
      </c>
      <c r="T3" s="4" t="s">
        <v>51</v>
      </c>
      <c r="U3" s="8">
        <v>1274085</v>
      </c>
      <c r="V3" s="5" t="s">
        <v>43</v>
      </c>
      <c r="W3" s="5" t="s">
        <v>396</v>
      </c>
      <c r="X3" s="5" t="s">
        <v>43</v>
      </c>
      <c r="Y3" s="4" t="s">
        <v>52</v>
      </c>
      <c r="Z3" s="4" t="s">
        <v>53</v>
      </c>
      <c r="AA3" s="4" t="s">
        <v>54</v>
      </c>
      <c r="AB3" s="4" t="s">
        <v>586</v>
      </c>
      <c r="AC3" s="4" t="s">
        <v>587</v>
      </c>
      <c r="AD3" s="4" t="s">
        <v>587</v>
      </c>
      <c r="AE3" s="4" t="s">
        <v>293</v>
      </c>
      <c r="AF3" s="4" t="s">
        <v>588</v>
      </c>
      <c r="AG3" s="4" t="s">
        <v>351</v>
      </c>
      <c r="AH3" s="4" t="s">
        <v>589</v>
      </c>
      <c r="AI3" s="4" t="s">
        <v>590</v>
      </c>
      <c r="AJ3" s="4"/>
      <c r="AK3" s="4" t="s">
        <v>591</v>
      </c>
      <c r="AL3" s="4" t="s">
        <v>415</v>
      </c>
      <c r="AM3" s="4" t="s">
        <v>592</v>
      </c>
      <c r="AN3" s="4" t="s">
        <v>593</v>
      </c>
    </row>
    <row r="4" spans="1:40" s="43" customFormat="1" ht="64.5">
      <c r="A4" s="38">
        <v>91621</v>
      </c>
      <c r="B4" s="39" t="s">
        <v>1836</v>
      </c>
      <c r="C4" s="39" t="s">
        <v>2079</v>
      </c>
      <c r="D4" s="39" t="s">
        <v>395</v>
      </c>
      <c r="E4" s="40" t="s">
        <v>595</v>
      </c>
      <c r="F4" s="40" t="s">
        <v>2080</v>
      </c>
      <c r="G4" s="40" t="s">
        <v>595</v>
      </c>
      <c r="H4" s="41" t="s">
        <v>398</v>
      </c>
      <c r="I4" s="39" t="s">
        <v>596</v>
      </c>
      <c r="J4" s="39" t="s">
        <v>597</v>
      </c>
      <c r="K4" s="39" t="s">
        <v>401</v>
      </c>
      <c r="L4" s="39" t="s">
        <v>402</v>
      </c>
      <c r="M4" s="39" t="s">
        <v>598</v>
      </c>
      <c r="N4" s="39" t="s">
        <v>404</v>
      </c>
      <c r="O4" s="39" t="s">
        <v>472</v>
      </c>
      <c r="P4" s="39" t="s">
        <v>473</v>
      </c>
      <c r="Q4" s="41" t="s">
        <v>585</v>
      </c>
      <c r="R4" s="39" t="s">
        <v>122</v>
      </c>
      <c r="S4" s="39" t="s">
        <v>50</v>
      </c>
      <c r="T4" s="39" t="s">
        <v>51</v>
      </c>
      <c r="U4" s="42">
        <v>6022882</v>
      </c>
      <c r="V4" s="40" t="s">
        <v>43</v>
      </c>
      <c r="W4" s="40" t="s">
        <v>595</v>
      </c>
      <c r="X4" s="40" t="s">
        <v>595</v>
      </c>
      <c r="Y4" s="39" t="s">
        <v>52</v>
      </c>
      <c r="Z4" s="39" t="s">
        <v>53</v>
      </c>
      <c r="AA4" s="39" t="s">
        <v>54</v>
      </c>
      <c r="AB4" s="39" t="s">
        <v>599</v>
      </c>
      <c r="AC4" s="39" t="s">
        <v>600</v>
      </c>
      <c r="AD4" s="39" t="s">
        <v>600</v>
      </c>
      <c r="AE4" s="39" t="s">
        <v>156</v>
      </c>
      <c r="AF4" s="39" t="s">
        <v>601</v>
      </c>
      <c r="AG4" s="39" t="s">
        <v>351</v>
      </c>
      <c r="AH4" s="39" t="s">
        <v>602</v>
      </c>
      <c r="AI4" s="39"/>
      <c r="AJ4" s="39"/>
      <c r="AK4" s="39" t="s">
        <v>533</v>
      </c>
      <c r="AL4" s="39" t="s">
        <v>415</v>
      </c>
      <c r="AM4" s="39" t="s">
        <v>603</v>
      </c>
      <c r="AN4" s="39" t="s">
        <v>604</v>
      </c>
    </row>
    <row r="5" spans="1:40" ht="51.75">
      <c r="A5" s="2">
        <v>91721</v>
      </c>
      <c r="B5" s="4" t="s">
        <v>340</v>
      </c>
      <c r="C5" s="4" t="s">
        <v>594</v>
      </c>
      <c r="D5" s="4" t="s">
        <v>41</v>
      </c>
      <c r="E5" s="5" t="s">
        <v>605</v>
      </c>
      <c r="F5" s="5" t="s">
        <v>43</v>
      </c>
      <c r="G5" s="5" t="s">
        <v>43</v>
      </c>
      <c r="H5" s="6" t="s">
        <v>44</v>
      </c>
      <c r="I5" s="4" t="s">
        <v>343</v>
      </c>
      <c r="J5" s="4" t="s">
        <v>344</v>
      </c>
      <c r="K5" s="4" t="s">
        <v>606</v>
      </c>
      <c r="L5" s="3"/>
      <c r="M5" s="3"/>
      <c r="N5" s="3"/>
      <c r="O5" s="3"/>
      <c r="P5" s="3"/>
      <c r="Q5" s="6" t="s">
        <v>607</v>
      </c>
      <c r="R5" s="4" t="s">
        <v>109</v>
      </c>
      <c r="S5" s="4" t="s">
        <v>50</v>
      </c>
      <c r="T5" s="4" t="s">
        <v>51</v>
      </c>
      <c r="U5" s="8">
        <v>70.819999999999993</v>
      </c>
      <c r="V5" s="5" t="s">
        <v>43</v>
      </c>
      <c r="W5" s="5" t="s">
        <v>605</v>
      </c>
      <c r="X5" s="5" t="s">
        <v>43</v>
      </c>
      <c r="Y5" s="4" t="s">
        <v>52</v>
      </c>
      <c r="Z5" s="4" t="s">
        <v>53</v>
      </c>
      <c r="AA5" s="4" t="s">
        <v>54</v>
      </c>
      <c r="AB5" s="4" t="s">
        <v>608</v>
      </c>
      <c r="AC5" s="4" t="s">
        <v>609</v>
      </c>
      <c r="AD5" s="4" t="s">
        <v>609</v>
      </c>
      <c r="AE5" s="4" t="s">
        <v>610</v>
      </c>
      <c r="AF5" s="4" t="s">
        <v>611</v>
      </c>
      <c r="AG5" s="4" t="s">
        <v>60</v>
      </c>
      <c r="AH5" s="4" t="s">
        <v>612</v>
      </c>
      <c r="AI5" s="4" t="s">
        <v>613</v>
      </c>
      <c r="AJ5" s="4"/>
      <c r="AK5" s="4" t="s">
        <v>60</v>
      </c>
      <c r="AL5" s="4" t="s">
        <v>614</v>
      </c>
      <c r="AM5" s="4" t="s">
        <v>615</v>
      </c>
      <c r="AN5" s="4" t="s">
        <v>616</v>
      </c>
    </row>
    <row r="6" spans="1:40" ht="51.75">
      <c r="A6" s="2">
        <v>91821</v>
      </c>
      <c r="B6" s="4" t="s">
        <v>340</v>
      </c>
      <c r="C6" s="4" t="s">
        <v>617</v>
      </c>
      <c r="D6" s="4" t="s">
        <v>41</v>
      </c>
      <c r="E6" s="5" t="s">
        <v>618</v>
      </c>
      <c r="F6" s="5" t="s">
        <v>43</v>
      </c>
      <c r="G6" s="5" t="s">
        <v>43</v>
      </c>
      <c r="H6" s="6" t="s">
        <v>44</v>
      </c>
      <c r="I6" s="4" t="s">
        <v>343</v>
      </c>
      <c r="J6" s="4" t="s">
        <v>344</v>
      </c>
      <c r="K6" s="4" t="s">
        <v>606</v>
      </c>
      <c r="L6" s="3"/>
      <c r="M6" s="3"/>
      <c r="N6" s="3"/>
      <c r="O6" s="3"/>
      <c r="P6" s="3"/>
      <c r="Q6" s="6" t="s">
        <v>569</v>
      </c>
      <c r="R6" s="4" t="s">
        <v>233</v>
      </c>
      <c r="S6" s="4" t="s">
        <v>50</v>
      </c>
      <c r="T6" s="4" t="s">
        <v>51</v>
      </c>
      <c r="U6" s="8">
        <v>360.51</v>
      </c>
      <c r="V6" s="5" t="s">
        <v>43</v>
      </c>
      <c r="W6" s="5" t="s">
        <v>618</v>
      </c>
      <c r="X6" s="5" t="s">
        <v>43</v>
      </c>
      <c r="Y6" s="4" t="s">
        <v>52</v>
      </c>
      <c r="Z6" s="4" t="s">
        <v>53</v>
      </c>
      <c r="AA6" s="4" t="s">
        <v>54</v>
      </c>
      <c r="AB6" s="4" t="s">
        <v>619</v>
      </c>
      <c r="AC6" s="4" t="s">
        <v>620</v>
      </c>
      <c r="AD6" s="4" t="s">
        <v>620</v>
      </c>
      <c r="AE6" s="4" t="s">
        <v>621</v>
      </c>
      <c r="AF6" s="4" t="s">
        <v>622</v>
      </c>
      <c r="AG6" s="4" t="s">
        <v>60</v>
      </c>
      <c r="AH6" s="4" t="s">
        <v>623</v>
      </c>
      <c r="AI6" s="4" t="s">
        <v>624</v>
      </c>
      <c r="AJ6" s="4"/>
      <c r="AK6" s="4" t="s">
        <v>60</v>
      </c>
      <c r="AL6" s="4" t="s">
        <v>614</v>
      </c>
      <c r="AM6" s="4" t="s">
        <v>615</v>
      </c>
      <c r="AN6" s="4" t="s">
        <v>625</v>
      </c>
    </row>
    <row r="7" spans="1:40" ht="39">
      <c r="A7" s="2">
        <v>91921</v>
      </c>
      <c r="B7" s="4" t="s">
        <v>340</v>
      </c>
      <c r="C7" s="4" t="s">
        <v>626</v>
      </c>
      <c r="D7" s="4" t="s">
        <v>41</v>
      </c>
      <c r="E7" s="5" t="s">
        <v>627</v>
      </c>
      <c r="F7" s="5" t="s">
        <v>43</v>
      </c>
      <c r="G7" s="5" t="s">
        <v>43</v>
      </c>
      <c r="H7" s="6" t="s">
        <v>44</v>
      </c>
      <c r="I7" s="4" t="s">
        <v>343</v>
      </c>
      <c r="J7" s="4" t="s">
        <v>344</v>
      </c>
      <c r="K7" s="4" t="s">
        <v>606</v>
      </c>
      <c r="L7" s="3"/>
      <c r="M7" s="3"/>
      <c r="N7" s="3"/>
      <c r="O7" s="3"/>
      <c r="P7" s="3"/>
      <c r="Q7" s="6" t="s">
        <v>628</v>
      </c>
      <c r="R7" s="4" t="s">
        <v>384</v>
      </c>
      <c r="S7" s="4" t="s">
        <v>50</v>
      </c>
      <c r="T7" s="4" t="s">
        <v>51</v>
      </c>
      <c r="U7" s="8">
        <v>559.42999999999995</v>
      </c>
      <c r="V7" s="5" t="s">
        <v>43</v>
      </c>
      <c r="W7" s="5" t="s">
        <v>627</v>
      </c>
      <c r="X7" s="5" t="s">
        <v>43</v>
      </c>
      <c r="Y7" s="4" t="s">
        <v>52</v>
      </c>
      <c r="Z7" s="4" t="s">
        <v>53</v>
      </c>
      <c r="AA7" s="4" t="s">
        <v>54</v>
      </c>
      <c r="AB7" s="4" t="s">
        <v>629</v>
      </c>
      <c r="AC7" s="4" t="s">
        <v>630</v>
      </c>
      <c r="AD7" s="4" t="s">
        <v>630</v>
      </c>
      <c r="AE7" s="4" t="s">
        <v>631</v>
      </c>
      <c r="AF7" s="4" t="s">
        <v>632</v>
      </c>
      <c r="AG7" s="4" t="s">
        <v>60</v>
      </c>
      <c r="AH7" s="4" t="s">
        <v>633</v>
      </c>
      <c r="AI7" s="4" t="s">
        <v>634</v>
      </c>
      <c r="AJ7" s="4"/>
      <c r="AK7" s="4" t="s">
        <v>60</v>
      </c>
      <c r="AL7" s="4" t="s">
        <v>614</v>
      </c>
      <c r="AM7" s="4" t="s">
        <v>615</v>
      </c>
      <c r="AN7" s="4" t="s">
        <v>635</v>
      </c>
    </row>
    <row r="8" spans="1:40" ht="64.5">
      <c r="A8" s="2">
        <v>92021</v>
      </c>
      <c r="B8" s="4" t="s">
        <v>340</v>
      </c>
      <c r="C8" s="4" t="s">
        <v>626</v>
      </c>
      <c r="D8" s="4" t="s">
        <v>41</v>
      </c>
      <c r="E8" s="5" t="s">
        <v>636</v>
      </c>
      <c r="F8" s="5" t="s">
        <v>43</v>
      </c>
      <c r="G8" s="5" t="s">
        <v>43</v>
      </c>
      <c r="H8" s="6" t="s">
        <v>44</v>
      </c>
      <c r="I8" s="4" t="s">
        <v>343</v>
      </c>
      <c r="J8" s="4" t="s">
        <v>344</v>
      </c>
      <c r="K8" s="4" t="s">
        <v>606</v>
      </c>
      <c r="L8" s="3"/>
      <c r="M8" s="3"/>
      <c r="N8" s="3"/>
      <c r="O8" s="3"/>
      <c r="P8" s="3"/>
      <c r="Q8" s="6" t="s">
        <v>585</v>
      </c>
      <c r="R8" s="4" t="s">
        <v>122</v>
      </c>
      <c r="S8" s="4" t="s">
        <v>50</v>
      </c>
      <c r="T8" s="4" t="s">
        <v>51</v>
      </c>
      <c r="U8" s="8">
        <v>10278.9</v>
      </c>
      <c r="V8" s="5" t="s">
        <v>43</v>
      </c>
      <c r="W8" s="5" t="s">
        <v>636</v>
      </c>
      <c r="X8" s="5" t="s">
        <v>43</v>
      </c>
      <c r="Y8" s="4" t="s">
        <v>52</v>
      </c>
      <c r="Z8" s="4" t="s">
        <v>53</v>
      </c>
      <c r="AA8" s="4" t="s">
        <v>54</v>
      </c>
      <c r="AB8" s="4" t="s">
        <v>637</v>
      </c>
      <c r="AC8" s="4" t="s">
        <v>638</v>
      </c>
      <c r="AD8" s="4" t="s">
        <v>638</v>
      </c>
      <c r="AE8" s="4" t="s">
        <v>639</v>
      </c>
      <c r="AF8" s="4" t="s">
        <v>640</v>
      </c>
      <c r="AG8" s="4" t="s">
        <v>60</v>
      </c>
      <c r="AH8" s="4" t="s">
        <v>641</v>
      </c>
      <c r="AI8" s="4" t="s">
        <v>642</v>
      </c>
      <c r="AJ8" s="4"/>
      <c r="AK8" s="4" t="s">
        <v>60</v>
      </c>
      <c r="AL8" s="4" t="s">
        <v>614</v>
      </c>
      <c r="AM8" s="4" t="s">
        <v>615</v>
      </c>
      <c r="AN8" s="4" t="s">
        <v>643</v>
      </c>
    </row>
    <row r="9" spans="1:40" ht="39">
      <c r="A9" s="2">
        <v>92121</v>
      </c>
      <c r="B9" s="4" t="s">
        <v>340</v>
      </c>
      <c r="C9" s="4" t="s">
        <v>644</v>
      </c>
      <c r="D9" s="4" t="s">
        <v>41</v>
      </c>
      <c r="E9" s="5" t="s">
        <v>645</v>
      </c>
      <c r="F9" s="5" t="s">
        <v>43</v>
      </c>
      <c r="G9" s="5" t="s">
        <v>43</v>
      </c>
      <c r="H9" s="6" t="s">
        <v>44</v>
      </c>
      <c r="I9" s="4" t="s">
        <v>343</v>
      </c>
      <c r="J9" s="4" t="s">
        <v>344</v>
      </c>
      <c r="K9" s="4" t="s">
        <v>606</v>
      </c>
      <c r="L9" s="3"/>
      <c r="M9" s="3"/>
      <c r="N9" s="3"/>
      <c r="O9" s="3"/>
      <c r="P9" s="3"/>
      <c r="Q9" s="6" t="s">
        <v>646</v>
      </c>
      <c r="R9" s="4" t="s">
        <v>250</v>
      </c>
      <c r="S9" s="4" t="s">
        <v>50</v>
      </c>
      <c r="T9" s="4" t="s">
        <v>51</v>
      </c>
      <c r="U9" s="8">
        <v>1477.23</v>
      </c>
      <c r="V9" s="5" t="s">
        <v>43</v>
      </c>
      <c r="W9" s="5" t="s">
        <v>645</v>
      </c>
      <c r="X9" s="5" t="s">
        <v>43</v>
      </c>
      <c r="Y9" s="4" t="s">
        <v>52</v>
      </c>
      <c r="Z9" s="4" t="s">
        <v>53</v>
      </c>
      <c r="AA9" s="4" t="s">
        <v>54</v>
      </c>
      <c r="AB9" s="4" t="s">
        <v>647</v>
      </c>
      <c r="AC9" s="4" t="s">
        <v>216</v>
      </c>
      <c r="AD9" s="4" t="s">
        <v>216</v>
      </c>
      <c r="AE9" s="4" t="s">
        <v>648</v>
      </c>
      <c r="AF9" s="4" t="s">
        <v>649</v>
      </c>
      <c r="AG9" s="4" t="s">
        <v>60</v>
      </c>
      <c r="AH9" s="4" t="s">
        <v>650</v>
      </c>
      <c r="AI9" s="4" t="s">
        <v>651</v>
      </c>
      <c r="AJ9" s="4"/>
      <c r="AK9" s="4" t="s">
        <v>60</v>
      </c>
      <c r="AL9" s="4" t="s">
        <v>614</v>
      </c>
      <c r="AM9" s="4" t="s">
        <v>615</v>
      </c>
      <c r="AN9" s="4" t="s">
        <v>652</v>
      </c>
    </row>
    <row r="10" spans="1:40" ht="15.75" thickBot="1"/>
    <row r="11" spans="1:40" ht="15.75" thickBot="1">
      <c r="T11" s="11" t="s">
        <v>2075</v>
      </c>
      <c r="U11" s="12" t="s">
        <v>2076</v>
      </c>
    </row>
    <row r="12" spans="1:40" ht="15.75" thickBot="1">
      <c r="T12" s="13" t="s">
        <v>2077</v>
      </c>
      <c r="U12" s="14">
        <f>SUM(U2:U11)</f>
        <v>8814191.8900000006</v>
      </c>
    </row>
    <row r="13" spans="1:40" ht="15.75" thickBot="1">
      <c r="T13" s="15" t="s">
        <v>2078</v>
      </c>
      <c r="U13" s="16">
        <f>+U12</f>
        <v>8814191.8900000006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AN118"/>
  <sheetViews>
    <sheetView topLeftCell="R1" workbookViewId="0">
      <selection activeCell="R1" sqref="A1:IV1"/>
    </sheetView>
  </sheetViews>
  <sheetFormatPr baseColWidth="10" defaultRowHeight="15"/>
  <cols>
    <col min="1" max="7" width="17.140625" customWidth="1"/>
    <col min="8" max="8" width="22.85546875" customWidth="1"/>
    <col min="9" max="9" width="17.140625" customWidth="1"/>
    <col min="10" max="10" width="85.7109375" customWidth="1"/>
    <col min="11" max="15" width="17.140625" customWidth="1"/>
    <col min="16" max="16" width="85.7109375" customWidth="1"/>
    <col min="17" max="17" width="17.140625" customWidth="1"/>
    <col min="18" max="18" width="22.85546875" customWidth="1"/>
    <col min="19" max="19" width="14.28515625" customWidth="1"/>
    <col min="20" max="20" width="85.7109375" customWidth="1"/>
    <col min="21" max="21" width="17.140625" style="9" customWidth="1"/>
    <col min="22" max="24" width="17.140625" customWidth="1"/>
    <col min="25" max="26" width="8.5703125" customWidth="1"/>
    <col min="27" max="27" width="20" customWidth="1"/>
    <col min="28" max="28" width="85.7109375" customWidth="1"/>
    <col min="29" max="37" width="42.85546875" customWidth="1"/>
    <col min="38" max="38" width="50" customWidth="1"/>
    <col min="39" max="39" width="35.7109375" customWidth="1"/>
    <col min="40" max="40" width="50" customWidth="1"/>
  </cols>
  <sheetData>
    <row r="1" spans="1:40" ht="26.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7" t="s">
        <v>20</v>
      </c>
      <c r="V1" s="1" t="s">
        <v>21</v>
      </c>
      <c r="W1" s="1" t="s">
        <v>4</v>
      </c>
      <c r="X1" s="1" t="s">
        <v>22</v>
      </c>
      <c r="Y1" s="1" t="s">
        <v>23</v>
      </c>
      <c r="Z1" s="1" t="s">
        <v>24</v>
      </c>
      <c r="AA1" s="1" t="s">
        <v>25</v>
      </c>
      <c r="AB1" s="1" t="s">
        <v>26</v>
      </c>
      <c r="AC1" s="1" t="s">
        <v>27</v>
      </c>
      <c r="AD1" s="1" t="s">
        <v>28</v>
      </c>
      <c r="AE1" s="1" t="s">
        <v>29</v>
      </c>
      <c r="AF1" s="1" t="s">
        <v>30</v>
      </c>
      <c r="AG1" s="1" t="s">
        <v>31</v>
      </c>
      <c r="AH1" s="1" t="s">
        <v>32</v>
      </c>
      <c r="AI1" s="1" t="s">
        <v>33</v>
      </c>
      <c r="AJ1" s="1" t="s">
        <v>34</v>
      </c>
      <c r="AK1" s="1" t="s">
        <v>35</v>
      </c>
      <c r="AL1" s="1" t="s">
        <v>36</v>
      </c>
      <c r="AM1" s="1" t="s">
        <v>37</v>
      </c>
      <c r="AN1" s="1" t="s">
        <v>38</v>
      </c>
    </row>
    <row r="2" spans="1:40" ht="64.5">
      <c r="A2" s="2">
        <v>997621</v>
      </c>
      <c r="B2" s="4" t="s">
        <v>653</v>
      </c>
      <c r="C2" s="4" t="s">
        <v>654</v>
      </c>
      <c r="D2" s="4" t="s">
        <v>41</v>
      </c>
      <c r="E2" s="5" t="s">
        <v>396</v>
      </c>
      <c r="F2" s="5" t="s">
        <v>655</v>
      </c>
      <c r="G2" s="5" t="s">
        <v>43</v>
      </c>
      <c r="H2" s="6" t="s">
        <v>398</v>
      </c>
      <c r="I2" s="4" t="s">
        <v>656</v>
      </c>
      <c r="J2" s="4" t="s">
        <v>657</v>
      </c>
      <c r="K2" s="4" t="s">
        <v>401</v>
      </c>
      <c r="L2" s="4" t="s">
        <v>402</v>
      </c>
      <c r="M2" s="4" t="s">
        <v>658</v>
      </c>
      <c r="N2" s="4" t="s">
        <v>404</v>
      </c>
      <c r="O2" s="4" t="s">
        <v>659</v>
      </c>
      <c r="P2" s="4" t="s">
        <v>660</v>
      </c>
      <c r="Q2" s="6" t="s">
        <v>661</v>
      </c>
      <c r="R2" s="4" t="s">
        <v>122</v>
      </c>
      <c r="S2" s="4" t="s">
        <v>50</v>
      </c>
      <c r="T2" s="4" t="s">
        <v>51</v>
      </c>
      <c r="U2" s="8">
        <v>1274085</v>
      </c>
      <c r="V2" s="5" t="s">
        <v>43</v>
      </c>
      <c r="W2" s="5" t="s">
        <v>396</v>
      </c>
      <c r="X2" s="5" t="s">
        <v>43</v>
      </c>
      <c r="Y2" s="4" t="s">
        <v>52</v>
      </c>
      <c r="Z2" s="4" t="s">
        <v>53</v>
      </c>
      <c r="AA2" s="4" t="s">
        <v>54</v>
      </c>
      <c r="AB2" s="4" t="s">
        <v>662</v>
      </c>
      <c r="AC2" s="4" t="s">
        <v>663</v>
      </c>
      <c r="AD2" s="4" t="s">
        <v>663</v>
      </c>
      <c r="AE2" s="4" t="s">
        <v>664</v>
      </c>
      <c r="AF2" s="4" t="s">
        <v>665</v>
      </c>
      <c r="AG2" s="4" t="s">
        <v>666</v>
      </c>
      <c r="AH2" s="4" t="s">
        <v>667</v>
      </c>
      <c r="AI2" s="4" t="s">
        <v>668</v>
      </c>
      <c r="AJ2" s="4"/>
      <c r="AK2" s="4" t="s">
        <v>533</v>
      </c>
      <c r="AL2" s="4" t="s">
        <v>415</v>
      </c>
      <c r="AM2" s="4" t="s">
        <v>669</v>
      </c>
      <c r="AN2" s="4" t="s">
        <v>670</v>
      </c>
    </row>
    <row r="3" spans="1:40" ht="64.5">
      <c r="A3" s="2">
        <v>1020121</v>
      </c>
      <c r="B3" s="4" t="s">
        <v>653</v>
      </c>
      <c r="C3" s="4" t="s">
        <v>671</v>
      </c>
      <c r="D3" s="4" t="s">
        <v>395</v>
      </c>
      <c r="E3" s="5" t="s">
        <v>672</v>
      </c>
      <c r="F3" s="5" t="s">
        <v>673</v>
      </c>
      <c r="G3" s="5" t="s">
        <v>672</v>
      </c>
      <c r="H3" s="6" t="s">
        <v>398</v>
      </c>
      <c r="I3" s="4" t="s">
        <v>674</v>
      </c>
      <c r="J3" s="4" t="s">
        <v>675</v>
      </c>
      <c r="K3" s="4" t="s">
        <v>401</v>
      </c>
      <c r="L3" s="4" t="s">
        <v>402</v>
      </c>
      <c r="M3" s="4" t="s">
        <v>676</v>
      </c>
      <c r="N3" s="4" t="s">
        <v>677</v>
      </c>
      <c r="O3" s="4" t="s">
        <v>678</v>
      </c>
      <c r="P3" s="4" t="s">
        <v>679</v>
      </c>
      <c r="Q3" s="6" t="s">
        <v>661</v>
      </c>
      <c r="R3" s="4" t="s">
        <v>122</v>
      </c>
      <c r="S3" s="4" t="s">
        <v>50</v>
      </c>
      <c r="T3" s="4" t="s">
        <v>51</v>
      </c>
      <c r="U3" s="8">
        <v>1559441</v>
      </c>
      <c r="V3" s="5" t="s">
        <v>43</v>
      </c>
      <c r="W3" s="5" t="s">
        <v>672</v>
      </c>
      <c r="X3" s="5" t="s">
        <v>672</v>
      </c>
      <c r="Y3" s="4" t="s">
        <v>52</v>
      </c>
      <c r="Z3" s="4" t="s">
        <v>53</v>
      </c>
      <c r="AA3" s="4" t="s">
        <v>54</v>
      </c>
      <c r="AB3" s="4" t="s">
        <v>680</v>
      </c>
      <c r="AC3" s="4" t="s">
        <v>184</v>
      </c>
      <c r="AD3" s="4" t="s">
        <v>184</v>
      </c>
      <c r="AE3" s="4" t="s">
        <v>681</v>
      </c>
      <c r="AF3" s="4" t="s">
        <v>682</v>
      </c>
      <c r="AG3" s="4" t="s">
        <v>683</v>
      </c>
      <c r="AH3" s="4" t="s">
        <v>684</v>
      </c>
      <c r="AI3" s="4"/>
      <c r="AJ3" s="4"/>
      <c r="AK3" s="4" t="s">
        <v>685</v>
      </c>
      <c r="AL3" s="4" t="s">
        <v>415</v>
      </c>
      <c r="AM3" s="4" t="s">
        <v>686</v>
      </c>
      <c r="AN3" s="4" t="s">
        <v>687</v>
      </c>
    </row>
    <row r="4" spans="1:40" ht="51.75">
      <c r="A4" s="2">
        <v>1022921</v>
      </c>
      <c r="B4" s="4" t="s">
        <v>653</v>
      </c>
      <c r="C4" s="4" t="s">
        <v>671</v>
      </c>
      <c r="D4" s="4" t="s">
        <v>395</v>
      </c>
      <c r="E4" s="5" t="s">
        <v>564</v>
      </c>
      <c r="F4" s="5" t="s">
        <v>688</v>
      </c>
      <c r="G4" s="5" t="s">
        <v>564</v>
      </c>
      <c r="H4" s="6" t="s">
        <v>398</v>
      </c>
      <c r="I4" s="4" t="s">
        <v>689</v>
      </c>
      <c r="J4" s="4" t="s">
        <v>690</v>
      </c>
      <c r="K4" s="4" t="s">
        <v>401</v>
      </c>
      <c r="L4" s="4" t="s">
        <v>402</v>
      </c>
      <c r="M4" s="4" t="s">
        <v>691</v>
      </c>
      <c r="N4" s="4" t="s">
        <v>692</v>
      </c>
      <c r="O4" s="4" t="s">
        <v>693</v>
      </c>
      <c r="P4" s="4" t="s">
        <v>694</v>
      </c>
      <c r="Q4" s="6" t="s">
        <v>695</v>
      </c>
      <c r="R4" s="4" t="s">
        <v>233</v>
      </c>
      <c r="S4" s="4" t="s">
        <v>50</v>
      </c>
      <c r="T4" s="4" t="s">
        <v>51</v>
      </c>
      <c r="U4" s="8">
        <v>1504478</v>
      </c>
      <c r="V4" s="5" t="s">
        <v>43</v>
      </c>
      <c r="W4" s="5" t="s">
        <v>564</v>
      </c>
      <c r="X4" s="5" t="s">
        <v>564</v>
      </c>
      <c r="Y4" s="4" t="s">
        <v>52</v>
      </c>
      <c r="Z4" s="4" t="s">
        <v>53</v>
      </c>
      <c r="AA4" s="4" t="s">
        <v>54</v>
      </c>
      <c r="AB4" s="4" t="s">
        <v>696</v>
      </c>
      <c r="AC4" s="4" t="s">
        <v>697</v>
      </c>
      <c r="AD4" s="4" t="s">
        <v>697</v>
      </c>
      <c r="AE4" s="4" t="s">
        <v>698</v>
      </c>
      <c r="AF4" s="4" t="s">
        <v>699</v>
      </c>
      <c r="AG4" s="4" t="s">
        <v>700</v>
      </c>
      <c r="AH4" s="4" t="s">
        <v>701</v>
      </c>
      <c r="AI4" s="4"/>
      <c r="AJ4" s="4"/>
      <c r="AK4" s="4" t="s">
        <v>702</v>
      </c>
      <c r="AL4" s="4" t="s">
        <v>415</v>
      </c>
      <c r="AM4" s="4" t="s">
        <v>703</v>
      </c>
      <c r="AN4" s="4" t="s">
        <v>704</v>
      </c>
    </row>
    <row r="5" spans="1:40" ht="51.75">
      <c r="A5" s="2">
        <v>1029321</v>
      </c>
      <c r="B5" s="4" t="s">
        <v>653</v>
      </c>
      <c r="C5" s="4" t="s">
        <v>705</v>
      </c>
      <c r="D5" s="4" t="s">
        <v>395</v>
      </c>
      <c r="E5" s="5" t="s">
        <v>564</v>
      </c>
      <c r="F5" s="5" t="s">
        <v>688</v>
      </c>
      <c r="G5" s="5" t="s">
        <v>564</v>
      </c>
      <c r="H5" s="6" t="s">
        <v>398</v>
      </c>
      <c r="I5" s="4" t="s">
        <v>689</v>
      </c>
      <c r="J5" s="4" t="s">
        <v>690</v>
      </c>
      <c r="K5" s="4" t="s">
        <v>401</v>
      </c>
      <c r="L5" s="4" t="s">
        <v>402</v>
      </c>
      <c r="M5" s="4" t="s">
        <v>691</v>
      </c>
      <c r="N5" s="4" t="s">
        <v>692</v>
      </c>
      <c r="O5" s="4" t="s">
        <v>693</v>
      </c>
      <c r="P5" s="4" t="s">
        <v>694</v>
      </c>
      <c r="Q5" s="6" t="s">
        <v>695</v>
      </c>
      <c r="R5" s="4" t="s">
        <v>233</v>
      </c>
      <c r="S5" s="4" t="s">
        <v>50</v>
      </c>
      <c r="T5" s="4" t="s">
        <v>51</v>
      </c>
      <c r="U5" s="8">
        <v>1504478</v>
      </c>
      <c r="V5" s="5" t="s">
        <v>43</v>
      </c>
      <c r="W5" s="5" t="s">
        <v>564</v>
      </c>
      <c r="X5" s="5" t="s">
        <v>564</v>
      </c>
      <c r="Y5" s="4" t="s">
        <v>52</v>
      </c>
      <c r="Z5" s="4" t="s">
        <v>53</v>
      </c>
      <c r="AA5" s="4" t="s">
        <v>54</v>
      </c>
      <c r="AB5" s="4" t="s">
        <v>706</v>
      </c>
      <c r="AC5" s="4" t="s">
        <v>697</v>
      </c>
      <c r="AD5" s="4" t="s">
        <v>697</v>
      </c>
      <c r="AE5" s="4" t="s">
        <v>698</v>
      </c>
      <c r="AF5" s="4" t="s">
        <v>707</v>
      </c>
      <c r="AG5" s="4" t="s">
        <v>666</v>
      </c>
      <c r="AH5" s="4" t="s">
        <v>708</v>
      </c>
      <c r="AI5" s="4"/>
      <c r="AJ5" s="4"/>
      <c r="AK5" s="4" t="s">
        <v>702</v>
      </c>
      <c r="AL5" s="4" t="s">
        <v>415</v>
      </c>
      <c r="AM5" s="4" t="s">
        <v>703</v>
      </c>
      <c r="AN5" s="4" t="s">
        <v>704</v>
      </c>
    </row>
    <row r="6" spans="1:40" ht="51.75">
      <c r="A6" s="2">
        <v>1041621</v>
      </c>
      <c r="B6" s="4" t="s">
        <v>653</v>
      </c>
      <c r="C6" s="4" t="s">
        <v>705</v>
      </c>
      <c r="D6" s="4" t="s">
        <v>395</v>
      </c>
      <c r="E6" s="5" t="s">
        <v>709</v>
      </c>
      <c r="F6" s="5" t="s">
        <v>710</v>
      </c>
      <c r="G6" s="5" t="s">
        <v>709</v>
      </c>
      <c r="H6" s="6" t="s">
        <v>398</v>
      </c>
      <c r="I6" s="4" t="s">
        <v>711</v>
      </c>
      <c r="J6" s="4" t="s">
        <v>712</v>
      </c>
      <c r="K6" s="4" t="s">
        <v>401</v>
      </c>
      <c r="L6" s="4" t="s">
        <v>402</v>
      </c>
      <c r="M6" s="4" t="s">
        <v>713</v>
      </c>
      <c r="N6" s="4" t="s">
        <v>692</v>
      </c>
      <c r="O6" s="4" t="s">
        <v>405</v>
      </c>
      <c r="P6" s="4" t="s">
        <v>406</v>
      </c>
      <c r="Q6" s="6" t="s">
        <v>714</v>
      </c>
      <c r="R6" s="4" t="s">
        <v>193</v>
      </c>
      <c r="S6" s="4" t="s">
        <v>50</v>
      </c>
      <c r="T6" s="4" t="s">
        <v>51</v>
      </c>
      <c r="U6" s="8">
        <v>50625</v>
      </c>
      <c r="V6" s="5" t="s">
        <v>43</v>
      </c>
      <c r="W6" s="5" t="s">
        <v>709</v>
      </c>
      <c r="X6" s="5" t="s">
        <v>709</v>
      </c>
      <c r="Y6" s="4" t="s">
        <v>52</v>
      </c>
      <c r="Z6" s="4" t="s">
        <v>53</v>
      </c>
      <c r="AA6" s="4" t="s">
        <v>54</v>
      </c>
      <c r="AB6" s="4" t="s">
        <v>715</v>
      </c>
      <c r="AC6" s="4" t="s">
        <v>609</v>
      </c>
      <c r="AD6" s="4" t="s">
        <v>609</v>
      </c>
      <c r="AE6" s="4" t="s">
        <v>716</v>
      </c>
      <c r="AF6" s="4" t="s">
        <v>717</v>
      </c>
      <c r="AG6" s="4" t="s">
        <v>354</v>
      </c>
      <c r="AH6" s="4" t="s">
        <v>718</v>
      </c>
      <c r="AI6" s="4"/>
      <c r="AJ6" s="4"/>
      <c r="AK6" s="4" t="s">
        <v>719</v>
      </c>
      <c r="AL6" s="4" t="s">
        <v>415</v>
      </c>
      <c r="AM6" s="4" t="s">
        <v>720</v>
      </c>
      <c r="AN6" s="4" t="s">
        <v>721</v>
      </c>
    </row>
    <row r="7" spans="1:40" ht="39">
      <c r="A7" s="2">
        <v>1046521</v>
      </c>
      <c r="B7" s="4" t="s">
        <v>653</v>
      </c>
      <c r="C7" s="4" t="s">
        <v>705</v>
      </c>
      <c r="D7" s="4" t="s">
        <v>41</v>
      </c>
      <c r="E7" s="5" t="s">
        <v>485</v>
      </c>
      <c r="F7" s="5" t="s">
        <v>722</v>
      </c>
      <c r="G7" s="5" t="s">
        <v>43</v>
      </c>
      <c r="H7" s="6" t="s">
        <v>398</v>
      </c>
      <c r="I7" s="4" t="s">
        <v>723</v>
      </c>
      <c r="J7" s="4" t="s">
        <v>724</v>
      </c>
      <c r="K7" s="4" t="s">
        <v>401</v>
      </c>
      <c r="L7" s="4" t="s">
        <v>402</v>
      </c>
      <c r="M7" s="4" t="s">
        <v>725</v>
      </c>
      <c r="N7" s="4" t="s">
        <v>404</v>
      </c>
      <c r="O7" s="4" t="s">
        <v>472</v>
      </c>
      <c r="P7" s="4" t="s">
        <v>473</v>
      </c>
      <c r="Q7" s="6" t="s">
        <v>726</v>
      </c>
      <c r="R7" s="4" t="s">
        <v>384</v>
      </c>
      <c r="S7" s="4" t="s">
        <v>50</v>
      </c>
      <c r="T7" s="4" t="s">
        <v>51</v>
      </c>
      <c r="U7" s="8">
        <v>1374087</v>
      </c>
      <c r="V7" s="5" t="s">
        <v>43</v>
      </c>
      <c r="W7" s="5" t="s">
        <v>485</v>
      </c>
      <c r="X7" s="5" t="s">
        <v>43</v>
      </c>
      <c r="Y7" s="4" t="s">
        <v>52</v>
      </c>
      <c r="Z7" s="4" t="s">
        <v>53</v>
      </c>
      <c r="AA7" s="4" t="s">
        <v>54</v>
      </c>
      <c r="AB7" s="4" t="s">
        <v>727</v>
      </c>
      <c r="AC7" s="4" t="s">
        <v>728</v>
      </c>
      <c r="AD7" s="4" t="s">
        <v>728</v>
      </c>
      <c r="AE7" s="4" t="s">
        <v>729</v>
      </c>
      <c r="AF7" s="4" t="s">
        <v>730</v>
      </c>
      <c r="AG7" s="4" t="s">
        <v>731</v>
      </c>
      <c r="AH7" s="4" t="s">
        <v>732</v>
      </c>
      <c r="AI7" s="4" t="s">
        <v>733</v>
      </c>
      <c r="AJ7" s="4"/>
      <c r="AK7" s="4" t="s">
        <v>734</v>
      </c>
      <c r="AL7" s="4" t="s">
        <v>415</v>
      </c>
      <c r="AM7" s="4" t="s">
        <v>735</v>
      </c>
      <c r="AN7" s="4" t="s">
        <v>736</v>
      </c>
    </row>
    <row r="8" spans="1:40" ht="39">
      <c r="A8" s="2">
        <v>1046721</v>
      </c>
      <c r="B8" s="4" t="s">
        <v>653</v>
      </c>
      <c r="C8" s="4" t="s">
        <v>737</v>
      </c>
      <c r="D8" s="4" t="s">
        <v>41</v>
      </c>
      <c r="E8" s="5" t="s">
        <v>485</v>
      </c>
      <c r="F8" s="5" t="s">
        <v>722</v>
      </c>
      <c r="G8" s="5" t="s">
        <v>43</v>
      </c>
      <c r="H8" s="6" t="s">
        <v>398</v>
      </c>
      <c r="I8" s="4" t="s">
        <v>738</v>
      </c>
      <c r="J8" s="4" t="s">
        <v>739</v>
      </c>
      <c r="K8" s="4" t="s">
        <v>401</v>
      </c>
      <c r="L8" s="4" t="s">
        <v>402</v>
      </c>
      <c r="M8" s="4" t="s">
        <v>740</v>
      </c>
      <c r="N8" s="4" t="s">
        <v>404</v>
      </c>
      <c r="O8" s="4" t="s">
        <v>405</v>
      </c>
      <c r="P8" s="4" t="s">
        <v>406</v>
      </c>
      <c r="Q8" s="6" t="s">
        <v>726</v>
      </c>
      <c r="R8" s="4" t="s">
        <v>384</v>
      </c>
      <c r="S8" s="4" t="s">
        <v>50</v>
      </c>
      <c r="T8" s="4" t="s">
        <v>51</v>
      </c>
      <c r="U8" s="8">
        <v>1374087</v>
      </c>
      <c r="V8" s="5" t="s">
        <v>43</v>
      </c>
      <c r="W8" s="5" t="s">
        <v>485</v>
      </c>
      <c r="X8" s="5" t="s">
        <v>43</v>
      </c>
      <c r="Y8" s="4" t="s">
        <v>52</v>
      </c>
      <c r="Z8" s="4" t="s">
        <v>53</v>
      </c>
      <c r="AA8" s="4" t="s">
        <v>54</v>
      </c>
      <c r="AB8" s="4" t="s">
        <v>741</v>
      </c>
      <c r="AC8" s="4" t="s">
        <v>728</v>
      </c>
      <c r="AD8" s="4" t="s">
        <v>728</v>
      </c>
      <c r="AE8" s="4" t="s">
        <v>742</v>
      </c>
      <c r="AF8" s="4" t="s">
        <v>743</v>
      </c>
      <c r="AG8" s="4" t="s">
        <v>731</v>
      </c>
      <c r="AH8" s="4" t="s">
        <v>744</v>
      </c>
      <c r="AI8" s="4" t="s">
        <v>745</v>
      </c>
      <c r="AJ8" s="4"/>
      <c r="AK8" s="4" t="s">
        <v>734</v>
      </c>
      <c r="AL8" s="4" t="s">
        <v>415</v>
      </c>
      <c r="AM8" s="4" t="s">
        <v>746</v>
      </c>
      <c r="AN8" s="4" t="s">
        <v>736</v>
      </c>
    </row>
    <row r="9" spans="1:40" ht="39">
      <c r="A9" s="2">
        <v>1046821</v>
      </c>
      <c r="B9" s="4" t="s">
        <v>653</v>
      </c>
      <c r="C9" s="4" t="s">
        <v>737</v>
      </c>
      <c r="D9" s="4" t="s">
        <v>41</v>
      </c>
      <c r="E9" s="5" t="s">
        <v>485</v>
      </c>
      <c r="F9" s="5" t="s">
        <v>722</v>
      </c>
      <c r="G9" s="5" t="s">
        <v>43</v>
      </c>
      <c r="H9" s="6" t="s">
        <v>398</v>
      </c>
      <c r="I9" s="4" t="s">
        <v>747</v>
      </c>
      <c r="J9" s="4" t="s">
        <v>748</v>
      </c>
      <c r="K9" s="4" t="s">
        <v>401</v>
      </c>
      <c r="L9" s="4" t="s">
        <v>402</v>
      </c>
      <c r="M9" s="4" t="s">
        <v>749</v>
      </c>
      <c r="N9" s="4" t="s">
        <v>404</v>
      </c>
      <c r="O9" s="4" t="s">
        <v>693</v>
      </c>
      <c r="P9" s="4" t="s">
        <v>694</v>
      </c>
      <c r="Q9" s="6" t="s">
        <v>726</v>
      </c>
      <c r="R9" s="4" t="s">
        <v>384</v>
      </c>
      <c r="S9" s="4" t="s">
        <v>50</v>
      </c>
      <c r="T9" s="4" t="s">
        <v>51</v>
      </c>
      <c r="U9" s="8">
        <v>1374087</v>
      </c>
      <c r="V9" s="5" t="s">
        <v>43</v>
      </c>
      <c r="W9" s="5" t="s">
        <v>485</v>
      </c>
      <c r="X9" s="5" t="s">
        <v>43</v>
      </c>
      <c r="Y9" s="4" t="s">
        <v>52</v>
      </c>
      <c r="Z9" s="4" t="s">
        <v>53</v>
      </c>
      <c r="AA9" s="4" t="s">
        <v>54</v>
      </c>
      <c r="AB9" s="4" t="s">
        <v>750</v>
      </c>
      <c r="AC9" s="4" t="s">
        <v>728</v>
      </c>
      <c r="AD9" s="4" t="s">
        <v>728</v>
      </c>
      <c r="AE9" s="4" t="s">
        <v>751</v>
      </c>
      <c r="AF9" s="4" t="s">
        <v>752</v>
      </c>
      <c r="AG9" s="4" t="s">
        <v>731</v>
      </c>
      <c r="AH9" s="4" t="s">
        <v>753</v>
      </c>
      <c r="AI9" s="4" t="s">
        <v>754</v>
      </c>
      <c r="AJ9" s="4"/>
      <c r="AK9" s="4" t="s">
        <v>734</v>
      </c>
      <c r="AL9" s="4" t="s">
        <v>415</v>
      </c>
      <c r="AM9" s="4" t="s">
        <v>755</v>
      </c>
      <c r="AN9" s="4" t="s">
        <v>736</v>
      </c>
    </row>
    <row r="10" spans="1:40" ht="39">
      <c r="A10" s="2">
        <v>1046921</v>
      </c>
      <c r="B10" s="4" t="s">
        <v>653</v>
      </c>
      <c r="C10" s="4" t="s">
        <v>756</v>
      </c>
      <c r="D10" s="4" t="s">
        <v>41</v>
      </c>
      <c r="E10" s="5" t="s">
        <v>485</v>
      </c>
      <c r="F10" s="5" t="s">
        <v>722</v>
      </c>
      <c r="G10" s="5" t="s">
        <v>43</v>
      </c>
      <c r="H10" s="6" t="s">
        <v>398</v>
      </c>
      <c r="I10" s="4" t="s">
        <v>757</v>
      </c>
      <c r="J10" s="4" t="s">
        <v>758</v>
      </c>
      <c r="K10" s="4" t="s">
        <v>401</v>
      </c>
      <c r="L10" s="4" t="s">
        <v>402</v>
      </c>
      <c r="M10" s="4" t="s">
        <v>759</v>
      </c>
      <c r="N10" s="4" t="s">
        <v>404</v>
      </c>
      <c r="O10" s="4" t="s">
        <v>472</v>
      </c>
      <c r="P10" s="4" t="s">
        <v>473</v>
      </c>
      <c r="Q10" s="6" t="s">
        <v>726</v>
      </c>
      <c r="R10" s="4" t="s">
        <v>384</v>
      </c>
      <c r="S10" s="4" t="s">
        <v>50</v>
      </c>
      <c r="T10" s="4" t="s">
        <v>51</v>
      </c>
      <c r="U10" s="8">
        <v>1374087</v>
      </c>
      <c r="V10" s="5" t="s">
        <v>43</v>
      </c>
      <c r="W10" s="5" t="s">
        <v>485</v>
      </c>
      <c r="X10" s="5" t="s">
        <v>43</v>
      </c>
      <c r="Y10" s="4" t="s">
        <v>52</v>
      </c>
      <c r="Z10" s="4" t="s">
        <v>53</v>
      </c>
      <c r="AA10" s="4" t="s">
        <v>54</v>
      </c>
      <c r="AB10" s="4" t="s">
        <v>760</v>
      </c>
      <c r="AC10" s="4" t="s">
        <v>728</v>
      </c>
      <c r="AD10" s="4" t="s">
        <v>728</v>
      </c>
      <c r="AE10" s="4" t="s">
        <v>761</v>
      </c>
      <c r="AF10" s="4" t="s">
        <v>762</v>
      </c>
      <c r="AG10" s="4" t="s">
        <v>731</v>
      </c>
      <c r="AH10" s="4" t="s">
        <v>763</v>
      </c>
      <c r="AI10" s="4" t="s">
        <v>764</v>
      </c>
      <c r="AJ10" s="4"/>
      <c r="AK10" s="4" t="s">
        <v>734</v>
      </c>
      <c r="AL10" s="4" t="s">
        <v>415</v>
      </c>
      <c r="AM10" s="4" t="s">
        <v>765</v>
      </c>
      <c r="AN10" s="4" t="s">
        <v>736</v>
      </c>
    </row>
    <row r="11" spans="1:40" ht="39">
      <c r="A11" s="2">
        <v>1047021</v>
      </c>
      <c r="B11" s="4" t="s">
        <v>653</v>
      </c>
      <c r="C11" s="4" t="s">
        <v>756</v>
      </c>
      <c r="D11" s="4" t="s">
        <v>41</v>
      </c>
      <c r="E11" s="5" t="s">
        <v>485</v>
      </c>
      <c r="F11" s="5" t="s">
        <v>722</v>
      </c>
      <c r="G11" s="5" t="s">
        <v>43</v>
      </c>
      <c r="H11" s="6" t="s">
        <v>398</v>
      </c>
      <c r="I11" s="4" t="s">
        <v>766</v>
      </c>
      <c r="J11" s="4" t="s">
        <v>767</v>
      </c>
      <c r="K11" s="4" t="s">
        <v>401</v>
      </c>
      <c r="L11" s="4" t="s">
        <v>402</v>
      </c>
      <c r="M11" s="4" t="s">
        <v>768</v>
      </c>
      <c r="N11" s="4" t="s">
        <v>404</v>
      </c>
      <c r="O11" s="4" t="s">
        <v>405</v>
      </c>
      <c r="P11" s="4" t="s">
        <v>406</v>
      </c>
      <c r="Q11" s="6" t="s">
        <v>726</v>
      </c>
      <c r="R11" s="4" t="s">
        <v>384</v>
      </c>
      <c r="S11" s="4" t="s">
        <v>50</v>
      </c>
      <c r="T11" s="4" t="s">
        <v>51</v>
      </c>
      <c r="U11" s="8">
        <v>1374087</v>
      </c>
      <c r="V11" s="5" t="s">
        <v>43</v>
      </c>
      <c r="W11" s="5" t="s">
        <v>485</v>
      </c>
      <c r="X11" s="5" t="s">
        <v>43</v>
      </c>
      <c r="Y11" s="4" t="s">
        <v>52</v>
      </c>
      <c r="Z11" s="4" t="s">
        <v>53</v>
      </c>
      <c r="AA11" s="4" t="s">
        <v>54</v>
      </c>
      <c r="AB11" s="4" t="s">
        <v>769</v>
      </c>
      <c r="AC11" s="4" t="s">
        <v>728</v>
      </c>
      <c r="AD11" s="4" t="s">
        <v>728</v>
      </c>
      <c r="AE11" s="4" t="s">
        <v>770</v>
      </c>
      <c r="AF11" s="4" t="s">
        <v>771</v>
      </c>
      <c r="AG11" s="4" t="s">
        <v>731</v>
      </c>
      <c r="AH11" s="4" t="s">
        <v>772</v>
      </c>
      <c r="AI11" s="4" t="s">
        <v>773</v>
      </c>
      <c r="AJ11" s="4"/>
      <c r="AK11" s="4" t="s">
        <v>734</v>
      </c>
      <c r="AL11" s="4" t="s">
        <v>415</v>
      </c>
      <c r="AM11" s="4" t="s">
        <v>774</v>
      </c>
      <c r="AN11" s="4" t="s">
        <v>736</v>
      </c>
    </row>
    <row r="12" spans="1:40" ht="39">
      <c r="A12" s="2">
        <v>1047121</v>
      </c>
      <c r="B12" s="4" t="s">
        <v>653</v>
      </c>
      <c r="C12" s="4" t="s">
        <v>756</v>
      </c>
      <c r="D12" s="4" t="s">
        <v>41</v>
      </c>
      <c r="E12" s="5" t="s">
        <v>775</v>
      </c>
      <c r="F12" s="5" t="s">
        <v>776</v>
      </c>
      <c r="G12" s="5" t="s">
        <v>43</v>
      </c>
      <c r="H12" s="6" t="s">
        <v>398</v>
      </c>
      <c r="I12" s="4" t="s">
        <v>777</v>
      </c>
      <c r="J12" s="4" t="s">
        <v>778</v>
      </c>
      <c r="K12" s="4" t="s">
        <v>401</v>
      </c>
      <c r="L12" s="4" t="s">
        <v>402</v>
      </c>
      <c r="M12" s="4" t="s">
        <v>779</v>
      </c>
      <c r="N12" s="4" t="s">
        <v>404</v>
      </c>
      <c r="O12" s="4" t="s">
        <v>405</v>
      </c>
      <c r="P12" s="4" t="s">
        <v>406</v>
      </c>
      <c r="Q12" s="6" t="s">
        <v>726</v>
      </c>
      <c r="R12" s="4" t="s">
        <v>384</v>
      </c>
      <c r="S12" s="4" t="s">
        <v>50</v>
      </c>
      <c r="T12" s="4" t="s">
        <v>51</v>
      </c>
      <c r="U12" s="8">
        <v>1699472</v>
      </c>
      <c r="V12" s="5" t="s">
        <v>43</v>
      </c>
      <c r="W12" s="5" t="s">
        <v>775</v>
      </c>
      <c r="X12" s="5" t="s">
        <v>43</v>
      </c>
      <c r="Y12" s="4" t="s">
        <v>52</v>
      </c>
      <c r="Z12" s="4" t="s">
        <v>53</v>
      </c>
      <c r="AA12" s="4" t="s">
        <v>54</v>
      </c>
      <c r="AB12" s="4" t="s">
        <v>780</v>
      </c>
      <c r="AC12" s="4" t="s">
        <v>529</v>
      </c>
      <c r="AD12" s="4" t="s">
        <v>529</v>
      </c>
      <c r="AE12" s="4" t="s">
        <v>781</v>
      </c>
      <c r="AF12" s="4" t="s">
        <v>782</v>
      </c>
      <c r="AG12" s="4" t="s">
        <v>731</v>
      </c>
      <c r="AH12" s="4" t="s">
        <v>783</v>
      </c>
      <c r="AI12" s="4" t="s">
        <v>784</v>
      </c>
      <c r="AJ12" s="4"/>
      <c r="AK12" s="4" t="s">
        <v>785</v>
      </c>
      <c r="AL12" s="4" t="s">
        <v>415</v>
      </c>
      <c r="AM12" s="4" t="s">
        <v>786</v>
      </c>
      <c r="AN12" s="4" t="s">
        <v>787</v>
      </c>
    </row>
    <row r="13" spans="1:40" ht="39">
      <c r="A13" s="2">
        <v>1047221</v>
      </c>
      <c r="B13" s="4" t="s">
        <v>653</v>
      </c>
      <c r="C13" s="4" t="s">
        <v>788</v>
      </c>
      <c r="D13" s="4" t="s">
        <v>41</v>
      </c>
      <c r="E13" s="5" t="s">
        <v>485</v>
      </c>
      <c r="F13" s="5" t="s">
        <v>722</v>
      </c>
      <c r="G13" s="5" t="s">
        <v>43</v>
      </c>
      <c r="H13" s="6" t="s">
        <v>398</v>
      </c>
      <c r="I13" s="4" t="s">
        <v>789</v>
      </c>
      <c r="J13" s="4" t="s">
        <v>790</v>
      </c>
      <c r="K13" s="4" t="s">
        <v>401</v>
      </c>
      <c r="L13" s="4" t="s">
        <v>402</v>
      </c>
      <c r="M13" s="4" t="s">
        <v>791</v>
      </c>
      <c r="N13" s="4" t="s">
        <v>404</v>
      </c>
      <c r="O13" s="4" t="s">
        <v>472</v>
      </c>
      <c r="P13" s="4" t="s">
        <v>473</v>
      </c>
      <c r="Q13" s="6" t="s">
        <v>726</v>
      </c>
      <c r="R13" s="4" t="s">
        <v>384</v>
      </c>
      <c r="S13" s="4" t="s">
        <v>50</v>
      </c>
      <c r="T13" s="4" t="s">
        <v>51</v>
      </c>
      <c r="U13" s="8">
        <v>1374087</v>
      </c>
      <c r="V13" s="5" t="s">
        <v>43</v>
      </c>
      <c r="W13" s="5" t="s">
        <v>485</v>
      </c>
      <c r="X13" s="5" t="s">
        <v>43</v>
      </c>
      <c r="Y13" s="4" t="s">
        <v>52</v>
      </c>
      <c r="Z13" s="4" t="s">
        <v>53</v>
      </c>
      <c r="AA13" s="4" t="s">
        <v>54</v>
      </c>
      <c r="AB13" s="4" t="s">
        <v>792</v>
      </c>
      <c r="AC13" s="4" t="s">
        <v>728</v>
      </c>
      <c r="AD13" s="4" t="s">
        <v>728</v>
      </c>
      <c r="AE13" s="4" t="s">
        <v>793</v>
      </c>
      <c r="AF13" s="4" t="s">
        <v>794</v>
      </c>
      <c r="AG13" s="4" t="s">
        <v>731</v>
      </c>
      <c r="AH13" s="4" t="s">
        <v>795</v>
      </c>
      <c r="AI13" s="4" t="s">
        <v>796</v>
      </c>
      <c r="AJ13" s="4"/>
      <c r="AK13" s="4" t="s">
        <v>734</v>
      </c>
      <c r="AL13" s="4" t="s">
        <v>415</v>
      </c>
      <c r="AM13" s="4" t="s">
        <v>797</v>
      </c>
      <c r="AN13" s="4" t="s">
        <v>736</v>
      </c>
    </row>
    <row r="14" spans="1:40" ht="39">
      <c r="A14" s="2">
        <v>1048021</v>
      </c>
      <c r="B14" s="4" t="s">
        <v>653</v>
      </c>
      <c r="C14" s="4" t="s">
        <v>788</v>
      </c>
      <c r="D14" s="4" t="s">
        <v>41</v>
      </c>
      <c r="E14" s="5" t="s">
        <v>485</v>
      </c>
      <c r="F14" s="5" t="s">
        <v>722</v>
      </c>
      <c r="G14" s="5" t="s">
        <v>43</v>
      </c>
      <c r="H14" s="6" t="s">
        <v>398</v>
      </c>
      <c r="I14" s="4" t="s">
        <v>798</v>
      </c>
      <c r="J14" s="4" t="s">
        <v>799</v>
      </c>
      <c r="K14" s="4" t="s">
        <v>401</v>
      </c>
      <c r="L14" s="4" t="s">
        <v>402</v>
      </c>
      <c r="M14" s="4" t="s">
        <v>800</v>
      </c>
      <c r="N14" s="4" t="s">
        <v>404</v>
      </c>
      <c r="O14" s="4" t="s">
        <v>801</v>
      </c>
      <c r="P14" s="4" t="s">
        <v>802</v>
      </c>
      <c r="Q14" s="6" t="s">
        <v>726</v>
      </c>
      <c r="R14" s="4" t="s">
        <v>384</v>
      </c>
      <c r="S14" s="4" t="s">
        <v>50</v>
      </c>
      <c r="T14" s="4" t="s">
        <v>51</v>
      </c>
      <c r="U14" s="8">
        <v>1374087</v>
      </c>
      <c r="V14" s="5" t="s">
        <v>43</v>
      </c>
      <c r="W14" s="5" t="s">
        <v>485</v>
      </c>
      <c r="X14" s="5" t="s">
        <v>43</v>
      </c>
      <c r="Y14" s="4" t="s">
        <v>52</v>
      </c>
      <c r="Z14" s="4" t="s">
        <v>53</v>
      </c>
      <c r="AA14" s="4" t="s">
        <v>54</v>
      </c>
      <c r="AB14" s="4" t="s">
        <v>803</v>
      </c>
      <c r="AC14" s="4" t="s">
        <v>728</v>
      </c>
      <c r="AD14" s="4" t="s">
        <v>728</v>
      </c>
      <c r="AE14" s="4" t="s">
        <v>804</v>
      </c>
      <c r="AF14" s="4" t="s">
        <v>805</v>
      </c>
      <c r="AG14" s="4" t="s">
        <v>806</v>
      </c>
      <c r="AH14" s="4" t="s">
        <v>807</v>
      </c>
      <c r="AI14" s="4" t="s">
        <v>808</v>
      </c>
      <c r="AJ14" s="4"/>
      <c r="AK14" s="4" t="s">
        <v>734</v>
      </c>
      <c r="AL14" s="4" t="s">
        <v>415</v>
      </c>
      <c r="AM14" s="4" t="s">
        <v>809</v>
      </c>
      <c r="AN14" s="4" t="s">
        <v>736</v>
      </c>
    </row>
    <row r="15" spans="1:40" ht="64.5">
      <c r="A15" s="2">
        <v>1050621</v>
      </c>
      <c r="B15" s="4" t="s">
        <v>653</v>
      </c>
      <c r="C15" s="4" t="s">
        <v>788</v>
      </c>
      <c r="D15" s="4" t="s">
        <v>395</v>
      </c>
      <c r="E15" s="5" t="s">
        <v>810</v>
      </c>
      <c r="F15" s="5" t="s">
        <v>811</v>
      </c>
      <c r="G15" s="5" t="s">
        <v>810</v>
      </c>
      <c r="H15" s="6" t="s">
        <v>398</v>
      </c>
      <c r="I15" s="4" t="s">
        <v>812</v>
      </c>
      <c r="J15" s="4" t="s">
        <v>813</v>
      </c>
      <c r="K15" s="4" t="s">
        <v>401</v>
      </c>
      <c r="L15" s="4" t="s">
        <v>402</v>
      </c>
      <c r="M15" s="4" t="s">
        <v>814</v>
      </c>
      <c r="N15" s="4" t="s">
        <v>404</v>
      </c>
      <c r="O15" s="4" t="s">
        <v>472</v>
      </c>
      <c r="P15" s="4" t="s">
        <v>473</v>
      </c>
      <c r="Q15" s="6" t="s">
        <v>661</v>
      </c>
      <c r="R15" s="4" t="s">
        <v>122</v>
      </c>
      <c r="S15" s="4" t="s">
        <v>50</v>
      </c>
      <c r="T15" s="4" t="s">
        <v>51</v>
      </c>
      <c r="U15" s="8">
        <v>4017085</v>
      </c>
      <c r="V15" s="5" t="s">
        <v>43</v>
      </c>
      <c r="W15" s="5" t="s">
        <v>810</v>
      </c>
      <c r="X15" s="5" t="s">
        <v>810</v>
      </c>
      <c r="Y15" s="4" t="s">
        <v>52</v>
      </c>
      <c r="Z15" s="4" t="s">
        <v>53</v>
      </c>
      <c r="AA15" s="4" t="s">
        <v>54</v>
      </c>
      <c r="AB15" s="4" t="s">
        <v>815</v>
      </c>
      <c r="AC15" s="4" t="s">
        <v>816</v>
      </c>
      <c r="AD15" s="4" t="s">
        <v>816</v>
      </c>
      <c r="AE15" s="4" t="s">
        <v>817</v>
      </c>
      <c r="AF15" s="4" t="s">
        <v>818</v>
      </c>
      <c r="AG15" s="4" t="s">
        <v>351</v>
      </c>
      <c r="AH15" s="4" t="s">
        <v>819</v>
      </c>
      <c r="AI15" s="4"/>
      <c r="AJ15" s="4"/>
      <c r="AK15" s="4" t="s">
        <v>820</v>
      </c>
      <c r="AL15" s="4" t="s">
        <v>415</v>
      </c>
      <c r="AM15" s="4" t="s">
        <v>821</v>
      </c>
      <c r="AN15" s="4" t="s">
        <v>822</v>
      </c>
    </row>
    <row r="16" spans="1:40" ht="64.5">
      <c r="A16" s="2">
        <v>1050721</v>
      </c>
      <c r="B16" s="4" t="s">
        <v>653</v>
      </c>
      <c r="C16" s="4" t="s">
        <v>823</v>
      </c>
      <c r="D16" s="4" t="s">
        <v>41</v>
      </c>
      <c r="E16" s="5" t="s">
        <v>824</v>
      </c>
      <c r="F16" s="5" t="s">
        <v>825</v>
      </c>
      <c r="G16" s="5" t="s">
        <v>43</v>
      </c>
      <c r="H16" s="6" t="s">
        <v>398</v>
      </c>
      <c r="I16" s="4" t="s">
        <v>826</v>
      </c>
      <c r="J16" s="4" t="s">
        <v>827</v>
      </c>
      <c r="K16" s="4" t="s">
        <v>401</v>
      </c>
      <c r="L16" s="4" t="s">
        <v>402</v>
      </c>
      <c r="M16" s="4" t="s">
        <v>828</v>
      </c>
      <c r="N16" s="4" t="s">
        <v>404</v>
      </c>
      <c r="O16" s="4" t="s">
        <v>829</v>
      </c>
      <c r="P16" s="4" t="s">
        <v>830</v>
      </c>
      <c r="Q16" s="6" t="s">
        <v>661</v>
      </c>
      <c r="R16" s="4" t="s">
        <v>122</v>
      </c>
      <c r="S16" s="4" t="s">
        <v>50</v>
      </c>
      <c r="T16" s="4" t="s">
        <v>51</v>
      </c>
      <c r="U16" s="8">
        <v>1569085</v>
      </c>
      <c r="V16" s="5" t="s">
        <v>43</v>
      </c>
      <c r="W16" s="5" t="s">
        <v>824</v>
      </c>
      <c r="X16" s="5" t="s">
        <v>43</v>
      </c>
      <c r="Y16" s="4" t="s">
        <v>52</v>
      </c>
      <c r="Z16" s="4" t="s">
        <v>53</v>
      </c>
      <c r="AA16" s="4" t="s">
        <v>54</v>
      </c>
      <c r="AB16" s="4" t="s">
        <v>831</v>
      </c>
      <c r="AC16" s="4" t="s">
        <v>347</v>
      </c>
      <c r="AD16" s="4" t="s">
        <v>347</v>
      </c>
      <c r="AE16" s="4" t="s">
        <v>832</v>
      </c>
      <c r="AF16" s="4" t="s">
        <v>833</v>
      </c>
      <c r="AG16" s="4" t="s">
        <v>351</v>
      </c>
      <c r="AH16" s="4" t="s">
        <v>834</v>
      </c>
      <c r="AI16" s="4" t="s">
        <v>835</v>
      </c>
      <c r="AJ16" s="4"/>
      <c r="AK16" s="4" t="s">
        <v>836</v>
      </c>
      <c r="AL16" s="4" t="s">
        <v>415</v>
      </c>
      <c r="AM16" s="4" t="s">
        <v>837</v>
      </c>
      <c r="AN16" s="4" t="s">
        <v>838</v>
      </c>
    </row>
    <row r="17" spans="1:40" ht="64.5">
      <c r="A17" s="2">
        <v>1050821</v>
      </c>
      <c r="B17" s="4" t="s">
        <v>653</v>
      </c>
      <c r="C17" s="4" t="s">
        <v>823</v>
      </c>
      <c r="D17" s="4" t="s">
        <v>395</v>
      </c>
      <c r="E17" s="5" t="s">
        <v>839</v>
      </c>
      <c r="F17" s="5" t="s">
        <v>840</v>
      </c>
      <c r="G17" s="5" t="s">
        <v>839</v>
      </c>
      <c r="H17" s="6" t="s">
        <v>398</v>
      </c>
      <c r="I17" s="4" t="s">
        <v>841</v>
      </c>
      <c r="J17" s="4" t="s">
        <v>842</v>
      </c>
      <c r="K17" s="4" t="s">
        <v>401</v>
      </c>
      <c r="L17" s="4" t="s">
        <v>402</v>
      </c>
      <c r="M17" s="4" t="s">
        <v>843</v>
      </c>
      <c r="N17" s="4" t="s">
        <v>404</v>
      </c>
      <c r="O17" s="4" t="s">
        <v>472</v>
      </c>
      <c r="P17" s="4" t="s">
        <v>473</v>
      </c>
      <c r="Q17" s="6" t="s">
        <v>661</v>
      </c>
      <c r="R17" s="4" t="s">
        <v>122</v>
      </c>
      <c r="S17" s="4" t="s">
        <v>50</v>
      </c>
      <c r="T17" s="4" t="s">
        <v>51</v>
      </c>
      <c r="U17" s="8">
        <v>34000</v>
      </c>
      <c r="V17" s="5" t="s">
        <v>43</v>
      </c>
      <c r="W17" s="5" t="s">
        <v>839</v>
      </c>
      <c r="X17" s="5" t="s">
        <v>839</v>
      </c>
      <c r="Y17" s="4" t="s">
        <v>52</v>
      </c>
      <c r="Z17" s="4" t="s">
        <v>53</v>
      </c>
      <c r="AA17" s="4" t="s">
        <v>54</v>
      </c>
      <c r="AB17" s="4" t="s">
        <v>844</v>
      </c>
      <c r="AC17" s="4" t="s">
        <v>816</v>
      </c>
      <c r="AD17" s="4" t="s">
        <v>816</v>
      </c>
      <c r="AE17" s="4" t="s">
        <v>845</v>
      </c>
      <c r="AF17" s="4" t="s">
        <v>846</v>
      </c>
      <c r="AG17" s="4" t="s">
        <v>806</v>
      </c>
      <c r="AH17" s="4" t="s">
        <v>847</v>
      </c>
      <c r="AI17" s="4"/>
      <c r="AJ17" s="4"/>
      <c r="AK17" s="4" t="s">
        <v>848</v>
      </c>
      <c r="AL17" s="4" t="s">
        <v>415</v>
      </c>
      <c r="AM17" s="4" t="s">
        <v>849</v>
      </c>
      <c r="AN17" s="4" t="s">
        <v>850</v>
      </c>
    </row>
    <row r="18" spans="1:40" ht="64.5">
      <c r="A18" s="2">
        <v>1050921</v>
      </c>
      <c r="B18" s="4" t="s">
        <v>653</v>
      </c>
      <c r="C18" s="4" t="s">
        <v>823</v>
      </c>
      <c r="D18" s="4" t="s">
        <v>395</v>
      </c>
      <c r="E18" s="5" t="s">
        <v>851</v>
      </c>
      <c r="F18" s="5" t="s">
        <v>852</v>
      </c>
      <c r="G18" s="5" t="s">
        <v>851</v>
      </c>
      <c r="H18" s="6" t="s">
        <v>398</v>
      </c>
      <c r="I18" s="4" t="s">
        <v>853</v>
      </c>
      <c r="J18" s="4" t="s">
        <v>854</v>
      </c>
      <c r="K18" s="4" t="s">
        <v>401</v>
      </c>
      <c r="L18" s="4" t="s">
        <v>402</v>
      </c>
      <c r="M18" s="4" t="s">
        <v>855</v>
      </c>
      <c r="N18" s="4" t="s">
        <v>404</v>
      </c>
      <c r="O18" s="4" t="s">
        <v>405</v>
      </c>
      <c r="P18" s="4" t="s">
        <v>406</v>
      </c>
      <c r="Q18" s="6" t="s">
        <v>661</v>
      </c>
      <c r="R18" s="4" t="s">
        <v>122</v>
      </c>
      <c r="S18" s="4" t="s">
        <v>50</v>
      </c>
      <c r="T18" s="4" t="s">
        <v>51</v>
      </c>
      <c r="U18" s="8">
        <v>270000</v>
      </c>
      <c r="V18" s="5" t="s">
        <v>43</v>
      </c>
      <c r="W18" s="5" t="s">
        <v>851</v>
      </c>
      <c r="X18" s="5" t="s">
        <v>851</v>
      </c>
      <c r="Y18" s="4" t="s">
        <v>52</v>
      </c>
      <c r="Z18" s="4" t="s">
        <v>53</v>
      </c>
      <c r="AA18" s="4" t="s">
        <v>54</v>
      </c>
      <c r="AB18" s="4" t="s">
        <v>856</v>
      </c>
      <c r="AC18" s="4" t="s">
        <v>663</v>
      </c>
      <c r="AD18" s="4" t="s">
        <v>663</v>
      </c>
      <c r="AE18" s="4" t="s">
        <v>857</v>
      </c>
      <c r="AF18" s="4" t="s">
        <v>858</v>
      </c>
      <c r="AG18" s="4" t="s">
        <v>351</v>
      </c>
      <c r="AH18" s="4" t="s">
        <v>859</v>
      </c>
      <c r="AI18" s="4"/>
      <c r="AJ18" s="4"/>
      <c r="AK18" s="4" t="s">
        <v>848</v>
      </c>
      <c r="AL18" s="4" t="s">
        <v>415</v>
      </c>
      <c r="AM18" s="4" t="s">
        <v>860</v>
      </c>
      <c r="AN18" s="4" t="s">
        <v>861</v>
      </c>
    </row>
    <row r="19" spans="1:40" ht="64.5">
      <c r="A19" s="2">
        <v>1051021</v>
      </c>
      <c r="B19" s="4" t="s">
        <v>653</v>
      </c>
      <c r="C19" s="4" t="s">
        <v>862</v>
      </c>
      <c r="D19" s="4" t="s">
        <v>395</v>
      </c>
      <c r="E19" s="5" t="s">
        <v>839</v>
      </c>
      <c r="F19" s="5" t="s">
        <v>840</v>
      </c>
      <c r="G19" s="5" t="s">
        <v>839</v>
      </c>
      <c r="H19" s="6" t="s">
        <v>398</v>
      </c>
      <c r="I19" s="4" t="s">
        <v>863</v>
      </c>
      <c r="J19" s="4" t="s">
        <v>864</v>
      </c>
      <c r="K19" s="4" t="s">
        <v>401</v>
      </c>
      <c r="L19" s="4" t="s">
        <v>402</v>
      </c>
      <c r="M19" s="4" t="s">
        <v>865</v>
      </c>
      <c r="N19" s="4" t="s">
        <v>404</v>
      </c>
      <c r="O19" s="4" t="s">
        <v>829</v>
      </c>
      <c r="P19" s="4" t="s">
        <v>830</v>
      </c>
      <c r="Q19" s="6" t="s">
        <v>661</v>
      </c>
      <c r="R19" s="4" t="s">
        <v>122</v>
      </c>
      <c r="S19" s="4" t="s">
        <v>50</v>
      </c>
      <c r="T19" s="4" t="s">
        <v>51</v>
      </c>
      <c r="U19" s="8">
        <v>34000</v>
      </c>
      <c r="V19" s="5" t="s">
        <v>43</v>
      </c>
      <c r="W19" s="5" t="s">
        <v>839</v>
      </c>
      <c r="X19" s="5" t="s">
        <v>839</v>
      </c>
      <c r="Y19" s="4" t="s">
        <v>52</v>
      </c>
      <c r="Z19" s="4" t="s">
        <v>53</v>
      </c>
      <c r="AA19" s="4" t="s">
        <v>54</v>
      </c>
      <c r="AB19" s="4" t="s">
        <v>866</v>
      </c>
      <c r="AC19" s="4" t="s">
        <v>816</v>
      </c>
      <c r="AD19" s="4" t="s">
        <v>816</v>
      </c>
      <c r="AE19" s="4" t="s">
        <v>867</v>
      </c>
      <c r="AF19" s="4" t="s">
        <v>868</v>
      </c>
      <c r="AG19" s="4" t="s">
        <v>351</v>
      </c>
      <c r="AH19" s="4" t="s">
        <v>869</v>
      </c>
      <c r="AI19" s="4"/>
      <c r="AJ19" s="4"/>
      <c r="AK19" s="4" t="s">
        <v>870</v>
      </c>
      <c r="AL19" s="4" t="s">
        <v>415</v>
      </c>
      <c r="AM19" s="4" t="s">
        <v>871</v>
      </c>
      <c r="AN19" s="4" t="s">
        <v>872</v>
      </c>
    </row>
    <row r="20" spans="1:40" ht="51.75">
      <c r="A20" s="2">
        <v>1051121</v>
      </c>
      <c r="B20" s="4" t="s">
        <v>653</v>
      </c>
      <c r="C20" s="4" t="s">
        <v>862</v>
      </c>
      <c r="D20" s="4" t="s">
        <v>395</v>
      </c>
      <c r="E20" s="5" t="s">
        <v>873</v>
      </c>
      <c r="F20" s="5" t="s">
        <v>874</v>
      </c>
      <c r="G20" s="5" t="s">
        <v>873</v>
      </c>
      <c r="H20" s="6" t="s">
        <v>398</v>
      </c>
      <c r="I20" s="4" t="s">
        <v>875</v>
      </c>
      <c r="J20" s="4" t="s">
        <v>876</v>
      </c>
      <c r="K20" s="4" t="s">
        <v>401</v>
      </c>
      <c r="L20" s="4" t="s">
        <v>402</v>
      </c>
      <c r="M20" s="4" t="s">
        <v>877</v>
      </c>
      <c r="N20" s="4" t="s">
        <v>404</v>
      </c>
      <c r="O20" s="4" t="s">
        <v>472</v>
      </c>
      <c r="P20" s="4" t="s">
        <v>473</v>
      </c>
      <c r="Q20" s="6" t="s">
        <v>714</v>
      </c>
      <c r="R20" s="4" t="s">
        <v>193</v>
      </c>
      <c r="S20" s="4" t="s">
        <v>50</v>
      </c>
      <c r="T20" s="4" t="s">
        <v>51</v>
      </c>
      <c r="U20" s="8">
        <v>164930</v>
      </c>
      <c r="V20" s="5" t="s">
        <v>43</v>
      </c>
      <c r="W20" s="5" t="s">
        <v>873</v>
      </c>
      <c r="X20" s="5" t="s">
        <v>873</v>
      </c>
      <c r="Y20" s="4" t="s">
        <v>52</v>
      </c>
      <c r="Z20" s="4" t="s">
        <v>53</v>
      </c>
      <c r="AA20" s="4" t="s">
        <v>54</v>
      </c>
      <c r="AB20" s="4" t="s">
        <v>878</v>
      </c>
      <c r="AC20" s="4" t="s">
        <v>196</v>
      </c>
      <c r="AD20" s="4" t="s">
        <v>196</v>
      </c>
      <c r="AE20" s="4" t="s">
        <v>879</v>
      </c>
      <c r="AF20" s="4" t="s">
        <v>880</v>
      </c>
      <c r="AG20" s="4" t="s">
        <v>351</v>
      </c>
      <c r="AH20" s="4" t="s">
        <v>881</v>
      </c>
      <c r="AI20" s="4"/>
      <c r="AJ20" s="4"/>
      <c r="AK20" s="4" t="s">
        <v>882</v>
      </c>
      <c r="AL20" s="4" t="s">
        <v>415</v>
      </c>
      <c r="AM20" s="4" t="s">
        <v>883</v>
      </c>
      <c r="AN20" s="4" t="s">
        <v>884</v>
      </c>
    </row>
    <row r="21" spans="1:40" ht="51.75">
      <c r="A21" s="2">
        <v>1051321</v>
      </c>
      <c r="B21" s="4" t="s">
        <v>653</v>
      </c>
      <c r="C21" s="4" t="s">
        <v>885</v>
      </c>
      <c r="D21" s="4" t="s">
        <v>395</v>
      </c>
      <c r="E21" s="5" t="s">
        <v>886</v>
      </c>
      <c r="F21" s="5" t="s">
        <v>887</v>
      </c>
      <c r="G21" s="5" t="s">
        <v>886</v>
      </c>
      <c r="H21" s="6" t="s">
        <v>398</v>
      </c>
      <c r="I21" s="4" t="s">
        <v>888</v>
      </c>
      <c r="J21" s="4" t="s">
        <v>889</v>
      </c>
      <c r="K21" s="4" t="s">
        <v>401</v>
      </c>
      <c r="L21" s="4" t="s">
        <v>402</v>
      </c>
      <c r="M21" s="4" t="s">
        <v>890</v>
      </c>
      <c r="N21" s="4" t="s">
        <v>404</v>
      </c>
      <c r="O21" s="4" t="s">
        <v>472</v>
      </c>
      <c r="P21" s="4" t="s">
        <v>473</v>
      </c>
      <c r="Q21" s="6" t="s">
        <v>891</v>
      </c>
      <c r="R21" s="4" t="s">
        <v>109</v>
      </c>
      <c r="S21" s="4" t="s">
        <v>50</v>
      </c>
      <c r="T21" s="4" t="s">
        <v>51</v>
      </c>
      <c r="U21" s="8">
        <v>1027829</v>
      </c>
      <c r="V21" s="5" t="s">
        <v>43</v>
      </c>
      <c r="W21" s="5" t="s">
        <v>886</v>
      </c>
      <c r="X21" s="5" t="s">
        <v>886</v>
      </c>
      <c r="Y21" s="4" t="s">
        <v>52</v>
      </c>
      <c r="Z21" s="4" t="s">
        <v>53</v>
      </c>
      <c r="AA21" s="4" t="s">
        <v>54</v>
      </c>
      <c r="AB21" s="4" t="s">
        <v>892</v>
      </c>
      <c r="AC21" s="4" t="s">
        <v>893</v>
      </c>
      <c r="AD21" s="4" t="s">
        <v>893</v>
      </c>
      <c r="AE21" s="4" t="s">
        <v>266</v>
      </c>
      <c r="AF21" s="4" t="s">
        <v>894</v>
      </c>
      <c r="AG21" s="4" t="s">
        <v>806</v>
      </c>
      <c r="AH21" s="4" t="s">
        <v>895</v>
      </c>
      <c r="AI21" s="4"/>
      <c r="AJ21" s="4"/>
      <c r="AK21" s="4" t="s">
        <v>896</v>
      </c>
      <c r="AL21" s="4" t="s">
        <v>415</v>
      </c>
      <c r="AM21" s="4" t="s">
        <v>897</v>
      </c>
      <c r="AN21" s="4" t="s">
        <v>898</v>
      </c>
    </row>
    <row r="22" spans="1:40" ht="64.5">
      <c r="A22" s="2">
        <v>1051621</v>
      </c>
      <c r="B22" s="4" t="s">
        <v>653</v>
      </c>
      <c r="C22" s="4" t="s">
        <v>885</v>
      </c>
      <c r="D22" s="4" t="s">
        <v>395</v>
      </c>
      <c r="E22" s="5" t="s">
        <v>899</v>
      </c>
      <c r="F22" s="5" t="s">
        <v>900</v>
      </c>
      <c r="G22" s="5" t="s">
        <v>899</v>
      </c>
      <c r="H22" s="6" t="s">
        <v>398</v>
      </c>
      <c r="I22" s="4" t="s">
        <v>901</v>
      </c>
      <c r="J22" s="4" t="s">
        <v>902</v>
      </c>
      <c r="K22" s="4" t="s">
        <v>401</v>
      </c>
      <c r="L22" s="4" t="s">
        <v>402</v>
      </c>
      <c r="M22" s="4" t="s">
        <v>903</v>
      </c>
      <c r="N22" s="4" t="s">
        <v>404</v>
      </c>
      <c r="O22" s="4" t="s">
        <v>829</v>
      </c>
      <c r="P22" s="4" t="s">
        <v>830</v>
      </c>
      <c r="Q22" s="6" t="s">
        <v>661</v>
      </c>
      <c r="R22" s="4" t="s">
        <v>122</v>
      </c>
      <c r="S22" s="4" t="s">
        <v>50</v>
      </c>
      <c r="T22" s="4" t="s">
        <v>51</v>
      </c>
      <c r="U22" s="8">
        <v>20000</v>
      </c>
      <c r="V22" s="5" t="s">
        <v>43</v>
      </c>
      <c r="W22" s="5" t="s">
        <v>899</v>
      </c>
      <c r="X22" s="5" t="s">
        <v>899</v>
      </c>
      <c r="Y22" s="4" t="s">
        <v>52</v>
      </c>
      <c r="Z22" s="4" t="s">
        <v>53</v>
      </c>
      <c r="AA22" s="4" t="s">
        <v>54</v>
      </c>
      <c r="AB22" s="4" t="s">
        <v>904</v>
      </c>
      <c r="AC22" s="4" t="s">
        <v>816</v>
      </c>
      <c r="AD22" s="4" t="s">
        <v>816</v>
      </c>
      <c r="AE22" s="4" t="s">
        <v>905</v>
      </c>
      <c r="AF22" s="4" t="s">
        <v>906</v>
      </c>
      <c r="AG22" s="4" t="s">
        <v>351</v>
      </c>
      <c r="AH22" s="4" t="s">
        <v>907</v>
      </c>
      <c r="AI22" s="4"/>
      <c r="AJ22" s="4"/>
      <c r="AK22" s="4" t="s">
        <v>908</v>
      </c>
      <c r="AL22" s="4" t="s">
        <v>415</v>
      </c>
      <c r="AM22" s="4" t="s">
        <v>909</v>
      </c>
      <c r="AN22" s="4" t="s">
        <v>910</v>
      </c>
    </row>
    <row r="23" spans="1:40" ht="51.75">
      <c r="A23" s="2">
        <v>1051721</v>
      </c>
      <c r="B23" s="4" t="s">
        <v>653</v>
      </c>
      <c r="C23" s="4" t="s">
        <v>885</v>
      </c>
      <c r="D23" s="4" t="s">
        <v>395</v>
      </c>
      <c r="E23" s="5" t="s">
        <v>873</v>
      </c>
      <c r="F23" s="5" t="s">
        <v>874</v>
      </c>
      <c r="G23" s="5" t="s">
        <v>873</v>
      </c>
      <c r="H23" s="6" t="s">
        <v>398</v>
      </c>
      <c r="I23" s="4" t="s">
        <v>911</v>
      </c>
      <c r="J23" s="4" t="s">
        <v>912</v>
      </c>
      <c r="K23" s="4" t="s">
        <v>401</v>
      </c>
      <c r="L23" s="4" t="s">
        <v>402</v>
      </c>
      <c r="M23" s="4" t="s">
        <v>913</v>
      </c>
      <c r="N23" s="4" t="s">
        <v>404</v>
      </c>
      <c r="O23" s="4" t="s">
        <v>472</v>
      </c>
      <c r="P23" s="4" t="s">
        <v>473</v>
      </c>
      <c r="Q23" s="6" t="s">
        <v>714</v>
      </c>
      <c r="R23" s="4" t="s">
        <v>193</v>
      </c>
      <c r="S23" s="4" t="s">
        <v>50</v>
      </c>
      <c r="T23" s="4" t="s">
        <v>51</v>
      </c>
      <c r="U23" s="8">
        <v>164930</v>
      </c>
      <c r="V23" s="5" t="s">
        <v>43</v>
      </c>
      <c r="W23" s="5" t="s">
        <v>873</v>
      </c>
      <c r="X23" s="5" t="s">
        <v>873</v>
      </c>
      <c r="Y23" s="4" t="s">
        <v>52</v>
      </c>
      <c r="Z23" s="4" t="s">
        <v>53</v>
      </c>
      <c r="AA23" s="4" t="s">
        <v>54</v>
      </c>
      <c r="AB23" s="4" t="s">
        <v>914</v>
      </c>
      <c r="AC23" s="4" t="s">
        <v>196</v>
      </c>
      <c r="AD23" s="4" t="s">
        <v>196</v>
      </c>
      <c r="AE23" s="4" t="s">
        <v>915</v>
      </c>
      <c r="AF23" s="4" t="s">
        <v>916</v>
      </c>
      <c r="AG23" s="4" t="s">
        <v>351</v>
      </c>
      <c r="AH23" s="4" t="s">
        <v>917</v>
      </c>
      <c r="AI23" s="4"/>
      <c r="AJ23" s="4"/>
      <c r="AK23" s="4" t="s">
        <v>918</v>
      </c>
      <c r="AL23" s="4" t="s">
        <v>415</v>
      </c>
      <c r="AM23" s="4" t="s">
        <v>919</v>
      </c>
      <c r="AN23" s="4" t="s">
        <v>884</v>
      </c>
    </row>
    <row r="24" spans="1:40" ht="64.5">
      <c r="A24" s="2">
        <v>1051821</v>
      </c>
      <c r="B24" s="4" t="s">
        <v>653</v>
      </c>
      <c r="C24" s="4" t="s">
        <v>920</v>
      </c>
      <c r="D24" s="4" t="s">
        <v>395</v>
      </c>
      <c r="E24" s="5" t="s">
        <v>396</v>
      </c>
      <c r="F24" s="5" t="s">
        <v>921</v>
      </c>
      <c r="G24" s="5" t="s">
        <v>396</v>
      </c>
      <c r="H24" s="6" t="s">
        <v>398</v>
      </c>
      <c r="I24" s="4" t="s">
        <v>922</v>
      </c>
      <c r="J24" s="4" t="s">
        <v>923</v>
      </c>
      <c r="K24" s="4" t="s">
        <v>401</v>
      </c>
      <c r="L24" s="4" t="s">
        <v>402</v>
      </c>
      <c r="M24" s="4" t="s">
        <v>924</v>
      </c>
      <c r="N24" s="4" t="s">
        <v>404</v>
      </c>
      <c r="O24" s="4" t="s">
        <v>693</v>
      </c>
      <c r="P24" s="4" t="s">
        <v>694</v>
      </c>
      <c r="Q24" s="6" t="s">
        <v>661</v>
      </c>
      <c r="R24" s="4" t="s">
        <v>122</v>
      </c>
      <c r="S24" s="4" t="s">
        <v>50</v>
      </c>
      <c r="T24" s="4" t="s">
        <v>51</v>
      </c>
      <c r="U24" s="8">
        <v>1274085</v>
      </c>
      <c r="V24" s="5" t="s">
        <v>43</v>
      </c>
      <c r="W24" s="5" t="s">
        <v>396</v>
      </c>
      <c r="X24" s="5" t="s">
        <v>396</v>
      </c>
      <c r="Y24" s="4" t="s">
        <v>52</v>
      </c>
      <c r="Z24" s="4" t="s">
        <v>53</v>
      </c>
      <c r="AA24" s="4" t="s">
        <v>54</v>
      </c>
      <c r="AB24" s="4" t="s">
        <v>925</v>
      </c>
      <c r="AC24" s="4" t="s">
        <v>926</v>
      </c>
      <c r="AD24" s="4" t="s">
        <v>926</v>
      </c>
      <c r="AE24" s="4" t="s">
        <v>927</v>
      </c>
      <c r="AF24" s="4" t="s">
        <v>928</v>
      </c>
      <c r="AG24" s="4" t="s">
        <v>351</v>
      </c>
      <c r="AH24" s="4" t="s">
        <v>929</v>
      </c>
      <c r="AI24" s="4"/>
      <c r="AJ24" s="4"/>
      <c r="AK24" s="4" t="s">
        <v>930</v>
      </c>
      <c r="AL24" s="4" t="s">
        <v>415</v>
      </c>
      <c r="AM24" s="4" t="s">
        <v>931</v>
      </c>
      <c r="AN24" s="4" t="s">
        <v>932</v>
      </c>
    </row>
    <row r="25" spans="1:40" ht="39">
      <c r="A25" s="2">
        <v>1051921</v>
      </c>
      <c r="B25" s="4" t="s">
        <v>653</v>
      </c>
      <c r="C25" s="4" t="s">
        <v>920</v>
      </c>
      <c r="D25" s="4" t="s">
        <v>395</v>
      </c>
      <c r="E25" s="5" t="s">
        <v>933</v>
      </c>
      <c r="F25" s="5" t="s">
        <v>934</v>
      </c>
      <c r="G25" s="5" t="s">
        <v>933</v>
      </c>
      <c r="H25" s="6" t="s">
        <v>398</v>
      </c>
      <c r="I25" s="4" t="s">
        <v>935</v>
      </c>
      <c r="J25" s="4" t="s">
        <v>936</v>
      </c>
      <c r="K25" s="4" t="s">
        <v>401</v>
      </c>
      <c r="L25" s="4" t="s">
        <v>402</v>
      </c>
      <c r="M25" s="4" t="s">
        <v>937</v>
      </c>
      <c r="N25" s="4" t="s">
        <v>404</v>
      </c>
      <c r="O25" s="4" t="s">
        <v>472</v>
      </c>
      <c r="P25" s="4" t="s">
        <v>473</v>
      </c>
      <c r="Q25" s="6" t="s">
        <v>726</v>
      </c>
      <c r="R25" s="4" t="s">
        <v>384</v>
      </c>
      <c r="S25" s="4" t="s">
        <v>50</v>
      </c>
      <c r="T25" s="4" t="s">
        <v>51</v>
      </c>
      <c r="U25" s="8">
        <v>4122261</v>
      </c>
      <c r="V25" s="5" t="s">
        <v>43</v>
      </c>
      <c r="W25" s="5" t="s">
        <v>933</v>
      </c>
      <c r="X25" s="5" t="s">
        <v>933</v>
      </c>
      <c r="Y25" s="4" t="s">
        <v>52</v>
      </c>
      <c r="Z25" s="4" t="s">
        <v>53</v>
      </c>
      <c r="AA25" s="4" t="s">
        <v>54</v>
      </c>
      <c r="AB25" s="4" t="s">
        <v>938</v>
      </c>
      <c r="AC25" s="4" t="s">
        <v>728</v>
      </c>
      <c r="AD25" s="4" t="s">
        <v>728</v>
      </c>
      <c r="AE25" s="4" t="s">
        <v>939</v>
      </c>
      <c r="AF25" s="4" t="s">
        <v>940</v>
      </c>
      <c r="AG25" s="4" t="s">
        <v>806</v>
      </c>
      <c r="AH25" s="4" t="s">
        <v>941</v>
      </c>
      <c r="AI25" s="4"/>
      <c r="AJ25" s="4"/>
      <c r="AK25" s="4" t="s">
        <v>734</v>
      </c>
      <c r="AL25" s="4" t="s">
        <v>415</v>
      </c>
      <c r="AM25" s="4" t="s">
        <v>942</v>
      </c>
      <c r="AN25" s="4" t="s">
        <v>736</v>
      </c>
    </row>
    <row r="26" spans="1:40" ht="64.5">
      <c r="A26" s="2">
        <v>1052121</v>
      </c>
      <c r="B26" s="4" t="s">
        <v>653</v>
      </c>
      <c r="C26" s="4" t="s">
        <v>943</v>
      </c>
      <c r="D26" s="4" t="s">
        <v>395</v>
      </c>
      <c r="E26" s="5" t="s">
        <v>839</v>
      </c>
      <c r="F26" s="5" t="s">
        <v>840</v>
      </c>
      <c r="G26" s="5" t="s">
        <v>839</v>
      </c>
      <c r="H26" s="6" t="s">
        <v>398</v>
      </c>
      <c r="I26" s="4" t="s">
        <v>944</v>
      </c>
      <c r="J26" s="4" t="s">
        <v>945</v>
      </c>
      <c r="K26" s="4" t="s">
        <v>401</v>
      </c>
      <c r="L26" s="4" t="s">
        <v>402</v>
      </c>
      <c r="M26" s="4" t="s">
        <v>946</v>
      </c>
      <c r="N26" s="4" t="s">
        <v>404</v>
      </c>
      <c r="O26" s="4" t="s">
        <v>829</v>
      </c>
      <c r="P26" s="4" t="s">
        <v>830</v>
      </c>
      <c r="Q26" s="6" t="s">
        <v>661</v>
      </c>
      <c r="R26" s="4" t="s">
        <v>122</v>
      </c>
      <c r="S26" s="4" t="s">
        <v>50</v>
      </c>
      <c r="T26" s="4" t="s">
        <v>51</v>
      </c>
      <c r="U26" s="8">
        <v>34000</v>
      </c>
      <c r="V26" s="5" t="s">
        <v>43</v>
      </c>
      <c r="W26" s="5" t="s">
        <v>839</v>
      </c>
      <c r="X26" s="5" t="s">
        <v>839</v>
      </c>
      <c r="Y26" s="4" t="s">
        <v>52</v>
      </c>
      <c r="Z26" s="4" t="s">
        <v>53</v>
      </c>
      <c r="AA26" s="4" t="s">
        <v>54</v>
      </c>
      <c r="AB26" s="4" t="s">
        <v>947</v>
      </c>
      <c r="AC26" s="4" t="s">
        <v>816</v>
      </c>
      <c r="AD26" s="4" t="s">
        <v>816</v>
      </c>
      <c r="AE26" s="4" t="s">
        <v>948</v>
      </c>
      <c r="AF26" s="4" t="s">
        <v>949</v>
      </c>
      <c r="AG26" s="4" t="s">
        <v>351</v>
      </c>
      <c r="AH26" s="4" t="s">
        <v>950</v>
      </c>
      <c r="AI26" s="4"/>
      <c r="AJ26" s="4"/>
      <c r="AK26" s="4" t="s">
        <v>930</v>
      </c>
      <c r="AL26" s="4" t="s">
        <v>415</v>
      </c>
      <c r="AM26" s="4" t="s">
        <v>951</v>
      </c>
      <c r="AN26" s="4" t="s">
        <v>952</v>
      </c>
    </row>
    <row r="27" spans="1:40" ht="64.5">
      <c r="A27" s="2">
        <v>1052221</v>
      </c>
      <c r="B27" s="4" t="s">
        <v>653</v>
      </c>
      <c r="C27" s="4" t="s">
        <v>943</v>
      </c>
      <c r="D27" s="4" t="s">
        <v>395</v>
      </c>
      <c r="E27" s="5" t="s">
        <v>396</v>
      </c>
      <c r="F27" s="5" t="s">
        <v>953</v>
      </c>
      <c r="G27" s="5" t="s">
        <v>396</v>
      </c>
      <c r="H27" s="6" t="s">
        <v>398</v>
      </c>
      <c r="I27" s="4" t="s">
        <v>954</v>
      </c>
      <c r="J27" s="4" t="s">
        <v>955</v>
      </c>
      <c r="K27" s="4" t="s">
        <v>401</v>
      </c>
      <c r="L27" s="4" t="s">
        <v>402</v>
      </c>
      <c r="M27" s="4" t="s">
        <v>956</v>
      </c>
      <c r="N27" s="4" t="s">
        <v>404</v>
      </c>
      <c r="O27" s="4" t="s">
        <v>472</v>
      </c>
      <c r="P27" s="4" t="s">
        <v>473</v>
      </c>
      <c r="Q27" s="6" t="s">
        <v>661</v>
      </c>
      <c r="R27" s="4" t="s">
        <v>122</v>
      </c>
      <c r="S27" s="4" t="s">
        <v>50</v>
      </c>
      <c r="T27" s="4" t="s">
        <v>51</v>
      </c>
      <c r="U27" s="8">
        <v>1274085</v>
      </c>
      <c r="V27" s="5" t="s">
        <v>43</v>
      </c>
      <c r="W27" s="5" t="s">
        <v>396</v>
      </c>
      <c r="X27" s="5" t="s">
        <v>396</v>
      </c>
      <c r="Y27" s="4" t="s">
        <v>52</v>
      </c>
      <c r="Z27" s="4" t="s">
        <v>53</v>
      </c>
      <c r="AA27" s="4" t="s">
        <v>54</v>
      </c>
      <c r="AB27" s="4" t="s">
        <v>957</v>
      </c>
      <c r="AC27" s="4" t="s">
        <v>816</v>
      </c>
      <c r="AD27" s="4" t="s">
        <v>816</v>
      </c>
      <c r="AE27" s="4" t="s">
        <v>958</v>
      </c>
      <c r="AF27" s="4" t="s">
        <v>959</v>
      </c>
      <c r="AG27" s="4" t="s">
        <v>351</v>
      </c>
      <c r="AH27" s="4" t="s">
        <v>960</v>
      </c>
      <c r="AI27" s="4"/>
      <c r="AJ27" s="4"/>
      <c r="AK27" s="4" t="s">
        <v>591</v>
      </c>
      <c r="AL27" s="4" t="s">
        <v>415</v>
      </c>
      <c r="AM27" s="4" t="s">
        <v>961</v>
      </c>
      <c r="AN27" s="4" t="s">
        <v>962</v>
      </c>
    </row>
    <row r="28" spans="1:40" ht="64.5">
      <c r="A28" s="2">
        <v>1052321</v>
      </c>
      <c r="B28" s="4" t="s">
        <v>653</v>
      </c>
      <c r="C28" s="4" t="s">
        <v>943</v>
      </c>
      <c r="D28" s="4" t="s">
        <v>395</v>
      </c>
      <c r="E28" s="5" t="s">
        <v>396</v>
      </c>
      <c r="F28" s="5" t="s">
        <v>953</v>
      </c>
      <c r="G28" s="5" t="s">
        <v>396</v>
      </c>
      <c r="H28" s="6" t="s">
        <v>398</v>
      </c>
      <c r="I28" s="4" t="s">
        <v>963</v>
      </c>
      <c r="J28" s="4" t="s">
        <v>964</v>
      </c>
      <c r="K28" s="4" t="s">
        <v>401</v>
      </c>
      <c r="L28" s="4" t="s">
        <v>402</v>
      </c>
      <c r="M28" s="4" t="s">
        <v>965</v>
      </c>
      <c r="N28" s="4" t="s">
        <v>404</v>
      </c>
      <c r="O28" s="4" t="s">
        <v>472</v>
      </c>
      <c r="P28" s="4" t="s">
        <v>473</v>
      </c>
      <c r="Q28" s="6" t="s">
        <v>661</v>
      </c>
      <c r="R28" s="4" t="s">
        <v>122</v>
      </c>
      <c r="S28" s="4" t="s">
        <v>50</v>
      </c>
      <c r="T28" s="4" t="s">
        <v>51</v>
      </c>
      <c r="U28" s="8">
        <v>1274085</v>
      </c>
      <c r="V28" s="5" t="s">
        <v>43</v>
      </c>
      <c r="W28" s="5" t="s">
        <v>396</v>
      </c>
      <c r="X28" s="5" t="s">
        <v>396</v>
      </c>
      <c r="Y28" s="4" t="s">
        <v>52</v>
      </c>
      <c r="Z28" s="4" t="s">
        <v>53</v>
      </c>
      <c r="AA28" s="4" t="s">
        <v>54</v>
      </c>
      <c r="AB28" s="4" t="s">
        <v>966</v>
      </c>
      <c r="AC28" s="4" t="s">
        <v>185</v>
      </c>
      <c r="AD28" s="4" t="s">
        <v>185</v>
      </c>
      <c r="AE28" s="4" t="s">
        <v>967</v>
      </c>
      <c r="AF28" s="4" t="s">
        <v>968</v>
      </c>
      <c r="AG28" s="4" t="s">
        <v>351</v>
      </c>
      <c r="AH28" s="4" t="s">
        <v>969</v>
      </c>
      <c r="AI28" s="4"/>
      <c r="AJ28" s="4"/>
      <c r="AK28" s="4" t="s">
        <v>908</v>
      </c>
      <c r="AL28" s="4" t="s">
        <v>415</v>
      </c>
      <c r="AM28" s="4" t="s">
        <v>970</v>
      </c>
      <c r="AN28" s="4" t="s">
        <v>971</v>
      </c>
    </row>
    <row r="29" spans="1:40" ht="64.5">
      <c r="A29" s="2">
        <v>1052421</v>
      </c>
      <c r="B29" s="4" t="s">
        <v>653</v>
      </c>
      <c r="C29" s="4" t="s">
        <v>972</v>
      </c>
      <c r="D29" s="4" t="s">
        <v>395</v>
      </c>
      <c r="E29" s="5" t="s">
        <v>839</v>
      </c>
      <c r="F29" s="5" t="s">
        <v>840</v>
      </c>
      <c r="G29" s="5" t="s">
        <v>839</v>
      </c>
      <c r="H29" s="6" t="s">
        <v>398</v>
      </c>
      <c r="I29" s="4" t="s">
        <v>973</v>
      </c>
      <c r="J29" s="4" t="s">
        <v>974</v>
      </c>
      <c r="K29" s="4" t="s">
        <v>401</v>
      </c>
      <c r="L29" s="4" t="s">
        <v>402</v>
      </c>
      <c r="M29" s="4" t="s">
        <v>975</v>
      </c>
      <c r="N29" s="4" t="s">
        <v>404</v>
      </c>
      <c r="O29" s="4" t="s">
        <v>829</v>
      </c>
      <c r="P29" s="4" t="s">
        <v>830</v>
      </c>
      <c r="Q29" s="6" t="s">
        <v>661</v>
      </c>
      <c r="R29" s="4" t="s">
        <v>122</v>
      </c>
      <c r="S29" s="4" t="s">
        <v>50</v>
      </c>
      <c r="T29" s="4" t="s">
        <v>51</v>
      </c>
      <c r="U29" s="8">
        <v>34000</v>
      </c>
      <c r="V29" s="5" t="s">
        <v>43</v>
      </c>
      <c r="W29" s="5" t="s">
        <v>839</v>
      </c>
      <c r="X29" s="5" t="s">
        <v>839</v>
      </c>
      <c r="Y29" s="4" t="s">
        <v>52</v>
      </c>
      <c r="Z29" s="4" t="s">
        <v>53</v>
      </c>
      <c r="AA29" s="4" t="s">
        <v>54</v>
      </c>
      <c r="AB29" s="4" t="s">
        <v>976</v>
      </c>
      <c r="AC29" s="4" t="s">
        <v>816</v>
      </c>
      <c r="AD29" s="4" t="s">
        <v>816</v>
      </c>
      <c r="AE29" s="4" t="s">
        <v>977</v>
      </c>
      <c r="AF29" s="4" t="s">
        <v>978</v>
      </c>
      <c r="AG29" s="4" t="s">
        <v>351</v>
      </c>
      <c r="AH29" s="4" t="s">
        <v>979</v>
      </c>
      <c r="AI29" s="4"/>
      <c r="AJ29" s="4"/>
      <c r="AK29" s="4" t="s">
        <v>930</v>
      </c>
      <c r="AL29" s="4" t="s">
        <v>415</v>
      </c>
      <c r="AM29" s="4" t="s">
        <v>980</v>
      </c>
      <c r="AN29" s="4" t="s">
        <v>952</v>
      </c>
    </row>
    <row r="30" spans="1:40" ht="64.5">
      <c r="A30" s="2">
        <v>1052521</v>
      </c>
      <c r="B30" s="4" t="s">
        <v>653</v>
      </c>
      <c r="C30" s="4" t="s">
        <v>972</v>
      </c>
      <c r="D30" s="4" t="s">
        <v>395</v>
      </c>
      <c r="E30" s="5" t="s">
        <v>839</v>
      </c>
      <c r="F30" s="5" t="s">
        <v>840</v>
      </c>
      <c r="G30" s="5" t="s">
        <v>839</v>
      </c>
      <c r="H30" s="6" t="s">
        <v>398</v>
      </c>
      <c r="I30" s="4" t="s">
        <v>981</v>
      </c>
      <c r="J30" s="4" t="s">
        <v>982</v>
      </c>
      <c r="K30" s="4" t="s">
        <v>401</v>
      </c>
      <c r="L30" s="4" t="s">
        <v>402</v>
      </c>
      <c r="M30" s="4" t="s">
        <v>983</v>
      </c>
      <c r="N30" s="4" t="s">
        <v>404</v>
      </c>
      <c r="O30" s="4" t="s">
        <v>472</v>
      </c>
      <c r="P30" s="4" t="s">
        <v>473</v>
      </c>
      <c r="Q30" s="6" t="s">
        <v>661</v>
      </c>
      <c r="R30" s="4" t="s">
        <v>122</v>
      </c>
      <c r="S30" s="4" t="s">
        <v>50</v>
      </c>
      <c r="T30" s="4" t="s">
        <v>51</v>
      </c>
      <c r="U30" s="8">
        <v>34000</v>
      </c>
      <c r="V30" s="5" t="s">
        <v>43</v>
      </c>
      <c r="W30" s="5" t="s">
        <v>839</v>
      </c>
      <c r="X30" s="5" t="s">
        <v>839</v>
      </c>
      <c r="Y30" s="4" t="s">
        <v>52</v>
      </c>
      <c r="Z30" s="4" t="s">
        <v>53</v>
      </c>
      <c r="AA30" s="4" t="s">
        <v>54</v>
      </c>
      <c r="AB30" s="4" t="s">
        <v>984</v>
      </c>
      <c r="AC30" s="4" t="s">
        <v>816</v>
      </c>
      <c r="AD30" s="4" t="s">
        <v>816</v>
      </c>
      <c r="AE30" s="4" t="s">
        <v>985</v>
      </c>
      <c r="AF30" s="4" t="s">
        <v>986</v>
      </c>
      <c r="AG30" s="4" t="s">
        <v>351</v>
      </c>
      <c r="AH30" s="4" t="s">
        <v>987</v>
      </c>
      <c r="AI30" s="4"/>
      <c r="AJ30" s="4"/>
      <c r="AK30" s="4" t="s">
        <v>591</v>
      </c>
      <c r="AL30" s="4" t="s">
        <v>415</v>
      </c>
      <c r="AM30" s="4" t="s">
        <v>988</v>
      </c>
      <c r="AN30" s="4" t="s">
        <v>989</v>
      </c>
    </row>
    <row r="31" spans="1:40" ht="39">
      <c r="A31" s="2">
        <v>1052621</v>
      </c>
      <c r="B31" s="4" t="s">
        <v>653</v>
      </c>
      <c r="C31" s="4" t="s">
        <v>990</v>
      </c>
      <c r="D31" s="4" t="s">
        <v>41</v>
      </c>
      <c r="E31" s="5" t="s">
        <v>991</v>
      </c>
      <c r="F31" s="5" t="s">
        <v>992</v>
      </c>
      <c r="G31" s="5" t="s">
        <v>43</v>
      </c>
      <c r="H31" s="6" t="s">
        <v>398</v>
      </c>
      <c r="I31" s="4" t="s">
        <v>993</v>
      </c>
      <c r="J31" s="4" t="s">
        <v>994</v>
      </c>
      <c r="K31" s="4" t="s">
        <v>401</v>
      </c>
      <c r="L31" s="4" t="s">
        <v>402</v>
      </c>
      <c r="M31" s="4" t="s">
        <v>995</v>
      </c>
      <c r="N31" s="4" t="s">
        <v>404</v>
      </c>
      <c r="O31" s="4" t="s">
        <v>996</v>
      </c>
      <c r="P31" s="4" t="s">
        <v>997</v>
      </c>
      <c r="Q31" s="6" t="s">
        <v>726</v>
      </c>
      <c r="R31" s="4" t="s">
        <v>384</v>
      </c>
      <c r="S31" s="4" t="s">
        <v>50</v>
      </c>
      <c r="T31" s="4" t="s">
        <v>51</v>
      </c>
      <c r="U31" s="8">
        <v>590782</v>
      </c>
      <c r="V31" s="5" t="s">
        <v>43</v>
      </c>
      <c r="W31" s="5" t="s">
        <v>991</v>
      </c>
      <c r="X31" s="5" t="s">
        <v>43</v>
      </c>
      <c r="Y31" s="4" t="s">
        <v>52</v>
      </c>
      <c r="Z31" s="4" t="s">
        <v>53</v>
      </c>
      <c r="AA31" s="4" t="s">
        <v>54</v>
      </c>
      <c r="AB31" s="4" t="s">
        <v>998</v>
      </c>
      <c r="AC31" s="4" t="s">
        <v>728</v>
      </c>
      <c r="AD31" s="4" t="s">
        <v>728</v>
      </c>
      <c r="AE31" s="4" t="s">
        <v>999</v>
      </c>
      <c r="AF31" s="4" t="s">
        <v>1000</v>
      </c>
      <c r="AG31" s="4" t="s">
        <v>806</v>
      </c>
      <c r="AH31" s="4" t="s">
        <v>1001</v>
      </c>
      <c r="AI31" s="4" t="s">
        <v>1002</v>
      </c>
      <c r="AJ31" s="4"/>
      <c r="AK31" s="4" t="s">
        <v>785</v>
      </c>
      <c r="AL31" s="4" t="s">
        <v>415</v>
      </c>
      <c r="AM31" s="4" t="s">
        <v>1003</v>
      </c>
      <c r="AN31" s="4" t="s">
        <v>1004</v>
      </c>
    </row>
    <row r="32" spans="1:40" ht="64.5">
      <c r="A32" s="2">
        <v>1052921</v>
      </c>
      <c r="B32" s="4" t="s">
        <v>653</v>
      </c>
      <c r="C32" s="4" t="s">
        <v>990</v>
      </c>
      <c r="D32" s="4" t="s">
        <v>395</v>
      </c>
      <c r="E32" s="5" t="s">
        <v>1005</v>
      </c>
      <c r="F32" s="5" t="s">
        <v>1006</v>
      </c>
      <c r="G32" s="5" t="s">
        <v>1005</v>
      </c>
      <c r="H32" s="6" t="s">
        <v>398</v>
      </c>
      <c r="I32" s="4" t="s">
        <v>1007</v>
      </c>
      <c r="J32" s="4" t="s">
        <v>1008</v>
      </c>
      <c r="K32" s="4" t="s">
        <v>401</v>
      </c>
      <c r="L32" s="4" t="s">
        <v>402</v>
      </c>
      <c r="M32" s="4" t="s">
        <v>1009</v>
      </c>
      <c r="N32" s="4" t="s">
        <v>404</v>
      </c>
      <c r="O32" s="4" t="s">
        <v>996</v>
      </c>
      <c r="P32" s="4" t="s">
        <v>997</v>
      </c>
      <c r="Q32" s="6" t="s">
        <v>661</v>
      </c>
      <c r="R32" s="4" t="s">
        <v>122</v>
      </c>
      <c r="S32" s="4" t="s">
        <v>50</v>
      </c>
      <c r="T32" s="4" t="s">
        <v>51</v>
      </c>
      <c r="U32" s="8">
        <v>7500</v>
      </c>
      <c r="V32" s="5" t="s">
        <v>43</v>
      </c>
      <c r="W32" s="5" t="s">
        <v>1005</v>
      </c>
      <c r="X32" s="5" t="s">
        <v>1005</v>
      </c>
      <c r="Y32" s="4" t="s">
        <v>52</v>
      </c>
      <c r="Z32" s="4" t="s">
        <v>53</v>
      </c>
      <c r="AA32" s="4" t="s">
        <v>54</v>
      </c>
      <c r="AB32" s="4" t="s">
        <v>1010</v>
      </c>
      <c r="AC32" s="4" t="s">
        <v>1011</v>
      </c>
      <c r="AD32" s="4" t="s">
        <v>1011</v>
      </c>
      <c r="AE32" s="4" t="s">
        <v>1012</v>
      </c>
      <c r="AF32" s="4" t="s">
        <v>1013</v>
      </c>
      <c r="AG32" s="4" t="s">
        <v>351</v>
      </c>
      <c r="AH32" s="4" t="s">
        <v>1014</v>
      </c>
      <c r="AI32" s="4"/>
      <c r="AJ32" s="4"/>
      <c r="AK32" s="4" t="s">
        <v>577</v>
      </c>
      <c r="AL32" s="4" t="s">
        <v>415</v>
      </c>
      <c r="AM32" s="4" t="s">
        <v>1015</v>
      </c>
      <c r="AN32" s="4" t="s">
        <v>1016</v>
      </c>
    </row>
    <row r="33" spans="1:40" ht="64.5">
      <c r="A33" s="2">
        <v>1053021</v>
      </c>
      <c r="B33" s="4" t="s">
        <v>653</v>
      </c>
      <c r="C33" s="4" t="s">
        <v>990</v>
      </c>
      <c r="D33" s="4" t="s">
        <v>395</v>
      </c>
      <c r="E33" s="5" t="s">
        <v>824</v>
      </c>
      <c r="F33" s="5" t="s">
        <v>825</v>
      </c>
      <c r="G33" s="5" t="s">
        <v>824</v>
      </c>
      <c r="H33" s="6" t="s">
        <v>398</v>
      </c>
      <c r="I33" s="4" t="s">
        <v>1017</v>
      </c>
      <c r="J33" s="4" t="s">
        <v>1018</v>
      </c>
      <c r="K33" s="4" t="s">
        <v>401</v>
      </c>
      <c r="L33" s="4" t="s">
        <v>402</v>
      </c>
      <c r="M33" s="4" t="s">
        <v>1019</v>
      </c>
      <c r="N33" s="4" t="s">
        <v>404</v>
      </c>
      <c r="O33" s="4" t="s">
        <v>472</v>
      </c>
      <c r="P33" s="4" t="s">
        <v>473</v>
      </c>
      <c r="Q33" s="6" t="s">
        <v>661</v>
      </c>
      <c r="R33" s="4" t="s">
        <v>122</v>
      </c>
      <c r="S33" s="4" t="s">
        <v>50</v>
      </c>
      <c r="T33" s="4" t="s">
        <v>51</v>
      </c>
      <c r="U33" s="8">
        <v>1569085</v>
      </c>
      <c r="V33" s="5" t="s">
        <v>43</v>
      </c>
      <c r="W33" s="5" t="s">
        <v>824</v>
      </c>
      <c r="X33" s="5" t="s">
        <v>824</v>
      </c>
      <c r="Y33" s="4" t="s">
        <v>52</v>
      </c>
      <c r="Z33" s="4" t="s">
        <v>53</v>
      </c>
      <c r="AA33" s="4" t="s">
        <v>54</v>
      </c>
      <c r="AB33" s="4" t="s">
        <v>1020</v>
      </c>
      <c r="AC33" s="4" t="s">
        <v>347</v>
      </c>
      <c r="AD33" s="4" t="s">
        <v>347</v>
      </c>
      <c r="AE33" s="4" t="s">
        <v>1021</v>
      </c>
      <c r="AF33" s="4" t="s">
        <v>1022</v>
      </c>
      <c r="AG33" s="4" t="s">
        <v>351</v>
      </c>
      <c r="AH33" s="4" t="s">
        <v>1023</v>
      </c>
      <c r="AI33" s="4"/>
      <c r="AJ33" s="4"/>
      <c r="AK33" s="4" t="s">
        <v>870</v>
      </c>
      <c r="AL33" s="4" t="s">
        <v>415</v>
      </c>
      <c r="AM33" s="4" t="s">
        <v>1024</v>
      </c>
      <c r="AN33" s="4" t="s">
        <v>1025</v>
      </c>
    </row>
    <row r="34" spans="1:40" ht="64.5">
      <c r="A34" s="2">
        <v>1053121</v>
      </c>
      <c r="B34" s="4" t="s">
        <v>653</v>
      </c>
      <c r="C34" s="4" t="s">
        <v>1026</v>
      </c>
      <c r="D34" s="4" t="s">
        <v>395</v>
      </c>
      <c r="E34" s="5" t="s">
        <v>396</v>
      </c>
      <c r="F34" s="5" t="s">
        <v>953</v>
      </c>
      <c r="G34" s="5" t="s">
        <v>396</v>
      </c>
      <c r="H34" s="6" t="s">
        <v>398</v>
      </c>
      <c r="I34" s="4" t="s">
        <v>1027</v>
      </c>
      <c r="J34" s="4" t="s">
        <v>1028</v>
      </c>
      <c r="K34" s="4" t="s">
        <v>401</v>
      </c>
      <c r="L34" s="4" t="s">
        <v>402</v>
      </c>
      <c r="M34" s="4" t="s">
        <v>1029</v>
      </c>
      <c r="N34" s="4" t="s">
        <v>404</v>
      </c>
      <c r="O34" s="4" t="s">
        <v>801</v>
      </c>
      <c r="P34" s="4" t="s">
        <v>802</v>
      </c>
      <c r="Q34" s="6" t="s">
        <v>661</v>
      </c>
      <c r="R34" s="4" t="s">
        <v>122</v>
      </c>
      <c r="S34" s="4" t="s">
        <v>50</v>
      </c>
      <c r="T34" s="4" t="s">
        <v>51</v>
      </c>
      <c r="U34" s="8">
        <v>1274085</v>
      </c>
      <c r="V34" s="5" t="s">
        <v>43</v>
      </c>
      <c r="W34" s="5" t="s">
        <v>396</v>
      </c>
      <c r="X34" s="5" t="s">
        <v>396</v>
      </c>
      <c r="Y34" s="4" t="s">
        <v>52</v>
      </c>
      <c r="Z34" s="4" t="s">
        <v>53</v>
      </c>
      <c r="AA34" s="4" t="s">
        <v>54</v>
      </c>
      <c r="AB34" s="4" t="s">
        <v>1030</v>
      </c>
      <c r="AC34" s="4" t="s">
        <v>144</v>
      </c>
      <c r="AD34" s="4" t="s">
        <v>144</v>
      </c>
      <c r="AE34" s="4" t="s">
        <v>1031</v>
      </c>
      <c r="AF34" s="4" t="s">
        <v>1032</v>
      </c>
      <c r="AG34" s="4" t="s">
        <v>351</v>
      </c>
      <c r="AH34" s="4" t="s">
        <v>1033</v>
      </c>
      <c r="AI34" s="4"/>
      <c r="AJ34" s="4"/>
      <c r="AK34" s="4" t="s">
        <v>1034</v>
      </c>
      <c r="AL34" s="4" t="s">
        <v>415</v>
      </c>
      <c r="AM34" s="4" t="s">
        <v>1035</v>
      </c>
      <c r="AN34" s="4" t="s">
        <v>1036</v>
      </c>
    </row>
    <row r="35" spans="1:40" ht="64.5">
      <c r="A35" s="2">
        <v>1053621</v>
      </c>
      <c r="B35" s="4" t="s">
        <v>653</v>
      </c>
      <c r="C35" s="4" t="s">
        <v>1026</v>
      </c>
      <c r="D35" s="4" t="s">
        <v>395</v>
      </c>
      <c r="E35" s="5" t="s">
        <v>1037</v>
      </c>
      <c r="F35" s="5" t="s">
        <v>1038</v>
      </c>
      <c r="G35" s="5" t="s">
        <v>1037</v>
      </c>
      <c r="H35" s="6" t="s">
        <v>398</v>
      </c>
      <c r="I35" s="4" t="s">
        <v>1039</v>
      </c>
      <c r="J35" s="4" t="s">
        <v>1040</v>
      </c>
      <c r="K35" s="4" t="s">
        <v>401</v>
      </c>
      <c r="L35" s="4" t="s">
        <v>402</v>
      </c>
      <c r="M35" s="4" t="s">
        <v>1041</v>
      </c>
      <c r="N35" s="4" t="s">
        <v>404</v>
      </c>
      <c r="O35" s="4" t="s">
        <v>829</v>
      </c>
      <c r="P35" s="4" t="s">
        <v>830</v>
      </c>
      <c r="Q35" s="6" t="s">
        <v>661</v>
      </c>
      <c r="R35" s="4" t="s">
        <v>122</v>
      </c>
      <c r="S35" s="4" t="s">
        <v>50</v>
      </c>
      <c r="T35" s="4" t="s">
        <v>51</v>
      </c>
      <c r="U35" s="8">
        <v>295000</v>
      </c>
      <c r="V35" s="5" t="s">
        <v>43</v>
      </c>
      <c r="W35" s="5" t="s">
        <v>1037</v>
      </c>
      <c r="X35" s="5" t="s">
        <v>1037</v>
      </c>
      <c r="Y35" s="4" t="s">
        <v>52</v>
      </c>
      <c r="Z35" s="4" t="s">
        <v>53</v>
      </c>
      <c r="AA35" s="4" t="s">
        <v>54</v>
      </c>
      <c r="AB35" s="4" t="s">
        <v>1042</v>
      </c>
      <c r="AC35" s="4" t="s">
        <v>347</v>
      </c>
      <c r="AD35" s="4" t="s">
        <v>347</v>
      </c>
      <c r="AE35" s="4" t="s">
        <v>1043</v>
      </c>
      <c r="AF35" s="4" t="s">
        <v>1044</v>
      </c>
      <c r="AG35" s="4" t="s">
        <v>351</v>
      </c>
      <c r="AH35" s="4" t="s">
        <v>1045</v>
      </c>
      <c r="AI35" s="4"/>
      <c r="AJ35" s="4"/>
      <c r="AK35" s="4" t="s">
        <v>1034</v>
      </c>
      <c r="AL35" s="4" t="s">
        <v>415</v>
      </c>
      <c r="AM35" s="4" t="s">
        <v>1046</v>
      </c>
      <c r="AN35" s="4" t="s">
        <v>1047</v>
      </c>
    </row>
    <row r="36" spans="1:40" ht="64.5">
      <c r="A36" s="2">
        <v>1053721</v>
      </c>
      <c r="B36" s="4" t="s">
        <v>653</v>
      </c>
      <c r="C36" s="4" t="s">
        <v>1026</v>
      </c>
      <c r="D36" s="4" t="s">
        <v>395</v>
      </c>
      <c r="E36" s="5" t="s">
        <v>839</v>
      </c>
      <c r="F36" s="5" t="s">
        <v>840</v>
      </c>
      <c r="G36" s="5" t="s">
        <v>839</v>
      </c>
      <c r="H36" s="6" t="s">
        <v>398</v>
      </c>
      <c r="I36" s="4" t="s">
        <v>1048</v>
      </c>
      <c r="J36" s="4" t="s">
        <v>1049</v>
      </c>
      <c r="K36" s="4" t="s">
        <v>401</v>
      </c>
      <c r="L36" s="4" t="s">
        <v>402</v>
      </c>
      <c r="M36" s="4" t="s">
        <v>1050</v>
      </c>
      <c r="N36" s="4" t="s">
        <v>404</v>
      </c>
      <c r="O36" s="4" t="s">
        <v>829</v>
      </c>
      <c r="P36" s="4" t="s">
        <v>830</v>
      </c>
      <c r="Q36" s="6" t="s">
        <v>661</v>
      </c>
      <c r="R36" s="4" t="s">
        <v>122</v>
      </c>
      <c r="S36" s="4" t="s">
        <v>50</v>
      </c>
      <c r="T36" s="4" t="s">
        <v>51</v>
      </c>
      <c r="U36" s="8">
        <v>34000</v>
      </c>
      <c r="V36" s="5" t="s">
        <v>43</v>
      </c>
      <c r="W36" s="5" t="s">
        <v>839</v>
      </c>
      <c r="X36" s="5" t="s">
        <v>839</v>
      </c>
      <c r="Y36" s="4" t="s">
        <v>52</v>
      </c>
      <c r="Z36" s="4" t="s">
        <v>53</v>
      </c>
      <c r="AA36" s="4" t="s">
        <v>54</v>
      </c>
      <c r="AB36" s="4" t="s">
        <v>1051</v>
      </c>
      <c r="AC36" s="4" t="s">
        <v>184</v>
      </c>
      <c r="AD36" s="4" t="s">
        <v>184</v>
      </c>
      <c r="AE36" s="4" t="s">
        <v>1052</v>
      </c>
      <c r="AF36" s="4" t="s">
        <v>1053</v>
      </c>
      <c r="AG36" s="4" t="s">
        <v>351</v>
      </c>
      <c r="AH36" s="4" t="s">
        <v>1054</v>
      </c>
      <c r="AI36" s="4"/>
      <c r="AJ36" s="4"/>
      <c r="AK36" s="4" t="s">
        <v>577</v>
      </c>
      <c r="AL36" s="4" t="s">
        <v>415</v>
      </c>
      <c r="AM36" s="4" t="s">
        <v>1055</v>
      </c>
      <c r="AN36" s="4" t="s">
        <v>1056</v>
      </c>
    </row>
    <row r="37" spans="1:40" ht="64.5">
      <c r="A37" s="2">
        <v>1053821</v>
      </c>
      <c r="B37" s="4" t="s">
        <v>653</v>
      </c>
      <c r="C37" s="4" t="s">
        <v>1057</v>
      </c>
      <c r="D37" s="4" t="s">
        <v>395</v>
      </c>
      <c r="E37" s="5" t="s">
        <v>839</v>
      </c>
      <c r="F37" s="5" t="s">
        <v>840</v>
      </c>
      <c r="G37" s="5" t="s">
        <v>839</v>
      </c>
      <c r="H37" s="6" t="s">
        <v>398</v>
      </c>
      <c r="I37" s="4" t="s">
        <v>1058</v>
      </c>
      <c r="J37" s="4" t="s">
        <v>1059</v>
      </c>
      <c r="K37" s="4" t="s">
        <v>401</v>
      </c>
      <c r="L37" s="4" t="s">
        <v>402</v>
      </c>
      <c r="M37" s="4" t="s">
        <v>1060</v>
      </c>
      <c r="N37" s="4" t="s">
        <v>404</v>
      </c>
      <c r="O37" s="4" t="s">
        <v>829</v>
      </c>
      <c r="P37" s="4" t="s">
        <v>830</v>
      </c>
      <c r="Q37" s="6" t="s">
        <v>661</v>
      </c>
      <c r="R37" s="4" t="s">
        <v>122</v>
      </c>
      <c r="S37" s="4" t="s">
        <v>50</v>
      </c>
      <c r="T37" s="4" t="s">
        <v>51</v>
      </c>
      <c r="U37" s="8">
        <v>34000</v>
      </c>
      <c r="V37" s="5" t="s">
        <v>43</v>
      </c>
      <c r="W37" s="5" t="s">
        <v>839</v>
      </c>
      <c r="X37" s="5" t="s">
        <v>839</v>
      </c>
      <c r="Y37" s="4" t="s">
        <v>52</v>
      </c>
      <c r="Z37" s="4" t="s">
        <v>53</v>
      </c>
      <c r="AA37" s="4" t="s">
        <v>54</v>
      </c>
      <c r="AB37" s="4" t="s">
        <v>1061</v>
      </c>
      <c r="AC37" s="4" t="s">
        <v>816</v>
      </c>
      <c r="AD37" s="4" t="s">
        <v>816</v>
      </c>
      <c r="AE37" s="4" t="s">
        <v>1062</v>
      </c>
      <c r="AF37" s="4" t="s">
        <v>1063</v>
      </c>
      <c r="AG37" s="4" t="s">
        <v>351</v>
      </c>
      <c r="AH37" s="4" t="s">
        <v>1064</v>
      </c>
      <c r="AI37" s="4"/>
      <c r="AJ37" s="4"/>
      <c r="AK37" s="4" t="s">
        <v>870</v>
      </c>
      <c r="AL37" s="4" t="s">
        <v>415</v>
      </c>
      <c r="AM37" s="4" t="s">
        <v>1065</v>
      </c>
      <c r="AN37" s="4" t="s">
        <v>872</v>
      </c>
    </row>
    <row r="38" spans="1:40" ht="64.5">
      <c r="A38" s="2">
        <v>1053921</v>
      </c>
      <c r="B38" s="4" t="s">
        <v>653</v>
      </c>
      <c r="C38" s="4" t="s">
        <v>1057</v>
      </c>
      <c r="D38" s="4" t="s">
        <v>395</v>
      </c>
      <c r="E38" s="5" t="s">
        <v>839</v>
      </c>
      <c r="F38" s="5" t="s">
        <v>840</v>
      </c>
      <c r="G38" s="5" t="s">
        <v>839</v>
      </c>
      <c r="H38" s="6" t="s">
        <v>398</v>
      </c>
      <c r="I38" s="4" t="s">
        <v>1066</v>
      </c>
      <c r="J38" s="4" t="s">
        <v>1067</v>
      </c>
      <c r="K38" s="4" t="s">
        <v>401</v>
      </c>
      <c r="L38" s="4" t="s">
        <v>402</v>
      </c>
      <c r="M38" s="4" t="s">
        <v>1068</v>
      </c>
      <c r="N38" s="4" t="s">
        <v>404</v>
      </c>
      <c r="O38" s="4" t="s">
        <v>829</v>
      </c>
      <c r="P38" s="4" t="s">
        <v>830</v>
      </c>
      <c r="Q38" s="6" t="s">
        <v>661</v>
      </c>
      <c r="R38" s="4" t="s">
        <v>122</v>
      </c>
      <c r="S38" s="4" t="s">
        <v>50</v>
      </c>
      <c r="T38" s="4" t="s">
        <v>51</v>
      </c>
      <c r="U38" s="8">
        <v>34000</v>
      </c>
      <c r="V38" s="5" t="s">
        <v>43</v>
      </c>
      <c r="W38" s="5" t="s">
        <v>839</v>
      </c>
      <c r="X38" s="5" t="s">
        <v>839</v>
      </c>
      <c r="Y38" s="4" t="s">
        <v>52</v>
      </c>
      <c r="Z38" s="4" t="s">
        <v>53</v>
      </c>
      <c r="AA38" s="4" t="s">
        <v>54</v>
      </c>
      <c r="AB38" s="4" t="s">
        <v>1069</v>
      </c>
      <c r="AC38" s="4" t="s">
        <v>184</v>
      </c>
      <c r="AD38" s="4" t="s">
        <v>184</v>
      </c>
      <c r="AE38" s="4" t="s">
        <v>1070</v>
      </c>
      <c r="AF38" s="4" t="s">
        <v>1071</v>
      </c>
      <c r="AG38" s="4" t="s">
        <v>351</v>
      </c>
      <c r="AH38" s="4" t="s">
        <v>1072</v>
      </c>
      <c r="AI38" s="4"/>
      <c r="AJ38" s="4"/>
      <c r="AK38" s="4" t="s">
        <v>577</v>
      </c>
      <c r="AL38" s="4" t="s">
        <v>415</v>
      </c>
      <c r="AM38" s="4" t="s">
        <v>1073</v>
      </c>
      <c r="AN38" s="4" t="s">
        <v>1056</v>
      </c>
    </row>
    <row r="39" spans="1:40" ht="64.5">
      <c r="A39" s="2">
        <v>1054021</v>
      </c>
      <c r="B39" s="4" t="s">
        <v>653</v>
      </c>
      <c r="C39" s="4" t="s">
        <v>1074</v>
      </c>
      <c r="D39" s="4" t="s">
        <v>395</v>
      </c>
      <c r="E39" s="5" t="s">
        <v>1037</v>
      </c>
      <c r="F39" s="5" t="s">
        <v>1038</v>
      </c>
      <c r="G39" s="5" t="s">
        <v>1037</v>
      </c>
      <c r="H39" s="6" t="s">
        <v>398</v>
      </c>
      <c r="I39" s="4" t="s">
        <v>1075</v>
      </c>
      <c r="J39" s="4" t="s">
        <v>1076</v>
      </c>
      <c r="K39" s="4" t="s">
        <v>401</v>
      </c>
      <c r="L39" s="4" t="s">
        <v>402</v>
      </c>
      <c r="M39" s="4" t="s">
        <v>1077</v>
      </c>
      <c r="N39" s="4" t="s">
        <v>404</v>
      </c>
      <c r="O39" s="4" t="s">
        <v>829</v>
      </c>
      <c r="P39" s="4" t="s">
        <v>830</v>
      </c>
      <c r="Q39" s="6" t="s">
        <v>661</v>
      </c>
      <c r="R39" s="4" t="s">
        <v>122</v>
      </c>
      <c r="S39" s="4" t="s">
        <v>50</v>
      </c>
      <c r="T39" s="4" t="s">
        <v>51</v>
      </c>
      <c r="U39" s="8">
        <v>295000</v>
      </c>
      <c r="V39" s="5" t="s">
        <v>43</v>
      </c>
      <c r="W39" s="5" t="s">
        <v>1037</v>
      </c>
      <c r="X39" s="5" t="s">
        <v>1037</v>
      </c>
      <c r="Y39" s="4" t="s">
        <v>52</v>
      </c>
      <c r="Z39" s="4" t="s">
        <v>53</v>
      </c>
      <c r="AA39" s="4" t="s">
        <v>54</v>
      </c>
      <c r="AB39" s="4" t="s">
        <v>1078</v>
      </c>
      <c r="AC39" s="4" t="s">
        <v>347</v>
      </c>
      <c r="AD39" s="4" t="s">
        <v>347</v>
      </c>
      <c r="AE39" s="4" t="s">
        <v>1079</v>
      </c>
      <c r="AF39" s="4" t="s">
        <v>1080</v>
      </c>
      <c r="AG39" s="4" t="s">
        <v>351</v>
      </c>
      <c r="AH39" s="4" t="s">
        <v>1081</v>
      </c>
      <c r="AI39" s="4"/>
      <c r="AJ39" s="4"/>
      <c r="AK39" s="4" t="s">
        <v>1034</v>
      </c>
      <c r="AL39" s="4" t="s">
        <v>415</v>
      </c>
      <c r="AM39" s="4" t="s">
        <v>1082</v>
      </c>
      <c r="AN39" s="4" t="s">
        <v>1047</v>
      </c>
    </row>
    <row r="40" spans="1:40" ht="64.5">
      <c r="A40" s="2">
        <v>1054221</v>
      </c>
      <c r="B40" s="4" t="s">
        <v>653</v>
      </c>
      <c r="C40" s="4" t="s">
        <v>1074</v>
      </c>
      <c r="D40" s="4" t="s">
        <v>395</v>
      </c>
      <c r="E40" s="5" t="s">
        <v>839</v>
      </c>
      <c r="F40" s="5" t="s">
        <v>840</v>
      </c>
      <c r="G40" s="5" t="s">
        <v>839</v>
      </c>
      <c r="H40" s="6" t="s">
        <v>398</v>
      </c>
      <c r="I40" s="4" t="s">
        <v>1083</v>
      </c>
      <c r="J40" s="4" t="s">
        <v>1084</v>
      </c>
      <c r="K40" s="4" t="s">
        <v>401</v>
      </c>
      <c r="L40" s="4" t="s">
        <v>402</v>
      </c>
      <c r="M40" s="4" t="s">
        <v>1085</v>
      </c>
      <c r="N40" s="4" t="s">
        <v>404</v>
      </c>
      <c r="O40" s="4" t="s">
        <v>829</v>
      </c>
      <c r="P40" s="4" t="s">
        <v>830</v>
      </c>
      <c r="Q40" s="6" t="s">
        <v>661</v>
      </c>
      <c r="R40" s="4" t="s">
        <v>122</v>
      </c>
      <c r="S40" s="4" t="s">
        <v>50</v>
      </c>
      <c r="T40" s="4" t="s">
        <v>51</v>
      </c>
      <c r="U40" s="8">
        <v>34000</v>
      </c>
      <c r="V40" s="5" t="s">
        <v>43</v>
      </c>
      <c r="W40" s="5" t="s">
        <v>839</v>
      </c>
      <c r="X40" s="5" t="s">
        <v>839</v>
      </c>
      <c r="Y40" s="4" t="s">
        <v>52</v>
      </c>
      <c r="Z40" s="4" t="s">
        <v>53</v>
      </c>
      <c r="AA40" s="4" t="s">
        <v>54</v>
      </c>
      <c r="AB40" s="4" t="s">
        <v>1086</v>
      </c>
      <c r="AC40" s="4" t="s">
        <v>816</v>
      </c>
      <c r="AD40" s="4" t="s">
        <v>816</v>
      </c>
      <c r="AE40" s="4" t="s">
        <v>1087</v>
      </c>
      <c r="AF40" s="4" t="s">
        <v>1088</v>
      </c>
      <c r="AG40" s="4" t="s">
        <v>351</v>
      </c>
      <c r="AH40" s="4" t="s">
        <v>1089</v>
      </c>
      <c r="AI40" s="4"/>
      <c r="AJ40" s="4"/>
      <c r="AK40" s="4" t="s">
        <v>523</v>
      </c>
      <c r="AL40" s="4" t="s">
        <v>415</v>
      </c>
      <c r="AM40" s="4" t="s">
        <v>1090</v>
      </c>
      <c r="AN40" s="4" t="s">
        <v>1091</v>
      </c>
    </row>
    <row r="41" spans="1:40" ht="51.75">
      <c r="A41" s="2">
        <v>1054321</v>
      </c>
      <c r="B41" s="4" t="s">
        <v>653</v>
      </c>
      <c r="C41" s="4" t="s">
        <v>1074</v>
      </c>
      <c r="D41" s="4" t="s">
        <v>395</v>
      </c>
      <c r="E41" s="5" t="s">
        <v>1092</v>
      </c>
      <c r="F41" s="5" t="s">
        <v>1093</v>
      </c>
      <c r="G41" s="5" t="s">
        <v>1092</v>
      </c>
      <c r="H41" s="6" t="s">
        <v>398</v>
      </c>
      <c r="I41" s="4" t="s">
        <v>1094</v>
      </c>
      <c r="J41" s="4" t="s">
        <v>1095</v>
      </c>
      <c r="K41" s="4" t="s">
        <v>401</v>
      </c>
      <c r="L41" s="4" t="s">
        <v>402</v>
      </c>
      <c r="M41" s="4" t="s">
        <v>1096</v>
      </c>
      <c r="N41" s="4" t="s">
        <v>404</v>
      </c>
      <c r="O41" s="4" t="s">
        <v>405</v>
      </c>
      <c r="P41" s="4" t="s">
        <v>406</v>
      </c>
      <c r="Q41" s="6" t="s">
        <v>714</v>
      </c>
      <c r="R41" s="4" t="s">
        <v>193</v>
      </c>
      <c r="S41" s="4" t="s">
        <v>50</v>
      </c>
      <c r="T41" s="4" t="s">
        <v>51</v>
      </c>
      <c r="U41" s="8">
        <v>1048800</v>
      </c>
      <c r="V41" s="5" t="s">
        <v>43</v>
      </c>
      <c r="W41" s="5" t="s">
        <v>1092</v>
      </c>
      <c r="X41" s="5" t="s">
        <v>1092</v>
      </c>
      <c r="Y41" s="4" t="s">
        <v>52</v>
      </c>
      <c r="Z41" s="4" t="s">
        <v>53</v>
      </c>
      <c r="AA41" s="4" t="s">
        <v>54</v>
      </c>
      <c r="AB41" s="4" t="s">
        <v>1097</v>
      </c>
      <c r="AC41" s="4" t="s">
        <v>217</v>
      </c>
      <c r="AD41" s="4" t="s">
        <v>217</v>
      </c>
      <c r="AE41" s="4" t="s">
        <v>1098</v>
      </c>
      <c r="AF41" s="4" t="s">
        <v>1099</v>
      </c>
      <c r="AG41" s="4" t="s">
        <v>351</v>
      </c>
      <c r="AH41" s="4" t="s">
        <v>1100</v>
      </c>
      <c r="AI41" s="4"/>
      <c r="AJ41" s="4"/>
      <c r="AK41" s="4" t="s">
        <v>1101</v>
      </c>
      <c r="AL41" s="4" t="s">
        <v>415</v>
      </c>
      <c r="AM41" s="4" t="s">
        <v>1102</v>
      </c>
      <c r="AN41" s="4" t="s">
        <v>1103</v>
      </c>
    </row>
    <row r="42" spans="1:40" ht="64.5">
      <c r="A42" s="2">
        <v>1054421</v>
      </c>
      <c r="B42" s="4" t="s">
        <v>653</v>
      </c>
      <c r="C42" s="4" t="s">
        <v>1104</v>
      </c>
      <c r="D42" s="4" t="s">
        <v>395</v>
      </c>
      <c r="E42" s="5" t="s">
        <v>1105</v>
      </c>
      <c r="F42" s="5" t="s">
        <v>1106</v>
      </c>
      <c r="G42" s="5" t="s">
        <v>1105</v>
      </c>
      <c r="H42" s="6" t="s">
        <v>398</v>
      </c>
      <c r="I42" s="4" t="s">
        <v>1107</v>
      </c>
      <c r="J42" s="4" t="s">
        <v>1108</v>
      </c>
      <c r="K42" s="4" t="s">
        <v>401</v>
      </c>
      <c r="L42" s="4" t="s">
        <v>402</v>
      </c>
      <c r="M42" s="4" t="s">
        <v>1109</v>
      </c>
      <c r="N42" s="4" t="s">
        <v>404</v>
      </c>
      <c r="O42" s="4" t="s">
        <v>801</v>
      </c>
      <c r="P42" s="4" t="s">
        <v>802</v>
      </c>
      <c r="Q42" s="6" t="s">
        <v>661</v>
      </c>
      <c r="R42" s="4" t="s">
        <v>122</v>
      </c>
      <c r="S42" s="4" t="s">
        <v>50</v>
      </c>
      <c r="T42" s="4" t="s">
        <v>51</v>
      </c>
      <c r="U42" s="8">
        <v>624000</v>
      </c>
      <c r="V42" s="5" t="s">
        <v>43</v>
      </c>
      <c r="W42" s="5" t="s">
        <v>1105</v>
      </c>
      <c r="X42" s="5" t="s">
        <v>1105</v>
      </c>
      <c r="Y42" s="4" t="s">
        <v>52</v>
      </c>
      <c r="Z42" s="4" t="s">
        <v>53</v>
      </c>
      <c r="AA42" s="4" t="s">
        <v>54</v>
      </c>
      <c r="AB42" s="4" t="s">
        <v>1110</v>
      </c>
      <c r="AC42" s="4" t="s">
        <v>205</v>
      </c>
      <c r="AD42" s="4" t="s">
        <v>205</v>
      </c>
      <c r="AE42" s="4" t="s">
        <v>1111</v>
      </c>
      <c r="AF42" s="4" t="s">
        <v>1112</v>
      </c>
      <c r="AG42" s="4" t="s">
        <v>351</v>
      </c>
      <c r="AH42" s="4" t="s">
        <v>1113</v>
      </c>
      <c r="AI42" s="4"/>
      <c r="AJ42" s="4"/>
      <c r="AK42" s="4" t="s">
        <v>1114</v>
      </c>
      <c r="AL42" s="4" t="s">
        <v>415</v>
      </c>
      <c r="AM42" s="4" t="s">
        <v>1115</v>
      </c>
      <c r="AN42" s="4" t="s">
        <v>1116</v>
      </c>
    </row>
    <row r="43" spans="1:40" ht="64.5">
      <c r="A43" s="2">
        <v>1054621</v>
      </c>
      <c r="B43" s="4" t="s">
        <v>653</v>
      </c>
      <c r="C43" s="4" t="s">
        <v>1104</v>
      </c>
      <c r="D43" s="4" t="s">
        <v>395</v>
      </c>
      <c r="E43" s="5" t="s">
        <v>810</v>
      </c>
      <c r="F43" s="5" t="s">
        <v>811</v>
      </c>
      <c r="G43" s="5" t="s">
        <v>810</v>
      </c>
      <c r="H43" s="6" t="s">
        <v>398</v>
      </c>
      <c r="I43" s="4" t="s">
        <v>1117</v>
      </c>
      <c r="J43" s="4" t="s">
        <v>1118</v>
      </c>
      <c r="K43" s="4" t="s">
        <v>401</v>
      </c>
      <c r="L43" s="4" t="s">
        <v>402</v>
      </c>
      <c r="M43" s="4" t="s">
        <v>1119</v>
      </c>
      <c r="N43" s="4" t="s">
        <v>404</v>
      </c>
      <c r="O43" s="4" t="s">
        <v>472</v>
      </c>
      <c r="P43" s="4" t="s">
        <v>473</v>
      </c>
      <c r="Q43" s="6" t="s">
        <v>661</v>
      </c>
      <c r="R43" s="4" t="s">
        <v>122</v>
      </c>
      <c r="S43" s="4" t="s">
        <v>50</v>
      </c>
      <c r="T43" s="4" t="s">
        <v>51</v>
      </c>
      <c r="U43" s="8">
        <v>4017085</v>
      </c>
      <c r="V43" s="5" t="s">
        <v>43</v>
      </c>
      <c r="W43" s="5" t="s">
        <v>810</v>
      </c>
      <c r="X43" s="5" t="s">
        <v>810</v>
      </c>
      <c r="Y43" s="4" t="s">
        <v>52</v>
      </c>
      <c r="Z43" s="4" t="s">
        <v>53</v>
      </c>
      <c r="AA43" s="4" t="s">
        <v>54</v>
      </c>
      <c r="AB43" s="4" t="s">
        <v>1120</v>
      </c>
      <c r="AC43" s="4" t="s">
        <v>816</v>
      </c>
      <c r="AD43" s="4" t="s">
        <v>816</v>
      </c>
      <c r="AE43" s="4" t="s">
        <v>1121</v>
      </c>
      <c r="AF43" s="4" t="s">
        <v>1122</v>
      </c>
      <c r="AG43" s="4" t="s">
        <v>351</v>
      </c>
      <c r="AH43" s="4" t="s">
        <v>1123</v>
      </c>
      <c r="AI43" s="4"/>
      <c r="AJ43" s="4"/>
      <c r="AK43" s="4" t="s">
        <v>685</v>
      </c>
      <c r="AL43" s="4" t="s">
        <v>415</v>
      </c>
      <c r="AM43" s="4" t="s">
        <v>1124</v>
      </c>
      <c r="AN43" s="4" t="s">
        <v>822</v>
      </c>
    </row>
    <row r="44" spans="1:40" ht="51.75">
      <c r="A44" s="2">
        <v>1054721</v>
      </c>
      <c r="B44" s="4" t="s">
        <v>653</v>
      </c>
      <c r="C44" s="4" t="s">
        <v>1125</v>
      </c>
      <c r="D44" s="4" t="s">
        <v>395</v>
      </c>
      <c r="E44" s="5" t="s">
        <v>1126</v>
      </c>
      <c r="F44" s="5" t="s">
        <v>1127</v>
      </c>
      <c r="G44" s="5" t="s">
        <v>1126</v>
      </c>
      <c r="H44" s="6" t="s">
        <v>398</v>
      </c>
      <c r="I44" s="4" t="s">
        <v>1128</v>
      </c>
      <c r="J44" s="4" t="s">
        <v>1129</v>
      </c>
      <c r="K44" s="4" t="s">
        <v>401</v>
      </c>
      <c r="L44" s="4" t="s">
        <v>402</v>
      </c>
      <c r="M44" s="4" t="s">
        <v>1130</v>
      </c>
      <c r="N44" s="4" t="s">
        <v>404</v>
      </c>
      <c r="O44" s="4" t="s">
        <v>405</v>
      </c>
      <c r="P44" s="4" t="s">
        <v>406</v>
      </c>
      <c r="Q44" s="6" t="s">
        <v>714</v>
      </c>
      <c r="R44" s="4" t="s">
        <v>193</v>
      </c>
      <c r="S44" s="4" t="s">
        <v>50</v>
      </c>
      <c r="T44" s="4" t="s">
        <v>51</v>
      </c>
      <c r="U44" s="8">
        <v>1656000</v>
      </c>
      <c r="V44" s="5" t="s">
        <v>43</v>
      </c>
      <c r="W44" s="5" t="s">
        <v>1126</v>
      </c>
      <c r="X44" s="5" t="s">
        <v>1126</v>
      </c>
      <c r="Y44" s="4" t="s">
        <v>52</v>
      </c>
      <c r="Z44" s="4" t="s">
        <v>53</v>
      </c>
      <c r="AA44" s="4" t="s">
        <v>54</v>
      </c>
      <c r="AB44" s="4" t="s">
        <v>1131</v>
      </c>
      <c r="AC44" s="4" t="s">
        <v>1132</v>
      </c>
      <c r="AD44" s="4" t="s">
        <v>1132</v>
      </c>
      <c r="AE44" s="4" t="s">
        <v>1133</v>
      </c>
      <c r="AF44" s="4" t="s">
        <v>1134</v>
      </c>
      <c r="AG44" s="4" t="s">
        <v>351</v>
      </c>
      <c r="AH44" s="4" t="s">
        <v>1135</v>
      </c>
      <c r="AI44" s="4"/>
      <c r="AJ44" s="4"/>
      <c r="AK44" s="4" t="s">
        <v>1136</v>
      </c>
      <c r="AL44" s="4" t="s">
        <v>415</v>
      </c>
      <c r="AM44" s="4" t="s">
        <v>1137</v>
      </c>
      <c r="AN44" s="4" t="s">
        <v>1138</v>
      </c>
    </row>
    <row r="45" spans="1:40" ht="64.5">
      <c r="A45" s="2">
        <v>1054821</v>
      </c>
      <c r="B45" s="4" t="s">
        <v>653</v>
      </c>
      <c r="C45" s="4" t="s">
        <v>1125</v>
      </c>
      <c r="D45" s="4" t="s">
        <v>395</v>
      </c>
      <c r="E45" s="5" t="s">
        <v>1105</v>
      </c>
      <c r="F45" s="5" t="s">
        <v>1106</v>
      </c>
      <c r="G45" s="5" t="s">
        <v>1105</v>
      </c>
      <c r="H45" s="6" t="s">
        <v>398</v>
      </c>
      <c r="I45" s="4" t="s">
        <v>1139</v>
      </c>
      <c r="J45" s="4" t="s">
        <v>1140</v>
      </c>
      <c r="K45" s="4" t="s">
        <v>401</v>
      </c>
      <c r="L45" s="4" t="s">
        <v>402</v>
      </c>
      <c r="M45" s="4" t="s">
        <v>1141</v>
      </c>
      <c r="N45" s="4" t="s">
        <v>404</v>
      </c>
      <c r="O45" s="4" t="s">
        <v>472</v>
      </c>
      <c r="P45" s="4" t="s">
        <v>473</v>
      </c>
      <c r="Q45" s="6" t="s">
        <v>661</v>
      </c>
      <c r="R45" s="4" t="s">
        <v>122</v>
      </c>
      <c r="S45" s="4" t="s">
        <v>50</v>
      </c>
      <c r="T45" s="4" t="s">
        <v>51</v>
      </c>
      <c r="U45" s="8">
        <v>624000</v>
      </c>
      <c r="V45" s="5" t="s">
        <v>43</v>
      </c>
      <c r="W45" s="5" t="s">
        <v>1105</v>
      </c>
      <c r="X45" s="5" t="s">
        <v>1105</v>
      </c>
      <c r="Y45" s="4" t="s">
        <v>52</v>
      </c>
      <c r="Z45" s="4" t="s">
        <v>53</v>
      </c>
      <c r="AA45" s="4" t="s">
        <v>54</v>
      </c>
      <c r="AB45" s="4" t="s">
        <v>1142</v>
      </c>
      <c r="AC45" s="4" t="s">
        <v>205</v>
      </c>
      <c r="AD45" s="4" t="s">
        <v>205</v>
      </c>
      <c r="AE45" s="4" t="s">
        <v>1143</v>
      </c>
      <c r="AF45" s="4" t="s">
        <v>1144</v>
      </c>
      <c r="AG45" s="4" t="s">
        <v>351</v>
      </c>
      <c r="AH45" s="4" t="s">
        <v>1145</v>
      </c>
      <c r="AI45" s="4"/>
      <c r="AJ45" s="4"/>
      <c r="AK45" s="4" t="s">
        <v>1114</v>
      </c>
      <c r="AL45" s="4" t="s">
        <v>415</v>
      </c>
      <c r="AM45" s="4" t="s">
        <v>1146</v>
      </c>
      <c r="AN45" s="4" t="s">
        <v>1116</v>
      </c>
    </row>
    <row r="46" spans="1:40" ht="64.5">
      <c r="A46" s="2">
        <v>1054921</v>
      </c>
      <c r="B46" s="4" t="s">
        <v>653</v>
      </c>
      <c r="C46" s="4" t="s">
        <v>1125</v>
      </c>
      <c r="D46" s="4" t="s">
        <v>395</v>
      </c>
      <c r="E46" s="5" t="s">
        <v>810</v>
      </c>
      <c r="F46" s="5" t="s">
        <v>811</v>
      </c>
      <c r="G46" s="5" t="s">
        <v>810</v>
      </c>
      <c r="H46" s="6" t="s">
        <v>398</v>
      </c>
      <c r="I46" s="4" t="s">
        <v>1147</v>
      </c>
      <c r="J46" s="4" t="s">
        <v>1148</v>
      </c>
      <c r="K46" s="4" t="s">
        <v>401</v>
      </c>
      <c r="L46" s="4" t="s">
        <v>402</v>
      </c>
      <c r="M46" s="4" t="s">
        <v>1149</v>
      </c>
      <c r="N46" s="4" t="s">
        <v>404</v>
      </c>
      <c r="O46" s="4" t="s">
        <v>1150</v>
      </c>
      <c r="P46" s="4" t="s">
        <v>1151</v>
      </c>
      <c r="Q46" s="6" t="s">
        <v>661</v>
      </c>
      <c r="R46" s="4" t="s">
        <v>122</v>
      </c>
      <c r="S46" s="4" t="s">
        <v>50</v>
      </c>
      <c r="T46" s="4" t="s">
        <v>51</v>
      </c>
      <c r="U46" s="8">
        <v>4017085</v>
      </c>
      <c r="V46" s="5" t="s">
        <v>43</v>
      </c>
      <c r="W46" s="5" t="s">
        <v>810</v>
      </c>
      <c r="X46" s="5" t="s">
        <v>810</v>
      </c>
      <c r="Y46" s="4" t="s">
        <v>52</v>
      </c>
      <c r="Z46" s="4" t="s">
        <v>53</v>
      </c>
      <c r="AA46" s="4" t="s">
        <v>54</v>
      </c>
      <c r="AB46" s="4" t="s">
        <v>1152</v>
      </c>
      <c r="AC46" s="4" t="s">
        <v>816</v>
      </c>
      <c r="AD46" s="4" t="s">
        <v>816</v>
      </c>
      <c r="AE46" s="4" t="s">
        <v>1153</v>
      </c>
      <c r="AF46" s="4" t="s">
        <v>1154</v>
      </c>
      <c r="AG46" s="4" t="s">
        <v>351</v>
      </c>
      <c r="AH46" s="4" t="s">
        <v>1155</v>
      </c>
      <c r="AI46" s="4"/>
      <c r="AJ46" s="4"/>
      <c r="AK46" s="4" t="s">
        <v>685</v>
      </c>
      <c r="AL46" s="4" t="s">
        <v>415</v>
      </c>
      <c r="AM46" s="4" t="s">
        <v>1156</v>
      </c>
      <c r="AN46" s="4" t="s">
        <v>822</v>
      </c>
    </row>
    <row r="47" spans="1:40" ht="51.75">
      <c r="A47" s="2">
        <v>1055021</v>
      </c>
      <c r="B47" s="4" t="s">
        <v>653</v>
      </c>
      <c r="C47" s="4" t="s">
        <v>1157</v>
      </c>
      <c r="D47" s="4" t="s">
        <v>395</v>
      </c>
      <c r="E47" s="5" t="s">
        <v>1158</v>
      </c>
      <c r="F47" s="5" t="s">
        <v>1159</v>
      </c>
      <c r="G47" s="5" t="s">
        <v>1158</v>
      </c>
      <c r="H47" s="6" t="s">
        <v>398</v>
      </c>
      <c r="I47" s="4" t="s">
        <v>1160</v>
      </c>
      <c r="J47" s="4" t="s">
        <v>1161</v>
      </c>
      <c r="K47" s="4" t="s">
        <v>401</v>
      </c>
      <c r="L47" s="4" t="s">
        <v>402</v>
      </c>
      <c r="M47" s="4" t="s">
        <v>1162</v>
      </c>
      <c r="N47" s="4" t="s">
        <v>404</v>
      </c>
      <c r="O47" s="4" t="s">
        <v>405</v>
      </c>
      <c r="P47" s="4" t="s">
        <v>406</v>
      </c>
      <c r="Q47" s="6" t="s">
        <v>714</v>
      </c>
      <c r="R47" s="4" t="s">
        <v>193</v>
      </c>
      <c r="S47" s="4" t="s">
        <v>50</v>
      </c>
      <c r="T47" s="4" t="s">
        <v>51</v>
      </c>
      <c r="U47" s="8">
        <v>386400</v>
      </c>
      <c r="V47" s="5" t="s">
        <v>43</v>
      </c>
      <c r="W47" s="5" t="s">
        <v>1158</v>
      </c>
      <c r="X47" s="5" t="s">
        <v>1158</v>
      </c>
      <c r="Y47" s="4" t="s">
        <v>52</v>
      </c>
      <c r="Z47" s="4" t="s">
        <v>53</v>
      </c>
      <c r="AA47" s="4" t="s">
        <v>54</v>
      </c>
      <c r="AB47" s="4" t="s">
        <v>1163</v>
      </c>
      <c r="AC47" s="4" t="s">
        <v>217</v>
      </c>
      <c r="AD47" s="4" t="s">
        <v>217</v>
      </c>
      <c r="AE47" s="4" t="s">
        <v>1164</v>
      </c>
      <c r="AF47" s="4" t="s">
        <v>1165</v>
      </c>
      <c r="AG47" s="4" t="s">
        <v>351</v>
      </c>
      <c r="AH47" s="4" t="s">
        <v>1166</v>
      </c>
      <c r="AI47" s="4"/>
      <c r="AJ47" s="4"/>
      <c r="AK47" s="4" t="s">
        <v>1136</v>
      </c>
      <c r="AL47" s="4" t="s">
        <v>415</v>
      </c>
      <c r="AM47" s="4" t="s">
        <v>1167</v>
      </c>
      <c r="AN47" s="4" t="s">
        <v>1168</v>
      </c>
    </row>
    <row r="48" spans="1:40" ht="64.5">
      <c r="A48" s="2">
        <v>1055121</v>
      </c>
      <c r="B48" s="4" t="s">
        <v>653</v>
      </c>
      <c r="C48" s="4" t="s">
        <v>1157</v>
      </c>
      <c r="D48" s="4" t="s">
        <v>395</v>
      </c>
      <c r="E48" s="5" t="s">
        <v>824</v>
      </c>
      <c r="F48" s="5" t="s">
        <v>825</v>
      </c>
      <c r="G48" s="5" t="s">
        <v>824</v>
      </c>
      <c r="H48" s="6" t="s">
        <v>398</v>
      </c>
      <c r="I48" s="4" t="s">
        <v>1169</v>
      </c>
      <c r="J48" s="4" t="s">
        <v>1170</v>
      </c>
      <c r="K48" s="4" t="s">
        <v>401</v>
      </c>
      <c r="L48" s="4" t="s">
        <v>402</v>
      </c>
      <c r="M48" s="4" t="s">
        <v>1171</v>
      </c>
      <c r="N48" s="4" t="s">
        <v>404</v>
      </c>
      <c r="O48" s="4" t="s">
        <v>472</v>
      </c>
      <c r="P48" s="4" t="s">
        <v>473</v>
      </c>
      <c r="Q48" s="6" t="s">
        <v>661</v>
      </c>
      <c r="R48" s="4" t="s">
        <v>122</v>
      </c>
      <c r="S48" s="4" t="s">
        <v>50</v>
      </c>
      <c r="T48" s="4" t="s">
        <v>51</v>
      </c>
      <c r="U48" s="8">
        <v>1569085</v>
      </c>
      <c r="V48" s="5" t="s">
        <v>43</v>
      </c>
      <c r="W48" s="5" t="s">
        <v>824</v>
      </c>
      <c r="X48" s="5" t="s">
        <v>824</v>
      </c>
      <c r="Y48" s="4" t="s">
        <v>52</v>
      </c>
      <c r="Z48" s="4" t="s">
        <v>53</v>
      </c>
      <c r="AA48" s="4" t="s">
        <v>54</v>
      </c>
      <c r="AB48" s="4" t="s">
        <v>1172</v>
      </c>
      <c r="AC48" s="4" t="s">
        <v>347</v>
      </c>
      <c r="AD48" s="4" t="s">
        <v>347</v>
      </c>
      <c r="AE48" s="4" t="s">
        <v>1173</v>
      </c>
      <c r="AF48" s="4" t="s">
        <v>1174</v>
      </c>
      <c r="AG48" s="4" t="s">
        <v>351</v>
      </c>
      <c r="AH48" s="4" t="s">
        <v>1175</v>
      </c>
      <c r="AI48" s="4"/>
      <c r="AJ48" s="4"/>
      <c r="AK48" s="4" t="s">
        <v>685</v>
      </c>
      <c r="AL48" s="4" t="s">
        <v>415</v>
      </c>
      <c r="AM48" s="4" t="s">
        <v>1176</v>
      </c>
      <c r="AN48" s="4" t="s">
        <v>1177</v>
      </c>
    </row>
    <row r="49" spans="1:40" ht="51.75">
      <c r="A49" s="2">
        <v>1055221</v>
      </c>
      <c r="B49" s="4" t="s">
        <v>653</v>
      </c>
      <c r="C49" s="4" t="s">
        <v>1178</v>
      </c>
      <c r="D49" s="4" t="s">
        <v>395</v>
      </c>
      <c r="E49" s="5" t="s">
        <v>1179</v>
      </c>
      <c r="F49" s="5" t="s">
        <v>1180</v>
      </c>
      <c r="G49" s="5" t="s">
        <v>1179</v>
      </c>
      <c r="H49" s="6" t="s">
        <v>398</v>
      </c>
      <c r="I49" s="4" t="s">
        <v>1181</v>
      </c>
      <c r="J49" s="4" t="s">
        <v>1182</v>
      </c>
      <c r="K49" s="4" t="s">
        <v>401</v>
      </c>
      <c r="L49" s="4" t="s">
        <v>402</v>
      </c>
      <c r="M49" s="4" t="s">
        <v>1183</v>
      </c>
      <c r="N49" s="4" t="s">
        <v>404</v>
      </c>
      <c r="O49" s="4" t="s">
        <v>472</v>
      </c>
      <c r="P49" s="4" t="s">
        <v>473</v>
      </c>
      <c r="Q49" s="6" t="s">
        <v>714</v>
      </c>
      <c r="R49" s="4" t="s">
        <v>193</v>
      </c>
      <c r="S49" s="4" t="s">
        <v>50</v>
      </c>
      <c r="T49" s="4" t="s">
        <v>51</v>
      </c>
      <c r="U49" s="8">
        <v>5087375</v>
      </c>
      <c r="V49" s="5" t="s">
        <v>43</v>
      </c>
      <c r="W49" s="5" t="s">
        <v>1179</v>
      </c>
      <c r="X49" s="5" t="s">
        <v>1179</v>
      </c>
      <c r="Y49" s="4" t="s">
        <v>52</v>
      </c>
      <c r="Z49" s="4" t="s">
        <v>53</v>
      </c>
      <c r="AA49" s="4" t="s">
        <v>54</v>
      </c>
      <c r="AB49" s="4" t="s">
        <v>1184</v>
      </c>
      <c r="AC49" s="4" t="s">
        <v>433</v>
      </c>
      <c r="AD49" s="4" t="s">
        <v>433</v>
      </c>
      <c r="AE49" s="4" t="s">
        <v>1185</v>
      </c>
      <c r="AF49" s="4" t="s">
        <v>1186</v>
      </c>
      <c r="AG49" s="4" t="s">
        <v>351</v>
      </c>
      <c r="AH49" s="4" t="s">
        <v>1187</v>
      </c>
      <c r="AI49" s="4"/>
      <c r="AJ49" s="4"/>
      <c r="AK49" s="4" t="s">
        <v>1188</v>
      </c>
      <c r="AL49" s="4" t="s">
        <v>415</v>
      </c>
      <c r="AM49" s="4" t="s">
        <v>1189</v>
      </c>
      <c r="AN49" s="4" t="s">
        <v>1190</v>
      </c>
    </row>
    <row r="50" spans="1:40" ht="51.75">
      <c r="A50" s="2">
        <v>1055321</v>
      </c>
      <c r="B50" s="4" t="s">
        <v>653</v>
      </c>
      <c r="C50" s="4" t="s">
        <v>1178</v>
      </c>
      <c r="D50" s="4" t="s">
        <v>395</v>
      </c>
      <c r="E50" s="5" t="s">
        <v>1191</v>
      </c>
      <c r="F50" s="5" t="s">
        <v>1192</v>
      </c>
      <c r="G50" s="5" t="s">
        <v>1191</v>
      </c>
      <c r="H50" s="6" t="s">
        <v>398</v>
      </c>
      <c r="I50" s="4" t="s">
        <v>1193</v>
      </c>
      <c r="J50" s="4" t="s">
        <v>1194</v>
      </c>
      <c r="K50" s="4" t="s">
        <v>401</v>
      </c>
      <c r="L50" s="4" t="s">
        <v>402</v>
      </c>
      <c r="M50" s="4" t="s">
        <v>1195</v>
      </c>
      <c r="N50" s="4" t="s">
        <v>404</v>
      </c>
      <c r="O50" s="4" t="s">
        <v>693</v>
      </c>
      <c r="P50" s="4" t="s">
        <v>694</v>
      </c>
      <c r="Q50" s="6" t="s">
        <v>714</v>
      </c>
      <c r="R50" s="4" t="s">
        <v>193</v>
      </c>
      <c r="S50" s="4" t="s">
        <v>50</v>
      </c>
      <c r="T50" s="4" t="s">
        <v>51</v>
      </c>
      <c r="U50" s="8">
        <v>1009312</v>
      </c>
      <c r="V50" s="5" t="s">
        <v>43</v>
      </c>
      <c r="W50" s="5" t="s">
        <v>1191</v>
      </c>
      <c r="X50" s="5" t="s">
        <v>1191</v>
      </c>
      <c r="Y50" s="4" t="s">
        <v>52</v>
      </c>
      <c r="Z50" s="4" t="s">
        <v>53</v>
      </c>
      <c r="AA50" s="4" t="s">
        <v>54</v>
      </c>
      <c r="AB50" s="4" t="s">
        <v>1196</v>
      </c>
      <c r="AC50" s="4" t="s">
        <v>1197</v>
      </c>
      <c r="AD50" s="4" t="s">
        <v>1197</v>
      </c>
      <c r="AE50" s="4" t="s">
        <v>1198</v>
      </c>
      <c r="AF50" s="4" t="s">
        <v>1199</v>
      </c>
      <c r="AG50" s="4" t="s">
        <v>351</v>
      </c>
      <c r="AH50" s="4" t="s">
        <v>1200</v>
      </c>
      <c r="AI50" s="4"/>
      <c r="AJ50" s="4"/>
      <c r="AK50" s="4" t="s">
        <v>1136</v>
      </c>
      <c r="AL50" s="4" t="s">
        <v>415</v>
      </c>
      <c r="AM50" s="4" t="s">
        <v>1201</v>
      </c>
      <c r="AN50" s="4" t="s">
        <v>1202</v>
      </c>
    </row>
    <row r="51" spans="1:40" ht="51.75">
      <c r="A51" s="2">
        <v>1055421</v>
      </c>
      <c r="B51" s="4" t="s">
        <v>653</v>
      </c>
      <c r="C51" s="4" t="s">
        <v>1178</v>
      </c>
      <c r="D51" s="4" t="s">
        <v>395</v>
      </c>
      <c r="E51" s="5" t="s">
        <v>1203</v>
      </c>
      <c r="F51" s="5" t="s">
        <v>1204</v>
      </c>
      <c r="G51" s="5" t="s">
        <v>1203</v>
      </c>
      <c r="H51" s="6" t="s">
        <v>398</v>
      </c>
      <c r="I51" s="4" t="s">
        <v>1205</v>
      </c>
      <c r="J51" s="4" t="s">
        <v>1206</v>
      </c>
      <c r="K51" s="4" t="s">
        <v>401</v>
      </c>
      <c r="L51" s="4" t="s">
        <v>402</v>
      </c>
      <c r="M51" s="4" t="s">
        <v>1207</v>
      </c>
      <c r="N51" s="4" t="s">
        <v>404</v>
      </c>
      <c r="O51" s="4" t="s">
        <v>1150</v>
      </c>
      <c r="P51" s="4" t="s">
        <v>1151</v>
      </c>
      <c r="Q51" s="6" t="s">
        <v>714</v>
      </c>
      <c r="R51" s="4" t="s">
        <v>193</v>
      </c>
      <c r="S51" s="4" t="s">
        <v>50</v>
      </c>
      <c r="T51" s="4" t="s">
        <v>51</v>
      </c>
      <c r="U51" s="8">
        <v>107450</v>
      </c>
      <c r="V51" s="5" t="s">
        <v>43</v>
      </c>
      <c r="W51" s="5" t="s">
        <v>1203</v>
      </c>
      <c r="X51" s="5" t="s">
        <v>1203</v>
      </c>
      <c r="Y51" s="4" t="s">
        <v>52</v>
      </c>
      <c r="Z51" s="4" t="s">
        <v>53</v>
      </c>
      <c r="AA51" s="4" t="s">
        <v>54</v>
      </c>
      <c r="AB51" s="4" t="s">
        <v>1184</v>
      </c>
      <c r="AC51" s="4" t="s">
        <v>217</v>
      </c>
      <c r="AD51" s="4" t="s">
        <v>217</v>
      </c>
      <c r="AE51" s="4" t="s">
        <v>1208</v>
      </c>
      <c r="AF51" s="4" t="s">
        <v>1209</v>
      </c>
      <c r="AG51" s="4" t="s">
        <v>351</v>
      </c>
      <c r="AH51" s="4" t="s">
        <v>1210</v>
      </c>
      <c r="AI51" s="4"/>
      <c r="AJ51" s="4"/>
      <c r="AK51" s="4" t="s">
        <v>1211</v>
      </c>
      <c r="AL51" s="4" t="s">
        <v>415</v>
      </c>
      <c r="AM51" s="4" t="s">
        <v>1212</v>
      </c>
      <c r="AN51" s="4" t="s">
        <v>1213</v>
      </c>
    </row>
    <row r="52" spans="1:40" ht="51.75">
      <c r="A52" s="2">
        <v>1055521</v>
      </c>
      <c r="B52" s="4" t="s">
        <v>653</v>
      </c>
      <c r="C52" s="4" t="s">
        <v>1214</v>
      </c>
      <c r="D52" s="4" t="s">
        <v>395</v>
      </c>
      <c r="E52" s="5" t="s">
        <v>1215</v>
      </c>
      <c r="F52" s="5" t="s">
        <v>1216</v>
      </c>
      <c r="G52" s="5" t="s">
        <v>1215</v>
      </c>
      <c r="H52" s="6" t="s">
        <v>398</v>
      </c>
      <c r="I52" s="4" t="s">
        <v>1217</v>
      </c>
      <c r="J52" s="4" t="s">
        <v>1218</v>
      </c>
      <c r="K52" s="4" t="s">
        <v>401</v>
      </c>
      <c r="L52" s="4" t="s">
        <v>402</v>
      </c>
      <c r="M52" s="4" t="s">
        <v>1219</v>
      </c>
      <c r="N52" s="4" t="s">
        <v>404</v>
      </c>
      <c r="O52" s="4" t="s">
        <v>472</v>
      </c>
      <c r="P52" s="4" t="s">
        <v>473</v>
      </c>
      <c r="Q52" s="6" t="s">
        <v>714</v>
      </c>
      <c r="R52" s="4" t="s">
        <v>193</v>
      </c>
      <c r="S52" s="4" t="s">
        <v>50</v>
      </c>
      <c r="T52" s="4" t="s">
        <v>51</v>
      </c>
      <c r="U52" s="8">
        <v>2018623</v>
      </c>
      <c r="V52" s="5" t="s">
        <v>43</v>
      </c>
      <c r="W52" s="5" t="s">
        <v>1215</v>
      </c>
      <c r="X52" s="5" t="s">
        <v>1215</v>
      </c>
      <c r="Y52" s="4" t="s">
        <v>52</v>
      </c>
      <c r="Z52" s="4" t="s">
        <v>53</v>
      </c>
      <c r="AA52" s="4" t="s">
        <v>54</v>
      </c>
      <c r="AB52" s="4" t="s">
        <v>1220</v>
      </c>
      <c r="AC52" s="4" t="s">
        <v>501</v>
      </c>
      <c r="AD52" s="4" t="s">
        <v>501</v>
      </c>
      <c r="AE52" s="4" t="s">
        <v>1221</v>
      </c>
      <c r="AF52" s="4" t="s">
        <v>1222</v>
      </c>
      <c r="AG52" s="4" t="s">
        <v>351</v>
      </c>
      <c r="AH52" s="4" t="s">
        <v>1223</v>
      </c>
      <c r="AI52" s="4"/>
      <c r="AJ52" s="4"/>
      <c r="AK52" s="4" t="s">
        <v>1136</v>
      </c>
      <c r="AL52" s="4" t="s">
        <v>415</v>
      </c>
      <c r="AM52" s="4" t="s">
        <v>1224</v>
      </c>
      <c r="AN52" s="4" t="s">
        <v>1225</v>
      </c>
    </row>
    <row r="53" spans="1:40" ht="64.5">
      <c r="A53" s="2">
        <v>1055621</v>
      </c>
      <c r="B53" s="4" t="s">
        <v>653</v>
      </c>
      <c r="C53" s="4" t="s">
        <v>1214</v>
      </c>
      <c r="D53" s="4" t="s">
        <v>395</v>
      </c>
      <c r="E53" s="5" t="s">
        <v>1226</v>
      </c>
      <c r="F53" s="5" t="s">
        <v>1227</v>
      </c>
      <c r="G53" s="5" t="s">
        <v>1226</v>
      </c>
      <c r="H53" s="6" t="s">
        <v>398</v>
      </c>
      <c r="I53" s="4" t="s">
        <v>1228</v>
      </c>
      <c r="J53" s="4" t="s">
        <v>1229</v>
      </c>
      <c r="K53" s="4" t="s">
        <v>401</v>
      </c>
      <c r="L53" s="4" t="s">
        <v>402</v>
      </c>
      <c r="M53" s="4" t="s">
        <v>1230</v>
      </c>
      <c r="N53" s="4" t="s">
        <v>404</v>
      </c>
      <c r="O53" s="4" t="s">
        <v>801</v>
      </c>
      <c r="P53" s="4" t="s">
        <v>802</v>
      </c>
      <c r="Q53" s="6" t="s">
        <v>661</v>
      </c>
      <c r="R53" s="4" t="s">
        <v>122</v>
      </c>
      <c r="S53" s="4" t="s">
        <v>50</v>
      </c>
      <c r="T53" s="4" t="s">
        <v>51</v>
      </c>
      <c r="U53" s="8">
        <v>1333333</v>
      </c>
      <c r="V53" s="5" t="s">
        <v>43</v>
      </c>
      <c r="W53" s="5" t="s">
        <v>1226</v>
      </c>
      <c r="X53" s="5" t="s">
        <v>1226</v>
      </c>
      <c r="Y53" s="4" t="s">
        <v>52</v>
      </c>
      <c r="Z53" s="4" t="s">
        <v>53</v>
      </c>
      <c r="AA53" s="4" t="s">
        <v>54</v>
      </c>
      <c r="AB53" s="4" t="s">
        <v>1231</v>
      </c>
      <c r="AC53" s="4" t="s">
        <v>1232</v>
      </c>
      <c r="AD53" s="4" t="s">
        <v>1232</v>
      </c>
      <c r="AE53" s="4" t="s">
        <v>1233</v>
      </c>
      <c r="AF53" s="4" t="s">
        <v>1234</v>
      </c>
      <c r="AG53" s="4" t="s">
        <v>351</v>
      </c>
      <c r="AH53" s="4" t="s">
        <v>1235</v>
      </c>
      <c r="AI53" s="4"/>
      <c r="AJ53" s="4"/>
      <c r="AK53" s="4" t="s">
        <v>117</v>
      </c>
      <c r="AL53" s="4" t="s">
        <v>415</v>
      </c>
      <c r="AM53" s="4" t="s">
        <v>1236</v>
      </c>
      <c r="AN53" s="4" t="s">
        <v>1237</v>
      </c>
    </row>
    <row r="54" spans="1:40" ht="64.5">
      <c r="A54" s="2">
        <v>1055721</v>
      </c>
      <c r="B54" s="4" t="s">
        <v>653</v>
      </c>
      <c r="C54" s="4" t="s">
        <v>1238</v>
      </c>
      <c r="D54" s="4" t="s">
        <v>395</v>
      </c>
      <c r="E54" s="5" t="s">
        <v>1239</v>
      </c>
      <c r="F54" s="5" t="s">
        <v>1240</v>
      </c>
      <c r="G54" s="5" t="s">
        <v>1239</v>
      </c>
      <c r="H54" s="6" t="s">
        <v>398</v>
      </c>
      <c r="I54" s="4" t="s">
        <v>1241</v>
      </c>
      <c r="J54" s="4" t="s">
        <v>1242</v>
      </c>
      <c r="K54" s="4" t="s">
        <v>401</v>
      </c>
      <c r="L54" s="4" t="s">
        <v>402</v>
      </c>
      <c r="M54" s="4" t="s">
        <v>1243</v>
      </c>
      <c r="N54" s="4" t="s">
        <v>404</v>
      </c>
      <c r="O54" s="4" t="s">
        <v>472</v>
      </c>
      <c r="P54" s="4" t="s">
        <v>473</v>
      </c>
      <c r="Q54" s="6" t="s">
        <v>661</v>
      </c>
      <c r="R54" s="4" t="s">
        <v>122</v>
      </c>
      <c r="S54" s="4" t="s">
        <v>50</v>
      </c>
      <c r="T54" s="4" t="s">
        <v>51</v>
      </c>
      <c r="U54" s="8">
        <v>4302441</v>
      </c>
      <c r="V54" s="5" t="s">
        <v>43</v>
      </c>
      <c r="W54" s="5" t="s">
        <v>1239</v>
      </c>
      <c r="X54" s="5" t="s">
        <v>1239</v>
      </c>
      <c r="Y54" s="4" t="s">
        <v>52</v>
      </c>
      <c r="Z54" s="4" t="s">
        <v>53</v>
      </c>
      <c r="AA54" s="4" t="s">
        <v>54</v>
      </c>
      <c r="AB54" s="4" t="s">
        <v>1244</v>
      </c>
      <c r="AC54" s="4" t="s">
        <v>184</v>
      </c>
      <c r="AD54" s="4" t="s">
        <v>184</v>
      </c>
      <c r="AE54" s="4" t="s">
        <v>1245</v>
      </c>
      <c r="AF54" s="4" t="s">
        <v>1246</v>
      </c>
      <c r="AG54" s="4" t="s">
        <v>351</v>
      </c>
      <c r="AH54" s="4" t="s">
        <v>1247</v>
      </c>
      <c r="AI54" s="4"/>
      <c r="AJ54" s="4"/>
      <c r="AK54" s="4" t="s">
        <v>685</v>
      </c>
      <c r="AL54" s="4" t="s">
        <v>415</v>
      </c>
      <c r="AM54" s="4" t="s">
        <v>1248</v>
      </c>
      <c r="AN54" s="4" t="s">
        <v>1249</v>
      </c>
    </row>
    <row r="55" spans="1:40" ht="64.5">
      <c r="A55" s="2">
        <v>1055821</v>
      </c>
      <c r="B55" s="4" t="s">
        <v>653</v>
      </c>
      <c r="C55" s="4" t="s">
        <v>1238</v>
      </c>
      <c r="D55" s="4" t="s">
        <v>395</v>
      </c>
      <c r="E55" s="5" t="s">
        <v>1239</v>
      </c>
      <c r="F55" s="5" t="s">
        <v>1240</v>
      </c>
      <c r="G55" s="5" t="s">
        <v>1239</v>
      </c>
      <c r="H55" s="6" t="s">
        <v>398</v>
      </c>
      <c r="I55" s="4" t="s">
        <v>1250</v>
      </c>
      <c r="J55" s="4" t="s">
        <v>1251</v>
      </c>
      <c r="K55" s="4" t="s">
        <v>401</v>
      </c>
      <c r="L55" s="4" t="s">
        <v>402</v>
      </c>
      <c r="M55" s="4" t="s">
        <v>1252</v>
      </c>
      <c r="N55" s="4" t="s">
        <v>404</v>
      </c>
      <c r="O55" s="4" t="s">
        <v>472</v>
      </c>
      <c r="P55" s="4" t="s">
        <v>473</v>
      </c>
      <c r="Q55" s="6" t="s">
        <v>661</v>
      </c>
      <c r="R55" s="4" t="s">
        <v>122</v>
      </c>
      <c r="S55" s="4" t="s">
        <v>50</v>
      </c>
      <c r="T55" s="4" t="s">
        <v>51</v>
      </c>
      <c r="U55" s="8">
        <v>4302441</v>
      </c>
      <c r="V55" s="5" t="s">
        <v>43</v>
      </c>
      <c r="W55" s="5" t="s">
        <v>1239</v>
      </c>
      <c r="X55" s="5" t="s">
        <v>1239</v>
      </c>
      <c r="Y55" s="4" t="s">
        <v>52</v>
      </c>
      <c r="Z55" s="4" t="s">
        <v>53</v>
      </c>
      <c r="AA55" s="4" t="s">
        <v>54</v>
      </c>
      <c r="AB55" s="4" t="s">
        <v>1253</v>
      </c>
      <c r="AC55" s="4" t="s">
        <v>184</v>
      </c>
      <c r="AD55" s="4" t="s">
        <v>184</v>
      </c>
      <c r="AE55" s="4" t="s">
        <v>1254</v>
      </c>
      <c r="AF55" s="4" t="s">
        <v>1255</v>
      </c>
      <c r="AG55" s="4" t="s">
        <v>351</v>
      </c>
      <c r="AH55" s="4" t="s">
        <v>1256</v>
      </c>
      <c r="AI55" s="4"/>
      <c r="AJ55" s="4"/>
      <c r="AK55" s="4" t="s">
        <v>685</v>
      </c>
      <c r="AL55" s="4" t="s">
        <v>415</v>
      </c>
      <c r="AM55" s="4" t="s">
        <v>1257</v>
      </c>
      <c r="AN55" s="4" t="s">
        <v>1249</v>
      </c>
    </row>
    <row r="56" spans="1:40" ht="64.5">
      <c r="A56" s="2">
        <v>1055921</v>
      </c>
      <c r="B56" s="4" t="s">
        <v>653</v>
      </c>
      <c r="C56" s="4" t="s">
        <v>1258</v>
      </c>
      <c r="D56" s="4" t="s">
        <v>395</v>
      </c>
      <c r="E56" s="5" t="s">
        <v>810</v>
      </c>
      <c r="F56" s="5" t="s">
        <v>811</v>
      </c>
      <c r="G56" s="5" t="s">
        <v>810</v>
      </c>
      <c r="H56" s="6" t="s">
        <v>398</v>
      </c>
      <c r="I56" s="4" t="s">
        <v>1259</v>
      </c>
      <c r="J56" s="4" t="s">
        <v>1260</v>
      </c>
      <c r="K56" s="4" t="s">
        <v>401</v>
      </c>
      <c r="L56" s="4" t="s">
        <v>402</v>
      </c>
      <c r="M56" s="4" t="s">
        <v>1261</v>
      </c>
      <c r="N56" s="4" t="s">
        <v>404</v>
      </c>
      <c r="O56" s="4" t="s">
        <v>801</v>
      </c>
      <c r="P56" s="4" t="s">
        <v>802</v>
      </c>
      <c r="Q56" s="6" t="s">
        <v>661</v>
      </c>
      <c r="R56" s="4" t="s">
        <v>122</v>
      </c>
      <c r="S56" s="4" t="s">
        <v>50</v>
      </c>
      <c r="T56" s="4" t="s">
        <v>51</v>
      </c>
      <c r="U56" s="8">
        <v>4017085</v>
      </c>
      <c r="V56" s="5" t="s">
        <v>43</v>
      </c>
      <c r="W56" s="5" t="s">
        <v>810</v>
      </c>
      <c r="X56" s="5" t="s">
        <v>810</v>
      </c>
      <c r="Y56" s="4" t="s">
        <v>52</v>
      </c>
      <c r="Z56" s="4" t="s">
        <v>53</v>
      </c>
      <c r="AA56" s="4" t="s">
        <v>54</v>
      </c>
      <c r="AB56" s="4" t="s">
        <v>1262</v>
      </c>
      <c r="AC56" s="4" t="s">
        <v>816</v>
      </c>
      <c r="AD56" s="4" t="s">
        <v>816</v>
      </c>
      <c r="AE56" s="4" t="s">
        <v>1263</v>
      </c>
      <c r="AF56" s="4" t="s">
        <v>1264</v>
      </c>
      <c r="AG56" s="4" t="s">
        <v>351</v>
      </c>
      <c r="AH56" s="4" t="s">
        <v>1265</v>
      </c>
      <c r="AI56" s="4"/>
      <c r="AJ56" s="4"/>
      <c r="AK56" s="4" t="s">
        <v>1266</v>
      </c>
      <c r="AL56" s="4" t="s">
        <v>415</v>
      </c>
      <c r="AM56" s="4" t="s">
        <v>1267</v>
      </c>
      <c r="AN56" s="4" t="s">
        <v>822</v>
      </c>
    </row>
    <row r="57" spans="1:40" ht="64.5">
      <c r="A57" s="2">
        <v>1056021</v>
      </c>
      <c r="B57" s="4" t="s">
        <v>653</v>
      </c>
      <c r="C57" s="4" t="s">
        <v>1258</v>
      </c>
      <c r="D57" s="4" t="s">
        <v>395</v>
      </c>
      <c r="E57" s="5" t="s">
        <v>810</v>
      </c>
      <c r="F57" s="5" t="s">
        <v>811</v>
      </c>
      <c r="G57" s="5" t="s">
        <v>810</v>
      </c>
      <c r="H57" s="6" t="s">
        <v>398</v>
      </c>
      <c r="I57" s="4" t="s">
        <v>1268</v>
      </c>
      <c r="J57" s="4" t="s">
        <v>1269</v>
      </c>
      <c r="K57" s="4" t="s">
        <v>401</v>
      </c>
      <c r="L57" s="4" t="s">
        <v>402</v>
      </c>
      <c r="M57" s="4" t="s">
        <v>1270</v>
      </c>
      <c r="N57" s="4" t="s">
        <v>404</v>
      </c>
      <c r="O57" s="4" t="s">
        <v>472</v>
      </c>
      <c r="P57" s="4" t="s">
        <v>473</v>
      </c>
      <c r="Q57" s="6" t="s">
        <v>661</v>
      </c>
      <c r="R57" s="4" t="s">
        <v>122</v>
      </c>
      <c r="S57" s="4" t="s">
        <v>50</v>
      </c>
      <c r="T57" s="4" t="s">
        <v>51</v>
      </c>
      <c r="U57" s="8">
        <v>4017085</v>
      </c>
      <c r="V57" s="5" t="s">
        <v>43</v>
      </c>
      <c r="W57" s="5" t="s">
        <v>810</v>
      </c>
      <c r="X57" s="5" t="s">
        <v>810</v>
      </c>
      <c r="Y57" s="4" t="s">
        <v>52</v>
      </c>
      <c r="Z57" s="4" t="s">
        <v>53</v>
      </c>
      <c r="AA57" s="4" t="s">
        <v>54</v>
      </c>
      <c r="AB57" s="4" t="s">
        <v>1271</v>
      </c>
      <c r="AC57" s="4" t="s">
        <v>816</v>
      </c>
      <c r="AD57" s="4" t="s">
        <v>816</v>
      </c>
      <c r="AE57" s="4" t="s">
        <v>1272</v>
      </c>
      <c r="AF57" s="4" t="s">
        <v>1273</v>
      </c>
      <c r="AG57" s="4" t="s">
        <v>351</v>
      </c>
      <c r="AH57" s="4" t="s">
        <v>1274</v>
      </c>
      <c r="AI57" s="4"/>
      <c r="AJ57" s="4"/>
      <c r="AK57" s="4" t="s">
        <v>1266</v>
      </c>
      <c r="AL57" s="4" t="s">
        <v>415</v>
      </c>
      <c r="AM57" s="4" t="s">
        <v>1275</v>
      </c>
      <c r="AN57" s="4" t="s">
        <v>822</v>
      </c>
    </row>
    <row r="58" spans="1:40" ht="64.5">
      <c r="A58" s="2">
        <v>1056121</v>
      </c>
      <c r="B58" s="4" t="s">
        <v>653</v>
      </c>
      <c r="C58" s="4" t="s">
        <v>1258</v>
      </c>
      <c r="D58" s="4" t="s">
        <v>395</v>
      </c>
      <c r="E58" s="5" t="s">
        <v>810</v>
      </c>
      <c r="F58" s="5" t="s">
        <v>811</v>
      </c>
      <c r="G58" s="5" t="s">
        <v>810</v>
      </c>
      <c r="H58" s="6" t="s">
        <v>398</v>
      </c>
      <c r="I58" s="4" t="s">
        <v>1276</v>
      </c>
      <c r="J58" s="4" t="s">
        <v>1277</v>
      </c>
      <c r="K58" s="4" t="s">
        <v>401</v>
      </c>
      <c r="L58" s="4" t="s">
        <v>402</v>
      </c>
      <c r="M58" s="4" t="s">
        <v>1278</v>
      </c>
      <c r="N58" s="4" t="s">
        <v>404</v>
      </c>
      <c r="O58" s="4" t="s">
        <v>472</v>
      </c>
      <c r="P58" s="4" t="s">
        <v>473</v>
      </c>
      <c r="Q58" s="6" t="s">
        <v>661</v>
      </c>
      <c r="R58" s="4" t="s">
        <v>122</v>
      </c>
      <c r="S58" s="4" t="s">
        <v>50</v>
      </c>
      <c r="T58" s="4" t="s">
        <v>51</v>
      </c>
      <c r="U58" s="8">
        <v>4017085</v>
      </c>
      <c r="V58" s="5" t="s">
        <v>43</v>
      </c>
      <c r="W58" s="5" t="s">
        <v>810</v>
      </c>
      <c r="X58" s="5" t="s">
        <v>810</v>
      </c>
      <c r="Y58" s="4" t="s">
        <v>52</v>
      </c>
      <c r="Z58" s="4" t="s">
        <v>53</v>
      </c>
      <c r="AA58" s="4" t="s">
        <v>54</v>
      </c>
      <c r="AB58" s="4" t="s">
        <v>1279</v>
      </c>
      <c r="AC58" s="4" t="s">
        <v>816</v>
      </c>
      <c r="AD58" s="4" t="s">
        <v>816</v>
      </c>
      <c r="AE58" s="4" t="s">
        <v>1280</v>
      </c>
      <c r="AF58" s="4" t="s">
        <v>1281</v>
      </c>
      <c r="AG58" s="4" t="s">
        <v>351</v>
      </c>
      <c r="AH58" s="4" t="s">
        <v>1282</v>
      </c>
      <c r="AI58" s="4"/>
      <c r="AJ58" s="4"/>
      <c r="AK58" s="4" t="s">
        <v>1266</v>
      </c>
      <c r="AL58" s="4" t="s">
        <v>415</v>
      </c>
      <c r="AM58" s="4" t="s">
        <v>1283</v>
      </c>
      <c r="AN58" s="4" t="s">
        <v>822</v>
      </c>
    </row>
    <row r="59" spans="1:40" ht="64.5">
      <c r="A59" s="2">
        <v>1056221</v>
      </c>
      <c r="B59" s="4" t="s">
        <v>653</v>
      </c>
      <c r="C59" s="4" t="s">
        <v>1284</v>
      </c>
      <c r="D59" s="4" t="s">
        <v>395</v>
      </c>
      <c r="E59" s="5" t="s">
        <v>810</v>
      </c>
      <c r="F59" s="5" t="s">
        <v>811</v>
      </c>
      <c r="G59" s="5" t="s">
        <v>810</v>
      </c>
      <c r="H59" s="6" t="s">
        <v>398</v>
      </c>
      <c r="I59" s="4" t="s">
        <v>1285</v>
      </c>
      <c r="J59" s="4" t="s">
        <v>1286</v>
      </c>
      <c r="K59" s="4" t="s">
        <v>401</v>
      </c>
      <c r="L59" s="4" t="s">
        <v>402</v>
      </c>
      <c r="M59" s="4" t="s">
        <v>1287</v>
      </c>
      <c r="N59" s="4" t="s">
        <v>404</v>
      </c>
      <c r="O59" s="4" t="s">
        <v>1150</v>
      </c>
      <c r="P59" s="4" t="s">
        <v>1151</v>
      </c>
      <c r="Q59" s="6" t="s">
        <v>661</v>
      </c>
      <c r="R59" s="4" t="s">
        <v>122</v>
      </c>
      <c r="S59" s="4" t="s">
        <v>50</v>
      </c>
      <c r="T59" s="4" t="s">
        <v>51</v>
      </c>
      <c r="U59" s="8">
        <v>4017085</v>
      </c>
      <c r="V59" s="5" t="s">
        <v>43</v>
      </c>
      <c r="W59" s="5" t="s">
        <v>810</v>
      </c>
      <c r="X59" s="5" t="s">
        <v>810</v>
      </c>
      <c r="Y59" s="4" t="s">
        <v>52</v>
      </c>
      <c r="Z59" s="4" t="s">
        <v>53</v>
      </c>
      <c r="AA59" s="4" t="s">
        <v>54</v>
      </c>
      <c r="AB59" s="4" t="s">
        <v>1288</v>
      </c>
      <c r="AC59" s="4" t="s">
        <v>816</v>
      </c>
      <c r="AD59" s="4" t="s">
        <v>816</v>
      </c>
      <c r="AE59" s="4" t="s">
        <v>1289</v>
      </c>
      <c r="AF59" s="4" t="s">
        <v>1290</v>
      </c>
      <c r="AG59" s="4" t="s">
        <v>351</v>
      </c>
      <c r="AH59" s="4" t="s">
        <v>1291</v>
      </c>
      <c r="AI59" s="4"/>
      <c r="AJ59" s="4"/>
      <c r="AK59" s="4" t="s">
        <v>1266</v>
      </c>
      <c r="AL59" s="4" t="s">
        <v>415</v>
      </c>
      <c r="AM59" s="4" t="s">
        <v>1292</v>
      </c>
      <c r="AN59" s="4" t="s">
        <v>822</v>
      </c>
    </row>
    <row r="60" spans="1:40" ht="51.75">
      <c r="A60" s="2">
        <v>1056321</v>
      </c>
      <c r="B60" s="4" t="s">
        <v>653</v>
      </c>
      <c r="C60" s="4" t="s">
        <v>1284</v>
      </c>
      <c r="D60" s="4" t="s">
        <v>395</v>
      </c>
      <c r="E60" s="5" t="s">
        <v>1293</v>
      </c>
      <c r="F60" s="5" t="s">
        <v>1294</v>
      </c>
      <c r="G60" s="5" t="s">
        <v>1293</v>
      </c>
      <c r="H60" s="6" t="s">
        <v>398</v>
      </c>
      <c r="I60" s="4" t="s">
        <v>1295</v>
      </c>
      <c r="J60" s="4" t="s">
        <v>1296</v>
      </c>
      <c r="K60" s="4" t="s">
        <v>401</v>
      </c>
      <c r="L60" s="4" t="s">
        <v>402</v>
      </c>
      <c r="M60" s="4" t="s">
        <v>1297</v>
      </c>
      <c r="N60" s="4" t="s">
        <v>404</v>
      </c>
      <c r="O60" s="4" t="s">
        <v>405</v>
      </c>
      <c r="P60" s="4" t="s">
        <v>406</v>
      </c>
      <c r="Q60" s="6" t="s">
        <v>714</v>
      </c>
      <c r="R60" s="4" t="s">
        <v>193</v>
      </c>
      <c r="S60" s="4" t="s">
        <v>50</v>
      </c>
      <c r="T60" s="4" t="s">
        <v>51</v>
      </c>
      <c r="U60" s="8">
        <v>5128125</v>
      </c>
      <c r="V60" s="5" t="s">
        <v>43</v>
      </c>
      <c r="W60" s="5" t="s">
        <v>1293</v>
      </c>
      <c r="X60" s="5" t="s">
        <v>1293</v>
      </c>
      <c r="Y60" s="4" t="s">
        <v>52</v>
      </c>
      <c r="Z60" s="4" t="s">
        <v>53</v>
      </c>
      <c r="AA60" s="4" t="s">
        <v>54</v>
      </c>
      <c r="AB60" s="4" t="s">
        <v>1298</v>
      </c>
      <c r="AC60" s="4" t="s">
        <v>1299</v>
      </c>
      <c r="AD60" s="4" t="s">
        <v>1299</v>
      </c>
      <c r="AE60" s="4" t="s">
        <v>1300</v>
      </c>
      <c r="AF60" s="4" t="s">
        <v>1301</v>
      </c>
      <c r="AG60" s="4" t="s">
        <v>351</v>
      </c>
      <c r="AH60" s="4" t="s">
        <v>1302</v>
      </c>
      <c r="AI60" s="4"/>
      <c r="AJ60" s="4"/>
      <c r="AK60" s="4" t="s">
        <v>1303</v>
      </c>
      <c r="AL60" s="4" t="s">
        <v>415</v>
      </c>
      <c r="AM60" s="4" t="s">
        <v>1304</v>
      </c>
      <c r="AN60" s="4" t="s">
        <v>1305</v>
      </c>
    </row>
    <row r="61" spans="1:40" ht="64.5">
      <c r="A61" s="2">
        <v>1056421</v>
      </c>
      <c r="B61" s="4" t="s">
        <v>653</v>
      </c>
      <c r="C61" s="4" t="s">
        <v>1306</v>
      </c>
      <c r="D61" s="4" t="s">
        <v>395</v>
      </c>
      <c r="E61" s="5" t="s">
        <v>1239</v>
      </c>
      <c r="F61" s="5" t="s">
        <v>1240</v>
      </c>
      <c r="G61" s="5" t="s">
        <v>1239</v>
      </c>
      <c r="H61" s="6" t="s">
        <v>398</v>
      </c>
      <c r="I61" s="4" t="s">
        <v>1307</v>
      </c>
      <c r="J61" s="4" t="s">
        <v>1308</v>
      </c>
      <c r="K61" s="4" t="s">
        <v>401</v>
      </c>
      <c r="L61" s="4" t="s">
        <v>402</v>
      </c>
      <c r="M61" s="4" t="s">
        <v>1309</v>
      </c>
      <c r="N61" s="4" t="s">
        <v>404</v>
      </c>
      <c r="O61" s="4" t="s">
        <v>472</v>
      </c>
      <c r="P61" s="4" t="s">
        <v>473</v>
      </c>
      <c r="Q61" s="6" t="s">
        <v>661</v>
      </c>
      <c r="R61" s="4" t="s">
        <v>122</v>
      </c>
      <c r="S61" s="4" t="s">
        <v>50</v>
      </c>
      <c r="T61" s="4" t="s">
        <v>51</v>
      </c>
      <c r="U61" s="8">
        <v>4302441</v>
      </c>
      <c r="V61" s="5" t="s">
        <v>43</v>
      </c>
      <c r="W61" s="5" t="s">
        <v>1239</v>
      </c>
      <c r="X61" s="5" t="s">
        <v>1239</v>
      </c>
      <c r="Y61" s="4" t="s">
        <v>52</v>
      </c>
      <c r="Z61" s="4" t="s">
        <v>53</v>
      </c>
      <c r="AA61" s="4" t="s">
        <v>54</v>
      </c>
      <c r="AB61" s="4" t="s">
        <v>1310</v>
      </c>
      <c r="AC61" s="4" t="s">
        <v>184</v>
      </c>
      <c r="AD61" s="4" t="s">
        <v>184</v>
      </c>
      <c r="AE61" s="4" t="s">
        <v>1311</v>
      </c>
      <c r="AF61" s="4" t="s">
        <v>1312</v>
      </c>
      <c r="AG61" s="4" t="s">
        <v>351</v>
      </c>
      <c r="AH61" s="4" t="s">
        <v>1313</v>
      </c>
      <c r="AI61" s="4"/>
      <c r="AJ61" s="4"/>
      <c r="AK61" s="4" t="s">
        <v>1266</v>
      </c>
      <c r="AL61" s="4" t="s">
        <v>415</v>
      </c>
      <c r="AM61" s="4" t="s">
        <v>1314</v>
      </c>
      <c r="AN61" s="4" t="s">
        <v>1249</v>
      </c>
    </row>
    <row r="62" spans="1:40" ht="51.75">
      <c r="A62" s="2">
        <v>1056521</v>
      </c>
      <c r="B62" s="4" t="s">
        <v>653</v>
      </c>
      <c r="C62" s="4" t="s">
        <v>1306</v>
      </c>
      <c r="D62" s="4" t="s">
        <v>395</v>
      </c>
      <c r="E62" s="5" t="s">
        <v>709</v>
      </c>
      <c r="F62" s="5" t="s">
        <v>710</v>
      </c>
      <c r="G62" s="5" t="s">
        <v>709</v>
      </c>
      <c r="H62" s="6" t="s">
        <v>398</v>
      </c>
      <c r="I62" s="4" t="s">
        <v>1315</v>
      </c>
      <c r="J62" s="4" t="s">
        <v>1316</v>
      </c>
      <c r="K62" s="4" t="s">
        <v>401</v>
      </c>
      <c r="L62" s="4" t="s">
        <v>402</v>
      </c>
      <c r="M62" s="4" t="s">
        <v>1317</v>
      </c>
      <c r="N62" s="4" t="s">
        <v>404</v>
      </c>
      <c r="O62" s="4" t="s">
        <v>659</v>
      </c>
      <c r="P62" s="4" t="s">
        <v>660</v>
      </c>
      <c r="Q62" s="6" t="s">
        <v>714</v>
      </c>
      <c r="R62" s="4" t="s">
        <v>193</v>
      </c>
      <c r="S62" s="4" t="s">
        <v>50</v>
      </c>
      <c r="T62" s="4" t="s">
        <v>51</v>
      </c>
      <c r="U62" s="8">
        <v>50625</v>
      </c>
      <c r="V62" s="5" t="s">
        <v>43</v>
      </c>
      <c r="W62" s="5" t="s">
        <v>709</v>
      </c>
      <c r="X62" s="5" t="s">
        <v>709</v>
      </c>
      <c r="Y62" s="4" t="s">
        <v>52</v>
      </c>
      <c r="Z62" s="4" t="s">
        <v>53</v>
      </c>
      <c r="AA62" s="4" t="s">
        <v>54</v>
      </c>
      <c r="AB62" s="4" t="s">
        <v>1318</v>
      </c>
      <c r="AC62" s="4" t="s">
        <v>609</v>
      </c>
      <c r="AD62" s="4" t="s">
        <v>609</v>
      </c>
      <c r="AE62" s="4" t="s">
        <v>1319</v>
      </c>
      <c r="AF62" s="4" t="s">
        <v>1320</v>
      </c>
      <c r="AG62" s="4" t="s">
        <v>351</v>
      </c>
      <c r="AH62" s="4" t="s">
        <v>1321</v>
      </c>
      <c r="AI62" s="4"/>
      <c r="AJ62" s="4"/>
      <c r="AK62" s="4" t="s">
        <v>1322</v>
      </c>
      <c r="AL62" s="4" t="s">
        <v>415</v>
      </c>
      <c r="AM62" s="4" t="s">
        <v>1323</v>
      </c>
      <c r="AN62" s="4" t="s">
        <v>721</v>
      </c>
    </row>
    <row r="63" spans="1:40" ht="51.75">
      <c r="A63" s="2">
        <v>1056621</v>
      </c>
      <c r="B63" s="4" t="s">
        <v>653</v>
      </c>
      <c r="C63" s="4" t="s">
        <v>1306</v>
      </c>
      <c r="D63" s="4" t="s">
        <v>395</v>
      </c>
      <c r="E63" s="5" t="s">
        <v>1324</v>
      </c>
      <c r="F63" s="5" t="s">
        <v>1325</v>
      </c>
      <c r="G63" s="5" t="s">
        <v>1324</v>
      </c>
      <c r="H63" s="6" t="s">
        <v>398</v>
      </c>
      <c r="I63" s="4" t="s">
        <v>1326</v>
      </c>
      <c r="J63" s="4" t="s">
        <v>1327</v>
      </c>
      <c r="K63" s="4" t="s">
        <v>401</v>
      </c>
      <c r="L63" s="4" t="s">
        <v>402</v>
      </c>
      <c r="M63" s="4" t="s">
        <v>1328</v>
      </c>
      <c r="N63" s="4" t="s">
        <v>404</v>
      </c>
      <c r="O63" s="4" t="s">
        <v>1150</v>
      </c>
      <c r="P63" s="4" t="s">
        <v>1151</v>
      </c>
      <c r="Q63" s="6" t="s">
        <v>714</v>
      </c>
      <c r="R63" s="4" t="s">
        <v>193</v>
      </c>
      <c r="S63" s="4" t="s">
        <v>50</v>
      </c>
      <c r="T63" s="4" t="s">
        <v>51</v>
      </c>
      <c r="U63" s="8">
        <v>1293750</v>
      </c>
      <c r="V63" s="5" t="s">
        <v>43</v>
      </c>
      <c r="W63" s="5" t="s">
        <v>1324</v>
      </c>
      <c r="X63" s="5" t="s">
        <v>1324</v>
      </c>
      <c r="Y63" s="4" t="s">
        <v>52</v>
      </c>
      <c r="Z63" s="4" t="s">
        <v>53</v>
      </c>
      <c r="AA63" s="4" t="s">
        <v>54</v>
      </c>
      <c r="AB63" s="4" t="s">
        <v>1329</v>
      </c>
      <c r="AC63" s="4" t="s">
        <v>1299</v>
      </c>
      <c r="AD63" s="4" t="s">
        <v>1299</v>
      </c>
      <c r="AE63" s="4" t="s">
        <v>1330</v>
      </c>
      <c r="AF63" s="4" t="s">
        <v>1331</v>
      </c>
      <c r="AG63" s="4" t="s">
        <v>351</v>
      </c>
      <c r="AH63" s="4" t="s">
        <v>1332</v>
      </c>
      <c r="AI63" s="4"/>
      <c r="AJ63" s="4"/>
      <c r="AK63" s="4" t="s">
        <v>1303</v>
      </c>
      <c r="AL63" s="4" t="s">
        <v>415</v>
      </c>
      <c r="AM63" s="4" t="s">
        <v>1333</v>
      </c>
      <c r="AN63" s="4" t="s">
        <v>1334</v>
      </c>
    </row>
    <row r="64" spans="1:40" ht="51.75">
      <c r="A64" s="2">
        <v>1056721</v>
      </c>
      <c r="B64" s="4" t="s">
        <v>653</v>
      </c>
      <c r="C64" s="4" t="s">
        <v>1335</v>
      </c>
      <c r="D64" s="4" t="s">
        <v>395</v>
      </c>
      <c r="E64" s="5" t="s">
        <v>1293</v>
      </c>
      <c r="F64" s="5" t="s">
        <v>1294</v>
      </c>
      <c r="G64" s="5" t="s">
        <v>1293</v>
      </c>
      <c r="H64" s="6" t="s">
        <v>398</v>
      </c>
      <c r="I64" s="4" t="s">
        <v>1336</v>
      </c>
      <c r="J64" s="4" t="s">
        <v>1337</v>
      </c>
      <c r="K64" s="4" t="s">
        <v>401</v>
      </c>
      <c r="L64" s="4" t="s">
        <v>402</v>
      </c>
      <c r="M64" s="4" t="s">
        <v>1338</v>
      </c>
      <c r="N64" s="4" t="s">
        <v>404</v>
      </c>
      <c r="O64" s="4" t="s">
        <v>693</v>
      </c>
      <c r="P64" s="4" t="s">
        <v>694</v>
      </c>
      <c r="Q64" s="6" t="s">
        <v>714</v>
      </c>
      <c r="R64" s="4" t="s">
        <v>193</v>
      </c>
      <c r="S64" s="4" t="s">
        <v>50</v>
      </c>
      <c r="T64" s="4" t="s">
        <v>51</v>
      </c>
      <c r="U64" s="8">
        <v>5128125</v>
      </c>
      <c r="V64" s="5" t="s">
        <v>43</v>
      </c>
      <c r="W64" s="5" t="s">
        <v>1293</v>
      </c>
      <c r="X64" s="5" t="s">
        <v>1293</v>
      </c>
      <c r="Y64" s="4" t="s">
        <v>52</v>
      </c>
      <c r="Z64" s="4" t="s">
        <v>53</v>
      </c>
      <c r="AA64" s="4" t="s">
        <v>54</v>
      </c>
      <c r="AB64" s="4" t="s">
        <v>1339</v>
      </c>
      <c r="AC64" s="4" t="s">
        <v>1299</v>
      </c>
      <c r="AD64" s="4" t="s">
        <v>1299</v>
      </c>
      <c r="AE64" s="4" t="s">
        <v>1340</v>
      </c>
      <c r="AF64" s="4" t="s">
        <v>1341</v>
      </c>
      <c r="AG64" s="4" t="s">
        <v>351</v>
      </c>
      <c r="AH64" s="4" t="s">
        <v>1342</v>
      </c>
      <c r="AI64" s="4"/>
      <c r="AJ64" s="4"/>
      <c r="AK64" s="4" t="s">
        <v>719</v>
      </c>
      <c r="AL64" s="4" t="s">
        <v>415</v>
      </c>
      <c r="AM64" s="4" t="s">
        <v>1343</v>
      </c>
      <c r="AN64" s="4" t="s">
        <v>1344</v>
      </c>
    </row>
    <row r="65" spans="1:40" ht="51.75">
      <c r="A65" s="2">
        <v>1056821</v>
      </c>
      <c r="B65" s="4" t="s">
        <v>653</v>
      </c>
      <c r="C65" s="4" t="s">
        <v>1335</v>
      </c>
      <c r="D65" s="4" t="s">
        <v>395</v>
      </c>
      <c r="E65" s="5" t="s">
        <v>1345</v>
      </c>
      <c r="F65" s="5" t="s">
        <v>1346</v>
      </c>
      <c r="G65" s="5" t="s">
        <v>1345</v>
      </c>
      <c r="H65" s="6" t="s">
        <v>398</v>
      </c>
      <c r="I65" s="4" t="s">
        <v>1347</v>
      </c>
      <c r="J65" s="4" t="s">
        <v>1348</v>
      </c>
      <c r="K65" s="4" t="s">
        <v>401</v>
      </c>
      <c r="L65" s="4" t="s">
        <v>402</v>
      </c>
      <c r="M65" s="4" t="s">
        <v>1349</v>
      </c>
      <c r="N65" s="4" t="s">
        <v>404</v>
      </c>
      <c r="O65" s="4" t="s">
        <v>693</v>
      </c>
      <c r="P65" s="4" t="s">
        <v>694</v>
      </c>
      <c r="Q65" s="6" t="s">
        <v>714</v>
      </c>
      <c r="R65" s="4" t="s">
        <v>193</v>
      </c>
      <c r="S65" s="4" t="s">
        <v>50</v>
      </c>
      <c r="T65" s="4" t="s">
        <v>51</v>
      </c>
      <c r="U65" s="8">
        <v>661875</v>
      </c>
      <c r="V65" s="5" t="s">
        <v>43</v>
      </c>
      <c r="W65" s="5" t="s">
        <v>1345</v>
      </c>
      <c r="X65" s="5" t="s">
        <v>1345</v>
      </c>
      <c r="Y65" s="4" t="s">
        <v>52</v>
      </c>
      <c r="Z65" s="4" t="s">
        <v>53</v>
      </c>
      <c r="AA65" s="4" t="s">
        <v>54</v>
      </c>
      <c r="AB65" s="4" t="s">
        <v>1350</v>
      </c>
      <c r="AC65" s="4" t="s">
        <v>609</v>
      </c>
      <c r="AD65" s="4" t="s">
        <v>609</v>
      </c>
      <c r="AE65" s="4" t="s">
        <v>1351</v>
      </c>
      <c r="AF65" s="4" t="s">
        <v>1352</v>
      </c>
      <c r="AG65" s="4" t="s">
        <v>351</v>
      </c>
      <c r="AH65" s="4" t="s">
        <v>1353</v>
      </c>
      <c r="AI65" s="4"/>
      <c r="AJ65" s="4"/>
      <c r="AK65" s="4" t="s">
        <v>719</v>
      </c>
      <c r="AL65" s="4" t="s">
        <v>415</v>
      </c>
      <c r="AM65" s="4" t="s">
        <v>1354</v>
      </c>
      <c r="AN65" s="4" t="s">
        <v>1344</v>
      </c>
    </row>
    <row r="66" spans="1:40" ht="51.75">
      <c r="A66" s="2">
        <v>1056921</v>
      </c>
      <c r="B66" s="4" t="s">
        <v>653</v>
      </c>
      <c r="C66" s="4" t="s">
        <v>1355</v>
      </c>
      <c r="D66" s="4" t="s">
        <v>395</v>
      </c>
      <c r="E66" s="5" t="s">
        <v>1356</v>
      </c>
      <c r="F66" s="5" t="s">
        <v>1357</v>
      </c>
      <c r="G66" s="5" t="s">
        <v>1356</v>
      </c>
      <c r="H66" s="6" t="s">
        <v>398</v>
      </c>
      <c r="I66" s="4" t="s">
        <v>1358</v>
      </c>
      <c r="J66" s="4" t="s">
        <v>1359</v>
      </c>
      <c r="K66" s="4" t="s">
        <v>401</v>
      </c>
      <c r="L66" s="4" t="s">
        <v>402</v>
      </c>
      <c r="M66" s="4" t="s">
        <v>1360</v>
      </c>
      <c r="N66" s="4" t="s">
        <v>404</v>
      </c>
      <c r="O66" s="4" t="s">
        <v>1150</v>
      </c>
      <c r="P66" s="4" t="s">
        <v>1151</v>
      </c>
      <c r="Q66" s="6" t="s">
        <v>714</v>
      </c>
      <c r="R66" s="4" t="s">
        <v>193</v>
      </c>
      <c r="S66" s="4" t="s">
        <v>50</v>
      </c>
      <c r="T66" s="4" t="s">
        <v>51</v>
      </c>
      <c r="U66" s="8">
        <v>870000</v>
      </c>
      <c r="V66" s="5" t="s">
        <v>43</v>
      </c>
      <c r="W66" s="5" t="s">
        <v>1356</v>
      </c>
      <c r="X66" s="5" t="s">
        <v>1356</v>
      </c>
      <c r="Y66" s="4" t="s">
        <v>52</v>
      </c>
      <c r="Z66" s="4" t="s">
        <v>53</v>
      </c>
      <c r="AA66" s="4" t="s">
        <v>54</v>
      </c>
      <c r="AB66" s="4" t="s">
        <v>1361</v>
      </c>
      <c r="AC66" s="4" t="s">
        <v>609</v>
      </c>
      <c r="AD66" s="4" t="s">
        <v>609</v>
      </c>
      <c r="AE66" s="4" t="s">
        <v>1362</v>
      </c>
      <c r="AF66" s="4" t="s">
        <v>1363</v>
      </c>
      <c r="AG66" s="4" t="s">
        <v>351</v>
      </c>
      <c r="AH66" s="4" t="s">
        <v>1364</v>
      </c>
      <c r="AI66" s="4"/>
      <c r="AJ66" s="4"/>
      <c r="AK66" s="4" t="s">
        <v>1365</v>
      </c>
      <c r="AL66" s="4" t="s">
        <v>415</v>
      </c>
      <c r="AM66" s="4" t="s">
        <v>1366</v>
      </c>
      <c r="AN66" s="4" t="s">
        <v>721</v>
      </c>
    </row>
    <row r="67" spans="1:40" ht="64.5">
      <c r="A67" s="2">
        <v>1057021</v>
      </c>
      <c r="B67" s="4" t="s">
        <v>653</v>
      </c>
      <c r="C67" s="4" t="s">
        <v>1355</v>
      </c>
      <c r="D67" s="4" t="s">
        <v>395</v>
      </c>
      <c r="E67" s="5" t="s">
        <v>1367</v>
      </c>
      <c r="F67" s="5" t="s">
        <v>1368</v>
      </c>
      <c r="G67" s="5" t="s">
        <v>1367</v>
      </c>
      <c r="H67" s="6" t="s">
        <v>398</v>
      </c>
      <c r="I67" s="4" t="s">
        <v>1369</v>
      </c>
      <c r="J67" s="4" t="s">
        <v>1370</v>
      </c>
      <c r="K67" s="4" t="s">
        <v>401</v>
      </c>
      <c r="L67" s="4" t="s">
        <v>402</v>
      </c>
      <c r="M67" s="4" t="s">
        <v>1371</v>
      </c>
      <c r="N67" s="4" t="s">
        <v>404</v>
      </c>
      <c r="O67" s="4" t="s">
        <v>1150</v>
      </c>
      <c r="P67" s="4" t="s">
        <v>1151</v>
      </c>
      <c r="Q67" s="6" t="s">
        <v>714</v>
      </c>
      <c r="R67" s="4" t="s">
        <v>193</v>
      </c>
      <c r="S67" s="4" t="s">
        <v>50</v>
      </c>
      <c r="T67" s="4" t="s">
        <v>51</v>
      </c>
      <c r="U67" s="8">
        <v>1250625</v>
      </c>
      <c r="V67" s="5" t="s">
        <v>43</v>
      </c>
      <c r="W67" s="5" t="s">
        <v>1367</v>
      </c>
      <c r="X67" s="5" t="s">
        <v>1367</v>
      </c>
      <c r="Y67" s="4" t="s">
        <v>52</v>
      </c>
      <c r="Z67" s="4" t="s">
        <v>53</v>
      </c>
      <c r="AA67" s="4" t="s">
        <v>54</v>
      </c>
      <c r="AB67" s="4" t="s">
        <v>1372</v>
      </c>
      <c r="AC67" s="4" t="s">
        <v>1299</v>
      </c>
      <c r="AD67" s="4" t="s">
        <v>1299</v>
      </c>
      <c r="AE67" s="4" t="s">
        <v>1373</v>
      </c>
      <c r="AF67" s="4" t="s">
        <v>1374</v>
      </c>
      <c r="AG67" s="4" t="s">
        <v>351</v>
      </c>
      <c r="AH67" s="4" t="s">
        <v>1375</v>
      </c>
      <c r="AI67" s="4"/>
      <c r="AJ67" s="4"/>
      <c r="AK67" s="4" t="s">
        <v>1376</v>
      </c>
      <c r="AL67" s="4" t="s">
        <v>415</v>
      </c>
      <c r="AM67" s="4" t="s">
        <v>1377</v>
      </c>
      <c r="AN67" s="4" t="s">
        <v>1378</v>
      </c>
    </row>
    <row r="68" spans="1:40" ht="51.75">
      <c r="A68" s="2">
        <v>1057121</v>
      </c>
      <c r="B68" s="4" t="s">
        <v>653</v>
      </c>
      <c r="C68" s="4" t="s">
        <v>1355</v>
      </c>
      <c r="D68" s="4" t="s">
        <v>395</v>
      </c>
      <c r="E68" s="5" t="s">
        <v>1379</v>
      </c>
      <c r="F68" s="5" t="s">
        <v>1380</v>
      </c>
      <c r="G68" s="5" t="s">
        <v>1379</v>
      </c>
      <c r="H68" s="6" t="s">
        <v>398</v>
      </c>
      <c r="I68" s="4" t="s">
        <v>1381</v>
      </c>
      <c r="J68" s="4" t="s">
        <v>1382</v>
      </c>
      <c r="K68" s="4" t="s">
        <v>401</v>
      </c>
      <c r="L68" s="4" t="s">
        <v>402</v>
      </c>
      <c r="M68" s="4" t="s">
        <v>1383</v>
      </c>
      <c r="N68" s="4" t="s">
        <v>404</v>
      </c>
      <c r="O68" s="4" t="s">
        <v>693</v>
      </c>
      <c r="P68" s="4" t="s">
        <v>694</v>
      </c>
      <c r="Q68" s="6" t="s">
        <v>714</v>
      </c>
      <c r="R68" s="4" t="s">
        <v>193</v>
      </c>
      <c r="S68" s="4" t="s">
        <v>50</v>
      </c>
      <c r="T68" s="4" t="s">
        <v>51</v>
      </c>
      <c r="U68" s="8">
        <v>2158125</v>
      </c>
      <c r="V68" s="5" t="s">
        <v>43</v>
      </c>
      <c r="W68" s="5" t="s">
        <v>1379</v>
      </c>
      <c r="X68" s="5" t="s">
        <v>1379</v>
      </c>
      <c r="Y68" s="4" t="s">
        <v>52</v>
      </c>
      <c r="Z68" s="4" t="s">
        <v>53</v>
      </c>
      <c r="AA68" s="4" t="s">
        <v>54</v>
      </c>
      <c r="AB68" s="4" t="s">
        <v>1384</v>
      </c>
      <c r="AC68" s="4" t="s">
        <v>1299</v>
      </c>
      <c r="AD68" s="4" t="s">
        <v>1299</v>
      </c>
      <c r="AE68" s="4" t="s">
        <v>1385</v>
      </c>
      <c r="AF68" s="4" t="s">
        <v>1386</v>
      </c>
      <c r="AG68" s="4" t="s">
        <v>351</v>
      </c>
      <c r="AH68" s="4" t="s">
        <v>1387</v>
      </c>
      <c r="AI68" s="4"/>
      <c r="AJ68" s="4"/>
      <c r="AK68" s="4" t="s">
        <v>1388</v>
      </c>
      <c r="AL68" s="4" t="s">
        <v>415</v>
      </c>
      <c r="AM68" s="4" t="s">
        <v>1389</v>
      </c>
      <c r="AN68" s="4" t="s">
        <v>1344</v>
      </c>
    </row>
    <row r="69" spans="1:40" ht="64.5">
      <c r="A69" s="2">
        <v>1057221</v>
      </c>
      <c r="B69" s="4" t="s">
        <v>653</v>
      </c>
      <c r="C69" s="4" t="s">
        <v>1390</v>
      </c>
      <c r="D69" s="4" t="s">
        <v>395</v>
      </c>
      <c r="E69" s="5" t="s">
        <v>1391</v>
      </c>
      <c r="F69" s="5" t="s">
        <v>1392</v>
      </c>
      <c r="G69" s="5" t="s">
        <v>1391</v>
      </c>
      <c r="H69" s="6" t="s">
        <v>398</v>
      </c>
      <c r="I69" s="4" t="s">
        <v>1393</v>
      </c>
      <c r="J69" s="4" t="s">
        <v>1394</v>
      </c>
      <c r="K69" s="4" t="s">
        <v>401</v>
      </c>
      <c r="L69" s="4" t="s">
        <v>402</v>
      </c>
      <c r="M69" s="4" t="s">
        <v>1395</v>
      </c>
      <c r="N69" s="4" t="s">
        <v>404</v>
      </c>
      <c r="O69" s="4" t="s">
        <v>472</v>
      </c>
      <c r="P69" s="4" t="s">
        <v>473</v>
      </c>
      <c r="Q69" s="6" t="s">
        <v>661</v>
      </c>
      <c r="R69" s="4" t="s">
        <v>122</v>
      </c>
      <c r="S69" s="4" t="s">
        <v>50</v>
      </c>
      <c r="T69" s="4" t="s">
        <v>51</v>
      </c>
      <c r="U69" s="8">
        <v>1247553</v>
      </c>
      <c r="V69" s="5" t="s">
        <v>43</v>
      </c>
      <c r="W69" s="5" t="s">
        <v>1391</v>
      </c>
      <c r="X69" s="5" t="s">
        <v>1391</v>
      </c>
      <c r="Y69" s="4" t="s">
        <v>52</v>
      </c>
      <c r="Z69" s="4" t="s">
        <v>53</v>
      </c>
      <c r="AA69" s="4" t="s">
        <v>54</v>
      </c>
      <c r="AB69" s="4" t="s">
        <v>1396</v>
      </c>
      <c r="AC69" s="4" t="s">
        <v>184</v>
      </c>
      <c r="AD69" s="4" t="s">
        <v>184</v>
      </c>
      <c r="AE69" s="4" t="s">
        <v>1397</v>
      </c>
      <c r="AF69" s="4" t="s">
        <v>1398</v>
      </c>
      <c r="AG69" s="4" t="s">
        <v>351</v>
      </c>
      <c r="AH69" s="4" t="s">
        <v>1399</v>
      </c>
      <c r="AI69" s="4"/>
      <c r="AJ69" s="4"/>
      <c r="AK69" s="4" t="s">
        <v>1400</v>
      </c>
      <c r="AL69" s="4" t="s">
        <v>415</v>
      </c>
      <c r="AM69" s="4" t="s">
        <v>1401</v>
      </c>
      <c r="AN69" s="4" t="s">
        <v>1402</v>
      </c>
    </row>
    <row r="70" spans="1:40" ht="51.75">
      <c r="A70" s="2">
        <v>1057321</v>
      </c>
      <c r="B70" s="4" t="s">
        <v>653</v>
      </c>
      <c r="C70" s="4" t="s">
        <v>1390</v>
      </c>
      <c r="D70" s="4" t="s">
        <v>395</v>
      </c>
      <c r="E70" s="5" t="s">
        <v>1403</v>
      </c>
      <c r="F70" s="5" t="s">
        <v>1404</v>
      </c>
      <c r="G70" s="5" t="s">
        <v>1403</v>
      </c>
      <c r="H70" s="6" t="s">
        <v>398</v>
      </c>
      <c r="I70" s="4" t="s">
        <v>1405</v>
      </c>
      <c r="J70" s="4" t="s">
        <v>1406</v>
      </c>
      <c r="K70" s="4" t="s">
        <v>401</v>
      </c>
      <c r="L70" s="4" t="s">
        <v>402</v>
      </c>
      <c r="M70" s="4" t="s">
        <v>1407</v>
      </c>
      <c r="N70" s="4" t="s">
        <v>404</v>
      </c>
      <c r="O70" s="4" t="s">
        <v>996</v>
      </c>
      <c r="P70" s="4" t="s">
        <v>997</v>
      </c>
      <c r="Q70" s="6" t="s">
        <v>714</v>
      </c>
      <c r="R70" s="4" t="s">
        <v>193</v>
      </c>
      <c r="S70" s="4" t="s">
        <v>50</v>
      </c>
      <c r="T70" s="4" t="s">
        <v>51</v>
      </c>
      <c r="U70" s="8">
        <v>2833600</v>
      </c>
      <c r="V70" s="5" t="s">
        <v>43</v>
      </c>
      <c r="W70" s="5" t="s">
        <v>1403</v>
      </c>
      <c r="X70" s="5" t="s">
        <v>1403</v>
      </c>
      <c r="Y70" s="4" t="s">
        <v>52</v>
      </c>
      <c r="Z70" s="4" t="s">
        <v>53</v>
      </c>
      <c r="AA70" s="4" t="s">
        <v>54</v>
      </c>
      <c r="AB70" s="4" t="s">
        <v>1408</v>
      </c>
      <c r="AC70" s="4" t="s">
        <v>217</v>
      </c>
      <c r="AD70" s="4" t="s">
        <v>217</v>
      </c>
      <c r="AE70" s="4" t="s">
        <v>1409</v>
      </c>
      <c r="AF70" s="4" t="s">
        <v>1410</v>
      </c>
      <c r="AG70" s="4" t="s">
        <v>351</v>
      </c>
      <c r="AH70" s="4" t="s">
        <v>1411</v>
      </c>
      <c r="AI70" s="4"/>
      <c r="AJ70" s="4"/>
      <c r="AK70" s="4" t="s">
        <v>1412</v>
      </c>
      <c r="AL70" s="4" t="s">
        <v>415</v>
      </c>
      <c r="AM70" s="4" t="s">
        <v>1413</v>
      </c>
      <c r="AN70" s="4" t="s">
        <v>1414</v>
      </c>
    </row>
    <row r="71" spans="1:40" ht="51.75">
      <c r="A71" s="2">
        <v>1057621</v>
      </c>
      <c r="B71" s="4" t="s">
        <v>653</v>
      </c>
      <c r="C71" s="4" t="s">
        <v>1415</v>
      </c>
      <c r="D71" s="4" t="s">
        <v>395</v>
      </c>
      <c r="E71" s="5" t="s">
        <v>1416</v>
      </c>
      <c r="F71" s="5" t="s">
        <v>1417</v>
      </c>
      <c r="G71" s="5" t="s">
        <v>1416</v>
      </c>
      <c r="H71" s="6" t="s">
        <v>398</v>
      </c>
      <c r="I71" s="4" t="s">
        <v>1418</v>
      </c>
      <c r="J71" s="4" t="s">
        <v>1419</v>
      </c>
      <c r="K71" s="4" t="s">
        <v>401</v>
      </c>
      <c r="L71" s="4" t="s">
        <v>402</v>
      </c>
      <c r="M71" s="4" t="s">
        <v>1420</v>
      </c>
      <c r="N71" s="4" t="s">
        <v>404</v>
      </c>
      <c r="O71" s="4" t="s">
        <v>1150</v>
      </c>
      <c r="P71" s="4" t="s">
        <v>1151</v>
      </c>
      <c r="Q71" s="6" t="s">
        <v>714</v>
      </c>
      <c r="R71" s="4" t="s">
        <v>193</v>
      </c>
      <c r="S71" s="4" t="s">
        <v>50</v>
      </c>
      <c r="T71" s="4" t="s">
        <v>51</v>
      </c>
      <c r="U71" s="8">
        <v>2237256</v>
      </c>
      <c r="V71" s="5" t="s">
        <v>43</v>
      </c>
      <c r="W71" s="5" t="s">
        <v>1416</v>
      </c>
      <c r="X71" s="5" t="s">
        <v>1416</v>
      </c>
      <c r="Y71" s="4" t="s">
        <v>52</v>
      </c>
      <c r="Z71" s="4" t="s">
        <v>53</v>
      </c>
      <c r="AA71" s="4" t="s">
        <v>54</v>
      </c>
      <c r="AB71" s="4" t="s">
        <v>1421</v>
      </c>
      <c r="AC71" s="4" t="s">
        <v>630</v>
      </c>
      <c r="AD71" s="4" t="s">
        <v>630</v>
      </c>
      <c r="AE71" s="4" t="s">
        <v>1422</v>
      </c>
      <c r="AF71" s="4" t="s">
        <v>1423</v>
      </c>
      <c r="AG71" s="4" t="s">
        <v>351</v>
      </c>
      <c r="AH71" s="4" t="s">
        <v>1424</v>
      </c>
      <c r="AI71" s="4"/>
      <c r="AJ71" s="4"/>
      <c r="AK71" s="4" t="s">
        <v>1425</v>
      </c>
      <c r="AL71" s="4" t="s">
        <v>415</v>
      </c>
      <c r="AM71" s="4" t="s">
        <v>1426</v>
      </c>
      <c r="AN71" s="4" t="s">
        <v>1427</v>
      </c>
    </row>
    <row r="72" spans="1:40" ht="51.75">
      <c r="A72" s="2">
        <v>1057721</v>
      </c>
      <c r="B72" s="4" t="s">
        <v>653</v>
      </c>
      <c r="C72" s="4" t="s">
        <v>1415</v>
      </c>
      <c r="D72" s="4" t="s">
        <v>395</v>
      </c>
      <c r="E72" s="5" t="s">
        <v>1428</v>
      </c>
      <c r="F72" s="5" t="s">
        <v>1429</v>
      </c>
      <c r="G72" s="5" t="s">
        <v>1428</v>
      </c>
      <c r="H72" s="6" t="s">
        <v>398</v>
      </c>
      <c r="I72" s="4" t="s">
        <v>1430</v>
      </c>
      <c r="J72" s="4" t="s">
        <v>1431</v>
      </c>
      <c r="K72" s="4" t="s">
        <v>401</v>
      </c>
      <c r="L72" s="4" t="s">
        <v>402</v>
      </c>
      <c r="M72" s="4" t="s">
        <v>1432</v>
      </c>
      <c r="N72" s="4" t="s">
        <v>404</v>
      </c>
      <c r="O72" s="4" t="s">
        <v>996</v>
      </c>
      <c r="P72" s="4" t="s">
        <v>997</v>
      </c>
      <c r="Q72" s="6" t="s">
        <v>714</v>
      </c>
      <c r="R72" s="4" t="s">
        <v>193</v>
      </c>
      <c r="S72" s="4" t="s">
        <v>50</v>
      </c>
      <c r="T72" s="4" t="s">
        <v>51</v>
      </c>
      <c r="U72" s="8">
        <v>1044053</v>
      </c>
      <c r="V72" s="5" t="s">
        <v>43</v>
      </c>
      <c r="W72" s="5" t="s">
        <v>1428</v>
      </c>
      <c r="X72" s="5" t="s">
        <v>1428</v>
      </c>
      <c r="Y72" s="4" t="s">
        <v>52</v>
      </c>
      <c r="Z72" s="4" t="s">
        <v>53</v>
      </c>
      <c r="AA72" s="4" t="s">
        <v>54</v>
      </c>
      <c r="AB72" s="4" t="s">
        <v>1433</v>
      </c>
      <c r="AC72" s="4" t="s">
        <v>540</v>
      </c>
      <c r="AD72" s="4" t="s">
        <v>540</v>
      </c>
      <c r="AE72" s="4" t="s">
        <v>504</v>
      </c>
      <c r="AF72" s="4" t="s">
        <v>1434</v>
      </c>
      <c r="AG72" s="4" t="s">
        <v>351</v>
      </c>
      <c r="AH72" s="4" t="s">
        <v>1435</v>
      </c>
      <c r="AI72" s="4"/>
      <c r="AJ72" s="4"/>
      <c r="AK72" s="4" t="s">
        <v>1101</v>
      </c>
      <c r="AL72" s="4" t="s">
        <v>415</v>
      </c>
      <c r="AM72" s="4" t="s">
        <v>1436</v>
      </c>
      <c r="AN72" s="4" t="s">
        <v>1437</v>
      </c>
    </row>
    <row r="73" spans="1:40" ht="51.75">
      <c r="A73" s="2">
        <v>1057921</v>
      </c>
      <c r="B73" s="4" t="s">
        <v>653</v>
      </c>
      <c r="C73" s="4" t="s">
        <v>1415</v>
      </c>
      <c r="D73" s="4" t="s">
        <v>395</v>
      </c>
      <c r="E73" s="5" t="s">
        <v>1438</v>
      </c>
      <c r="F73" s="5" t="s">
        <v>1439</v>
      </c>
      <c r="G73" s="5" t="s">
        <v>1438</v>
      </c>
      <c r="H73" s="6" t="s">
        <v>398</v>
      </c>
      <c r="I73" s="4" t="s">
        <v>1440</v>
      </c>
      <c r="J73" s="4" t="s">
        <v>1441</v>
      </c>
      <c r="K73" s="4" t="s">
        <v>401</v>
      </c>
      <c r="L73" s="4" t="s">
        <v>402</v>
      </c>
      <c r="M73" s="4" t="s">
        <v>1442</v>
      </c>
      <c r="N73" s="4" t="s">
        <v>404</v>
      </c>
      <c r="O73" s="4" t="s">
        <v>1150</v>
      </c>
      <c r="P73" s="4" t="s">
        <v>1151</v>
      </c>
      <c r="Q73" s="6" t="s">
        <v>714</v>
      </c>
      <c r="R73" s="4" t="s">
        <v>193</v>
      </c>
      <c r="S73" s="4" t="s">
        <v>50</v>
      </c>
      <c r="T73" s="4" t="s">
        <v>51</v>
      </c>
      <c r="U73" s="8">
        <v>276000</v>
      </c>
      <c r="V73" s="5" t="s">
        <v>43</v>
      </c>
      <c r="W73" s="5" t="s">
        <v>1438</v>
      </c>
      <c r="X73" s="5" t="s">
        <v>1438</v>
      </c>
      <c r="Y73" s="4" t="s">
        <v>52</v>
      </c>
      <c r="Z73" s="4" t="s">
        <v>53</v>
      </c>
      <c r="AA73" s="4" t="s">
        <v>54</v>
      </c>
      <c r="AB73" s="4" t="s">
        <v>1443</v>
      </c>
      <c r="AC73" s="4" t="s">
        <v>1132</v>
      </c>
      <c r="AD73" s="4" t="s">
        <v>1132</v>
      </c>
      <c r="AE73" s="4" t="s">
        <v>1444</v>
      </c>
      <c r="AF73" s="4" t="s">
        <v>1445</v>
      </c>
      <c r="AG73" s="4" t="s">
        <v>351</v>
      </c>
      <c r="AH73" s="4" t="s">
        <v>1446</v>
      </c>
      <c r="AI73" s="4"/>
      <c r="AJ73" s="4"/>
      <c r="AK73" s="4" t="s">
        <v>1101</v>
      </c>
      <c r="AL73" s="4" t="s">
        <v>415</v>
      </c>
      <c r="AM73" s="4" t="s">
        <v>1447</v>
      </c>
      <c r="AN73" s="4" t="s">
        <v>1448</v>
      </c>
    </row>
    <row r="74" spans="1:40" ht="64.5">
      <c r="A74" s="2">
        <v>1058021</v>
      </c>
      <c r="B74" s="4" t="s">
        <v>653</v>
      </c>
      <c r="C74" s="4" t="s">
        <v>1449</v>
      </c>
      <c r="D74" s="4" t="s">
        <v>395</v>
      </c>
      <c r="E74" s="5" t="s">
        <v>1345</v>
      </c>
      <c r="F74" s="5" t="s">
        <v>1346</v>
      </c>
      <c r="G74" s="5" t="s">
        <v>1345</v>
      </c>
      <c r="H74" s="6" t="s">
        <v>398</v>
      </c>
      <c r="I74" s="4" t="s">
        <v>1450</v>
      </c>
      <c r="J74" s="4" t="s">
        <v>1451</v>
      </c>
      <c r="K74" s="4" t="s">
        <v>401</v>
      </c>
      <c r="L74" s="4" t="s">
        <v>402</v>
      </c>
      <c r="M74" s="4" t="s">
        <v>1452</v>
      </c>
      <c r="N74" s="4" t="s">
        <v>404</v>
      </c>
      <c r="O74" s="4" t="s">
        <v>405</v>
      </c>
      <c r="P74" s="4" t="s">
        <v>406</v>
      </c>
      <c r="Q74" s="6" t="s">
        <v>714</v>
      </c>
      <c r="R74" s="4" t="s">
        <v>193</v>
      </c>
      <c r="S74" s="4" t="s">
        <v>50</v>
      </c>
      <c r="T74" s="4" t="s">
        <v>51</v>
      </c>
      <c r="U74" s="8">
        <v>661875</v>
      </c>
      <c r="V74" s="5" t="s">
        <v>43</v>
      </c>
      <c r="W74" s="5" t="s">
        <v>1345</v>
      </c>
      <c r="X74" s="5" t="s">
        <v>1345</v>
      </c>
      <c r="Y74" s="4" t="s">
        <v>52</v>
      </c>
      <c r="Z74" s="4" t="s">
        <v>53</v>
      </c>
      <c r="AA74" s="4" t="s">
        <v>54</v>
      </c>
      <c r="AB74" s="4" t="s">
        <v>1453</v>
      </c>
      <c r="AC74" s="4" t="s">
        <v>1299</v>
      </c>
      <c r="AD74" s="4" t="s">
        <v>1299</v>
      </c>
      <c r="AE74" s="4" t="s">
        <v>1454</v>
      </c>
      <c r="AF74" s="4" t="s">
        <v>1455</v>
      </c>
      <c r="AG74" s="4" t="s">
        <v>351</v>
      </c>
      <c r="AH74" s="4" t="s">
        <v>1456</v>
      </c>
      <c r="AI74" s="4"/>
      <c r="AJ74" s="4"/>
      <c r="AK74" s="4" t="s">
        <v>1457</v>
      </c>
      <c r="AL74" s="4" t="s">
        <v>415</v>
      </c>
      <c r="AM74" s="4" t="s">
        <v>1458</v>
      </c>
      <c r="AN74" s="4" t="s">
        <v>1459</v>
      </c>
    </row>
    <row r="75" spans="1:40" ht="51.75">
      <c r="A75" s="2">
        <v>1058121</v>
      </c>
      <c r="B75" s="4" t="s">
        <v>653</v>
      </c>
      <c r="C75" s="4" t="s">
        <v>1449</v>
      </c>
      <c r="D75" s="4" t="s">
        <v>395</v>
      </c>
      <c r="E75" s="5" t="s">
        <v>1158</v>
      </c>
      <c r="F75" s="5" t="s">
        <v>1159</v>
      </c>
      <c r="G75" s="5" t="s">
        <v>1158</v>
      </c>
      <c r="H75" s="6" t="s">
        <v>398</v>
      </c>
      <c r="I75" s="4" t="s">
        <v>1460</v>
      </c>
      <c r="J75" s="4" t="s">
        <v>1461</v>
      </c>
      <c r="K75" s="4" t="s">
        <v>401</v>
      </c>
      <c r="L75" s="4" t="s">
        <v>402</v>
      </c>
      <c r="M75" s="4" t="s">
        <v>1462</v>
      </c>
      <c r="N75" s="4" t="s">
        <v>404</v>
      </c>
      <c r="O75" s="4" t="s">
        <v>693</v>
      </c>
      <c r="P75" s="4" t="s">
        <v>694</v>
      </c>
      <c r="Q75" s="6" t="s">
        <v>714</v>
      </c>
      <c r="R75" s="4" t="s">
        <v>193</v>
      </c>
      <c r="S75" s="4" t="s">
        <v>50</v>
      </c>
      <c r="T75" s="4" t="s">
        <v>51</v>
      </c>
      <c r="U75" s="8">
        <v>386400</v>
      </c>
      <c r="V75" s="5" t="s">
        <v>43</v>
      </c>
      <c r="W75" s="5" t="s">
        <v>1158</v>
      </c>
      <c r="X75" s="5" t="s">
        <v>1158</v>
      </c>
      <c r="Y75" s="4" t="s">
        <v>52</v>
      </c>
      <c r="Z75" s="4" t="s">
        <v>53</v>
      </c>
      <c r="AA75" s="4" t="s">
        <v>54</v>
      </c>
      <c r="AB75" s="4" t="s">
        <v>1463</v>
      </c>
      <c r="AC75" s="4" t="s">
        <v>217</v>
      </c>
      <c r="AD75" s="4" t="s">
        <v>217</v>
      </c>
      <c r="AE75" s="4" t="s">
        <v>575</v>
      </c>
      <c r="AF75" s="4" t="s">
        <v>1464</v>
      </c>
      <c r="AG75" s="4" t="s">
        <v>351</v>
      </c>
      <c r="AH75" s="4" t="s">
        <v>1465</v>
      </c>
      <c r="AI75" s="4"/>
      <c r="AJ75" s="4"/>
      <c r="AK75" s="4" t="s">
        <v>1101</v>
      </c>
      <c r="AL75" s="4" t="s">
        <v>415</v>
      </c>
      <c r="AM75" s="4" t="s">
        <v>1466</v>
      </c>
      <c r="AN75" s="4" t="s">
        <v>1467</v>
      </c>
    </row>
    <row r="76" spans="1:40" ht="51.75">
      <c r="A76" s="2">
        <v>1058221</v>
      </c>
      <c r="B76" s="4" t="s">
        <v>653</v>
      </c>
      <c r="C76" s="4" t="s">
        <v>1449</v>
      </c>
      <c r="D76" s="4" t="s">
        <v>395</v>
      </c>
      <c r="E76" s="5" t="s">
        <v>1468</v>
      </c>
      <c r="F76" s="5" t="s">
        <v>1469</v>
      </c>
      <c r="G76" s="5" t="s">
        <v>1468</v>
      </c>
      <c r="H76" s="6" t="s">
        <v>398</v>
      </c>
      <c r="I76" s="4" t="s">
        <v>1470</v>
      </c>
      <c r="J76" s="4" t="s">
        <v>1471</v>
      </c>
      <c r="K76" s="4" t="s">
        <v>401</v>
      </c>
      <c r="L76" s="4" t="s">
        <v>402</v>
      </c>
      <c r="M76" s="4" t="s">
        <v>1472</v>
      </c>
      <c r="N76" s="4" t="s">
        <v>404</v>
      </c>
      <c r="O76" s="4" t="s">
        <v>472</v>
      </c>
      <c r="P76" s="4" t="s">
        <v>473</v>
      </c>
      <c r="Q76" s="6" t="s">
        <v>714</v>
      </c>
      <c r="R76" s="4" t="s">
        <v>193</v>
      </c>
      <c r="S76" s="4" t="s">
        <v>50</v>
      </c>
      <c r="T76" s="4" t="s">
        <v>51</v>
      </c>
      <c r="U76" s="8">
        <v>5712838</v>
      </c>
      <c r="V76" s="5" t="s">
        <v>43</v>
      </c>
      <c r="W76" s="5" t="s">
        <v>1468</v>
      </c>
      <c r="X76" s="5" t="s">
        <v>1468</v>
      </c>
      <c r="Y76" s="4" t="s">
        <v>52</v>
      </c>
      <c r="Z76" s="4" t="s">
        <v>53</v>
      </c>
      <c r="AA76" s="4" t="s">
        <v>54</v>
      </c>
      <c r="AB76" s="4" t="s">
        <v>1473</v>
      </c>
      <c r="AC76" s="4" t="s">
        <v>196</v>
      </c>
      <c r="AD76" s="4" t="s">
        <v>196</v>
      </c>
      <c r="AE76" s="4" t="s">
        <v>1474</v>
      </c>
      <c r="AF76" s="4" t="s">
        <v>1475</v>
      </c>
      <c r="AG76" s="4" t="s">
        <v>351</v>
      </c>
      <c r="AH76" s="4" t="s">
        <v>1476</v>
      </c>
      <c r="AI76" s="4"/>
      <c r="AJ76" s="4"/>
      <c r="AK76" s="4" t="s">
        <v>1412</v>
      </c>
      <c r="AL76" s="4" t="s">
        <v>415</v>
      </c>
      <c r="AM76" s="4" t="s">
        <v>1477</v>
      </c>
      <c r="AN76" s="4" t="s">
        <v>884</v>
      </c>
    </row>
    <row r="77" spans="1:40" ht="51.75">
      <c r="A77" s="2">
        <v>1058321</v>
      </c>
      <c r="B77" s="4" t="s">
        <v>653</v>
      </c>
      <c r="C77" s="4" t="s">
        <v>1478</v>
      </c>
      <c r="D77" s="4" t="s">
        <v>395</v>
      </c>
      <c r="E77" s="5" t="s">
        <v>1479</v>
      </c>
      <c r="F77" s="5" t="s">
        <v>1480</v>
      </c>
      <c r="G77" s="5" t="s">
        <v>1479</v>
      </c>
      <c r="H77" s="6" t="s">
        <v>398</v>
      </c>
      <c r="I77" s="4" t="s">
        <v>1481</v>
      </c>
      <c r="J77" s="4" t="s">
        <v>1482</v>
      </c>
      <c r="K77" s="4" t="s">
        <v>401</v>
      </c>
      <c r="L77" s="4" t="s">
        <v>402</v>
      </c>
      <c r="M77" s="4" t="s">
        <v>1483</v>
      </c>
      <c r="N77" s="4" t="s">
        <v>404</v>
      </c>
      <c r="O77" s="4" t="s">
        <v>405</v>
      </c>
      <c r="P77" s="4" t="s">
        <v>406</v>
      </c>
      <c r="Q77" s="6" t="s">
        <v>714</v>
      </c>
      <c r="R77" s="4" t="s">
        <v>193</v>
      </c>
      <c r="S77" s="4" t="s">
        <v>50</v>
      </c>
      <c r="T77" s="4" t="s">
        <v>51</v>
      </c>
      <c r="U77" s="8">
        <v>646875</v>
      </c>
      <c r="V77" s="5" t="s">
        <v>43</v>
      </c>
      <c r="W77" s="5" t="s">
        <v>1479</v>
      </c>
      <c r="X77" s="5" t="s">
        <v>1479</v>
      </c>
      <c r="Y77" s="4" t="s">
        <v>52</v>
      </c>
      <c r="Z77" s="4" t="s">
        <v>53</v>
      </c>
      <c r="AA77" s="4" t="s">
        <v>54</v>
      </c>
      <c r="AB77" s="4" t="s">
        <v>1484</v>
      </c>
      <c r="AC77" s="4" t="s">
        <v>1485</v>
      </c>
      <c r="AD77" s="4" t="s">
        <v>1485</v>
      </c>
      <c r="AE77" s="4" t="s">
        <v>1486</v>
      </c>
      <c r="AF77" s="4" t="s">
        <v>1487</v>
      </c>
      <c r="AG77" s="4" t="s">
        <v>351</v>
      </c>
      <c r="AH77" s="4" t="s">
        <v>1488</v>
      </c>
      <c r="AI77" s="4"/>
      <c r="AJ77" s="4"/>
      <c r="AK77" s="4" t="s">
        <v>1489</v>
      </c>
      <c r="AL77" s="4" t="s">
        <v>415</v>
      </c>
      <c r="AM77" s="4" t="s">
        <v>1490</v>
      </c>
      <c r="AN77" s="4" t="s">
        <v>1491</v>
      </c>
    </row>
    <row r="78" spans="1:40" ht="51.75">
      <c r="A78" s="2">
        <v>1058421</v>
      </c>
      <c r="B78" s="4" t="s">
        <v>653</v>
      </c>
      <c r="C78" s="4" t="s">
        <v>1478</v>
      </c>
      <c r="D78" s="4" t="s">
        <v>395</v>
      </c>
      <c r="E78" s="5" t="s">
        <v>1092</v>
      </c>
      <c r="F78" s="5" t="s">
        <v>1093</v>
      </c>
      <c r="G78" s="5" t="s">
        <v>1092</v>
      </c>
      <c r="H78" s="6" t="s">
        <v>398</v>
      </c>
      <c r="I78" s="4" t="s">
        <v>1492</v>
      </c>
      <c r="J78" s="4" t="s">
        <v>1493</v>
      </c>
      <c r="K78" s="4" t="s">
        <v>401</v>
      </c>
      <c r="L78" s="4" t="s">
        <v>402</v>
      </c>
      <c r="M78" s="4" t="s">
        <v>1494</v>
      </c>
      <c r="N78" s="4" t="s">
        <v>404</v>
      </c>
      <c r="O78" s="4" t="s">
        <v>693</v>
      </c>
      <c r="P78" s="4" t="s">
        <v>694</v>
      </c>
      <c r="Q78" s="6" t="s">
        <v>714</v>
      </c>
      <c r="R78" s="4" t="s">
        <v>193</v>
      </c>
      <c r="S78" s="4" t="s">
        <v>50</v>
      </c>
      <c r="T78" s="4" t="s">
        <v>51</v>
      </c>
      <c r="U78" s="8">
        <v>1048800</v>
      </c>
      <c r="V78" s="5" t="s">
        <v>43</v>
      </c>
      <c r="W78" s="5" t="s">
        <v>1092</v>
      </c>
      <c r="X78" s="5" t="s">
        <v>1092</v>
      </c>
      <c r="Y78" s="4" t="s">
        <v>52</v>
      </c>
      <c r="Z78" s="4" t="s">
        <v>53</v>
      </c>
      <c r="AA78" s="4" t="s">
        <v>54</v>
      </c>
      <c r="AB78" s="4" t="s">
        <v>1495</v>
      </c>
      <c r="AC78" s="4" t="s">
        <v>217</v>
      </c>
      <c r="AD78" s="4" t="s">
        <v>217</v>
      </c>
      <c r="AE78" s="4" t="s">
        <v>1496</v>
      </c>
      <c r="AF78" s="4" t="s">
        <v>1497</v>
      </c>
      <c r="AG78" s="4" t="s">
        <v>351</v>
      </c>
      <c r="AH78" s="4" t="s">
        <v>1498</v>
      </c>
      <c r="AI78" s="4"/>
      <c r="AJ78" s="4"/>
      <c r="AK78" s="4" t="s">
        <v>1425</v>
      </c>
      <c r="AL78" s="4" t="s">
        <v>415</v>
      </c>
      <c r="AM78" s="4" t="s">
        <v>1499</v>
      </c>
      <c r="AN78" s="4" t="s">
        <v>1500</v>
      </c>
    </row>
    <row r="79" spans="1:40" ht="51.75">
      <c r="A79" s="2">
        <v>1058521</v>
      </c>
      <c r="B79" s="4" t="s">
        <v>653</v>
      </c>
      <c r="C79" s="4" t="s">
        <v>1501</v>
      </c>
      <c r="D79" s="4" t="s">
        <v>395</v>
      </c>
      <c r="E79" s="5" t="s">
        <v>1502</v>
      </c>
      <c r="F79" s="5" t="s">
        <v>1503</v>
      </c>
      <c r="G79" s="5" t="s">
        <v>1502</v>
      </c>
      <c r="H79" s="6" t="s">
        <v>398</v>
      </c>
      <c r="I79" s="4" t="s">
        <v>1504</v>
      </c>
      <c r="J79" s="4" t="s">
        <v>1505</v>
      </c>
      <c r="K79" s="4" t="s">
        <v>401</v>
      </c>
      <c r="L79" s="4" t="s">
        <v>402</v>
      </c>
      <c r="M79" s="4" t="s">
        <v>1506</v>
      </c>
      <c r="N79" s="4" t="s">
        <v>404</v>
      </c>
      <c r="O79" s="4" t="s">
        <v>405</v>
      </c>
      <c r="P79" s="4" t="s">
        <v>406</v>
      </c>
      <c r="Q79" s="6" t="s">
        <v>714</v>
      </c>
      <c r="R79" s="4" t="s">
        <v>193</v>
      </c>
      <c r="S79" s="4" t="s">
        <v>50</v>
      </c>
      <c r="T79" s="4" t="s">
        <v>51</v>
      </c>
      <c r="U79" s="8">
        <v>1695000</v>
      </c>
      <c r="V79" s="5" t="s">
        <v>43</v>
      </c>
      <c r="W79" s="5" t="s">
        <v>1502</v>
      </c>
      <c r="X79" s="5" t="s">
        <v>1502</v>
      </c>
      <c r="Y79" s="4" t="s">
        <v>52</v>
      </c>
      <c r="Z79" s="4" t="s">
        <v>53</v>
      </c>
      <c r="AA79" s="4" t="s">
        <v>54</v>
      </c>
      <c r="AB79" s="4" t="s">
        <v>1507</v>
      </c>
      <c r="AC79" s="4" t="s">
        <v>609</v>
      </c>
      <c r="AD79" s="4" t="s">
        <v>609</v>
      </c>
      <c r="AE79" s="4" t="s">
        <v>1508</v>
      </c>
      <c r="AF79" s="4" t="s">
        <v>1509</v>
      </c>
      <c r="AG79" s="4" t="s">
        <v>351</v>
      </c>
      <c r="AH79" s="4" t="s">
        <v>1510</v>
      </c>
      <c r="AI79" s="4"/>
      <c r="AJ79" s="4"/>
      <c r="AK79" s="4" t="s">
        <v>1511</v>
      </c>
      <c r="AL79" s="4" t="s">
        <v>415</v>
      </c>
      <c r="AM79" s="4" t="s">
        <v>1512</v>
      </c>
      <c r="AN79" s="4" t="s">
        <v>1513</v>
      </c>
    </row>
    <row r="80" spans="1:40" ht="51.75">
      <c r="A80" s="2">
        <v>1058621</v>
      </c>
      <c r="B80" s="4" t="s">
        <v>653</v>
      </c>
      <c r="C80" s="4" t="s">
        <v>1501</v>
      </c>
      <c r="D80" s="4" t="s">
        <v>395</v>
      </c>
      <c r="E80" s="5" t="s">
        <v>1514</v>
      </c>
      <c r="F80" s="5" t="s">
        <v>1515</v>
      </c>
      <c r="G80" s="5" t="s">
        <v>1514</v>
      </c>
      <c r="H80" s="6" t="s">
        <v>398</v>
      </c>
      <c r="I80" s="4" t="s">
        <v>1516</v>
      </c>
      <c r="J80" s="4" t="s">
        <v>1517</v>
      </c>
      <c r="K80" s="4" t="s">
        <v>401</v>
      </c>
      <c r="L80" s="4" t="s">
        <v>402</v>
      </c>
      <c r="M80" s="4" t="s">
        <v>1518</v>
      </c>
      <c r="N80" s="4" t="s">
        <v>404</v>
      </c>
      <c r="O80" s="4" t="s">
        <v>405</v>
      </c>
      <c r="P80" s="4" t="s">
        <v>406</v>
      </c>
      <c r="Q80" s="6" t="s">
        <v>714</v>
      </c>
      <c r="R80" s="4" t="s">
        <v>193</v>
      </c>
      <c r="S80" s="4" t="s">
        <v>50</v>
      </c>
      <c r="T80" s="4" t="s">
        <v>51</v>
      </c>
      <c r="U80" s="8">
        <v>1942850</v>
      </c>
      <c r="V80" s="5" t="s">
        <v>43</v>
      </c>
      <c r="W80" s="5" t="s">
        <v>1514</v>
      </c>
      <c r="X80" s="5" t="s">
        <v>1514</v>
      </c>
      <c r="Y80" s="4" t="s">
        <v>52</v>
      </c>
      <c r="Z80" s="4" t="s">
        <v>53</v>
      </c>
      <c r="AA80" s="4" t="s">
        <v>54</v>
      </c>
      <c r="AB80" s="4" t="s">
        <v>1519</v>
      </c>
      <c r="AC80" s="4" t="s">
        <v>476</v>
      </c>
      <c r="AD80" s="4" t="s">
        <v>476</v>
      </c>
      <c r="AE80" s="4" t="s">
        <v>1520</v>
      </c>
      <c r="AF80" s="4" t="s">
        <v>1521</v>
      </c>
      <c r="AG80" s="4" t="s">
        <v>351</v>
      </c>
      <c r="AH80" s="4" t="s">
        <v>1522</v>
      </c>
      <c r="AI80" s="4"/>
      <c r="AJ80" s="4"/>
      <c r="AK80" s="4" t="s">
        <v>1523</v>
      </c>
      <c r="AL80" s="4" t="s">
        <v>415</v>
      </c>
      <c r="AM80" s="4" t="s">
        <v>1524</v>
      </c>
      <c r="AN80" s="4" t="s">
        <v>1525</v>
      </c>
    </row>
    <row r="81" spans="1:40" ht="51.75">
      <c r="A81" s="2">
        <v>1058721</v>
      </c>
      <c r="B81" s="4" t="s">
        <v>653</v>
      </c>
      <c r="C81" s="4" t="s">
        <v>1501</v>
      </c>
      <c r="D81" s="4" t="s">
        <v>395</v>
      </c>
      <c r="E81" s="5" t="s">
        <v>1526</v>
      </c>
      <c r="F81" s="5" t="s">
        <v>1527</v>
      </c>
      <c r="G81" s="5" t="s">
        <v>1526</v>
      </c>
      <c r="H81" s="6" t="s">
        <v>398</v>
      </c>
      <c r="I81" s="4" t="s">
        <v>1528</v>
      </c>
      <c r="J81" s="4" t="s">
        <v>1529</v>
      </c>
      <c r="K81" s="4" t="s">
        <v>401</v>
      </c>
      <c r="L81" s="4" t="s">
        <v>402</v>
      </c>
      <c r="M81" s="4" t="s">
        <v>1530</v>
      </c>
      <c r="N81" s="4" t="s">
        <v>404</v>
      </c>
      <c r="O81" s="4" t="s">
        <v>1150</v>
      </c>
      <c r="P81" s="4" t="s">
        <v>1151</v>
      </c>
      <c r="Q81" s="6" t="s">
        <v>714</v>
      </c>
      <c r="R81" s="4" t="s">
        <v>193</v>
      </c>
      <c r="S81" s="4" t="s">
        <v>50</v>
      </c>
      <c r="T81" s="4" t="s">
        <v>51</v>
      </c>
      <c r="U81" s="8">
        <v>132292</v>
      </c>
      <c r="V81" s="5" t="s">
        <v>43</v>
      </c>
      <c r="W81" s="5" t="s">
        <v>1526</v>
      </c>
      <c r="X81" s="5" t="s">
        <v>1526</v>
      </c>
      <c r="Y81" s="4" t="s">
        <v>52</v>
      </c>
      <c r="Z81" s="4" t="s">
        <v>53</v>
      </c>
      <c r="AA81" s="4" t="s">
        <v>54</v>
      </c>
      <c r="AB81" s="4" t="s">
        <v>1531</v>
      </c>
      <c r="AC81" s="4" t="s">
        <v>1532</v>
      </c>
      <c r="AD81" s="4" t="s">
        <v>1532</v>
      </c>
      <c r="AE81" s="4" t="s">
        <v>1533</v>
      </c>
      <c r="AF81" s="4" t="s">
        <v>1534</v>
      </c>
      <c r="AG81" s="4" t="s">
        <v>351</v>
      </c>
      <c r="AH81" s="4" t="s">
        <v>1535</v>
      </c>
      <c r="AI81" s="4"/>
      <c r="AJ81" s="4"/>
      <c r="AK81" s="4" t="s">
        <v>1536</v>
      </c>
      <c r="AL81" s="4" t="s">
        <v>415</v>
      </c>
      <c r="AM81" s="4" t="s">
        <v>1537</v>
      </c>
      <c r="AN81" s="4" t="s">
        <v>1538</v>
      </c>
    </row>
    <row r="82" spans="1:40" ht="51.75">
      <c r="A82" s="2">
        <v>1058821</v>
      </c>
      <c r="B82" s="4" t="s">
        <v>653</v>
      </c>
      <c r="C82" s="4" t="s">
        <v>1539</v>
      </c>
      <c r="D82" s="4" t="s">
        <v>395</v>
      </c>
      <c r="E82" s="5" t="s">
        <v>1540</v>
      </c>
      <c r="F82" s="5" t="s">
        <v>1541</v>
      </c>
      <c r="G82" s="5" t="s">
        <v>1540</v>
      </c>
      <c r="H82" s="6" t="s">
        <v>398</v>
      </c>
      <c r="I82" s="4" t="s">
        <v>1542</v>
      </c>
      <c r="J82" s="4" t="s">
        <v>1543</v>
      </c>
      <c r="K82" s="4" t="s">
        <v>401</v>
      </c>
      <c r="L82" s="4" t="s">
        <v>402</v>
      </c>
      <c r="M82" s="4" t="s">
        <v>1544</v>
      </c>
      <c r="N82" s="4" t="s">
        <v>404</v>
      </c>
      <c r="O82" s="4" t="s">
        <v>472</v>
      </c>
      <c r="P82" s="4" t="s">
        <v>473</v>
      </c>
      <c r="Q82" s="6" t="s">
        <v>714</v>
      </c>
      <c r="R82" s="4" t="s">
        <v>193</v>
      </c>
      <c r="S82" s="4" t="s">
        <v>50</v>
      </c>
      <c r="T82" s="4" t="s">
        <v>51</v>
      </c>
      <c r="U82" s="8">
        <v>271667</v>
      </c>
      <c r="V82" s="5" t="s">
        <v>43</v>
      </c>
      <c r="W82" s="5" t="s">
        <v>1540</v>
      </c>
      <c r="X82" s="5" t="s">
        <v>1540</v>
      </c>
      <c r="Y82" s="4" t="s">
        <v>52</v>
      </c>
      <c r="Z82" s="4" t="s">
        <v>53</v>
      </c>
      <c r="AA82" s="4" t="s">
        <v>54</v>
      </c>
      <c r="AB82" s="4" t="s">
        <v>1545</v>
      </c>
      <c r="AC82" s="4" t="s">
        <v>1532</v>
      </c>
      <c r="AD82" s="4" t="s">
        <v>1532</v>
      </c>
      <c r="AE82" s="4" t="s">
        <v>1546</v>
      </c>
      <c r="AF82" s="4" t="s">
        <v>1547</v>
      </c>
      <c r="AG82" s="4" t="s">
        <v>351</v>
      </c>
      <c r="AH82" s="4" t="s">
        <v>1548</v>
      </c>
      <c r="AI82" s="4"/>
      <c r="AJ82" s="4"/>
      <c r="AK82" s="4" t="s">
        <v>1511</v>
      </c>
      <c r="AL82" s="4" t="s">
        <v>415</v>
      </c>
      <c r="AM82" s="4" t="s">
        <v>1549</v>
      </c>
      <c r="AN82" s="4" t="s">
        <v>1550</v>
      </c>
    </row>
    <row r="83" spans="1:40" ht="51.75">
      <c r="A83" s="2">
        <v>1058921</v>
      </c>
      <c r="B83" s="4" t="s">
        <v>653</v>
      </c>
      <c r="C83" s="4" t="s">
        <v>1539</v>
      </c>
      <c r="D83" s="4" t="s">
        <v>395</v>
      </c>
      <c r="E83" s="5" t="s">
        <v>1345</v>
      </c>
      <c r="F83" s="5" t="s">
        <v>1346</v>
      </c>
      <c r="G83" s="5" t="s">
        <v>1345</v>
      </c>
      <c r="H83" s="6" t="s">
        <v>398</v>
      </c>
      <c r="I83" s="4" t="s">
        <v>1551</v>
      </c>
      <c r="J83" s="4" t="s">
        <v>1552</v>
      </c>
      <c r="K83" s="4" t="s">
        <v>401</v>
      </c>
      <c r="L83" s="4" t="s">
        <v>402</v>
      </c>
      <c r="M83" s="4" t="s">
        <v>1553</v>
      </c>
      <c r="N83" s="4" t="s">
        <v>404</v>
      </c>
      <c r="O83" s="4" t="s">
        <v>472</v>
      </c>
      <c r="P83" s="4" t="s">
        <v>473</v>
      </c>
      <c r="Q83" s="6" t="s">
        <v>714</v>
      </c>
      <c r="R83" s="4" t="s">
        <v>193</v>
      </c>
      <c r="S83" s="4" t="s">
        <v>50</v>
      </c>
      <c r="T83" s="4" t="s">
        <v>51</v>
      </c>
      <c r="U83" s="8">
        <v>661875</v>
      </c>
      <c r="V83" s="5" t="s">
        <v>43</v>
      </c>
      <c r="W83" s="5" t="s">
        <v>1345</v>
      </c>
      <c r="X83" s="5" t="s">
        <v>1345</v>
      </c>
      <c r="Y83" s="4" t="s">
        <v>52</v>
      </c>
      <c r="Z83" s="4" t="s">
        <v>53</v>
      </c>
      <c r="AA83" s="4" t="s">
        <v>54</v>
      </c>
      <c r="AB83" s="4" t="s">
        <v>1554</v>
      </c>
      <c r="AC83" s="4" t="s">
        <v>164</v>
      </c>
      <c r="AD83" s="4" t="s">
        <v>164</v>
      </c>
      <c r="AE83" s="4" t="s">
        <v>1555</v>
      </c>
      <c r="AF83" s="4" t="s">
        <v>1556</v>
      </c>
      <c r="AG83" s="4" t="s">
        <v>351</v>
      </c>
      <c r="AH83" s="4" t="s">
        <v>1557</v>
      </c>
      <c r="AI83" s="4"/>
      <c r="AJ83" s="4"/>
      <c r="AK83" s="4" t="s">
        <v>1558</v>
      </c>
      <c r="AL83" s="4" t="s">
        <v>415</v>
      </c>
      <c r="AM83" s="4" t="s">
        <v>1559</v>
      </c>
      <c r="AN83" s="4" t="s">
        <v>1560</v>
      </c>
    </row>
    <row r="84" spans="1:40" ht="51.75">
      <c r="A84" s="2">
        <v>1059221</v>
      </c>
      <c r="B84" s="4" t="s">
        <v>653</v>
      </c>
      <c r="C84" s="4" t="s">
        <v>1561</v>
      </c>
      <c r="D84" s="4" t="s">
        <v>395</v>
      </c>
      <c r="E84" s="5" t="s">
        <v>1562</v>
      </c>
      <c r="F84" s="5" t="s">
        <v>1563</v>
      </c>
      <c r="G84" s="5" t="s">
        <v>1562</v>
      </c>
      <c r="H84" s="6" t="s">
        <v>398</v>
      </c>
      <c r="I84" s="4" t="s">
        <v>1564</v>
      </c>
      <c r="J84" s="4" t="s">
        <v>1565</v>
      </c>
      <c r="K84" s="4" t="s">
        <v>401</v>
      </c>
      <c r="L84" s="4" t="s">
        <v>402</v>
      </c>
      <c r="M84" s="4" t="s">
        <v>1566</v>
      </c>
      <c r="N84" s="4" t="s">
        <v>404</v>
      </c>
      <c r="O84" s="4" t="s">
        <v>659</v>
      </c>
      <c r="P84" s="4" t="s">
        <v>660</v>
      </c>
      <c r="Q84" s="6" t="s">
        <v>714</v>
      </c>
      <c r="R84" s="4" t="s">
        <v>193</v>
      </c>
      <c r="S84" s="4" t="s">
        <v>50</v>
      </c>
      <c r="T84" s="4" t="s">
        <v>51</v>
      </c>
      <c r="U84" s="8">
        <v>269150</v>
      </c>
      <c r="V84" s="5" t="s">
        <v>43</v>
      </c>
      <c r="W84" s="5" t="s">
        <v>1562</v>
      </c>
      <c r="X84" s="5" t="s">
        <v>1562</v>
      </c>
      <c r="Y84" s="4" t="s">
        <v>52</v>
      </c>
      <c r="Z84" s="4" t="s">
        <v>53</v>
      </c>
      <c r="AA84" s="4" t="s">
        <v>54</v>
      </c>
      <c r="AB84" s="4" t="s">
        <v>1567</v>
      </c>
      <c r="AC84" s="4" t="s">
        <v>501</v>
      </c>
      <c r="AD84" s="4" t="s">
        <v>501</v>
      </c>
      <c r="AE84" s="4" t="s">
        <v>1568</v>
      </c>
      <c r="AF84" s="4" t="s">
        <v>1569</v>
      </c>
      <c r="AG84" s="4" t="s">
        <v>351</v>
      </c>
      <c r="AH84" s="4" t="s">
        <v>1570</v>
      </c>
      <c r="AI84" s="4"/>
      <c r="AJ84" s="4"/>
      <c r="AK84" s="4" t="s">
        <v>1511</v>
      </c>
      <c r="AL84" s="4" t="s">
        <v>415</v>
      </c>
      <c r="AM84" s="4" t="s">
        <v>1571</v>
      </c>
      <c r="AN84" s="4" t="s">
        <v>1572</v>
      </c>
    </row>
    <row r="85" spans="1:40" ht="51.75">
      <c r="A85" s="2">
        <v>1059421</v>
      </c>
      <c r="B85" s="4" t="s">
        <v>653</v>
      </c>
      <c r="C85" s="4" t="s">
        <v>1561</v>
      </c>
      <c r="D85" s="4" t="s">
        <v>395</v>
      </c>
      <c r="E85" s="5" t="s">
        <v>1573</v>
      </c>
      <c r="F85" s="5" t="s">
        <v>1574</v>
      </c>
      <c r="G85" s="5" t="s">
        <v>1573</v>
      </c>
      <c r="H85" s="6" t="s">
        <v>398</v>
      </c>
      <c r="I85" s="4" t="s">
        <v>1575</v>
      </c>
      <c r="J85" s="4" t="s">
        <v>1576</v>
      </c>
      <c r="K85" s="4" t="s">
        <v>401</v>
      </c>
      <c r="L85" s="4" t="s">
        <v>402</v>
      </c>
      <c r="M85" s="4" t="s">
        <v>1577</v>
      </c>
      <c r="N85" s="4" t="s">
        <v>404</v>
      </c>
      <c r="O85" s="4" t="s">
        <v>1150</v>
      </c>
      <c r="P85" s="4" t="s">
        <v>1151</v>
      </c>
      <c r="Q85" s="6" t="s">
        <v>714</v>
      </c>
      <c r="R85" s="4" t="s">
        <v>193</v>
      </c>
      <c r="S85" s="4" t="s">
        <v>50</v>
      </c>
      <c r="T85" s="4" t="s">
        <v>51</v>
      </c>
      <c r="U85" s="8">
        <v>1225850</v>
      </c>
      <c r="V85" s="5" t="s">
        <v>43</v>
      </c>
      <c r="W85" s="5" t="s">
        <v>1573</v>
      </c>
      <c r="X85" s="5" t="s">
        <v>1573</v>
      </c>
      <c r="Y85" s="4" t="s">
        <v>52</v>
      </c>
      <c r="Z85" s="4" t="s">
        <v>53</v>
      </c>
      <c r="AA85" s="4" t="s">
        <v>54</v>
      </c>
      <c r="AB85" s="4" t="s">
        <v>1578</v>
      </c>
      <c r="AC85" s="4" t="s">
        <v>217</v>
      </c>
      <c r="AD85" s="4" t="s">
        <v>217</v>
      </c>
      <c r="AE85" s="4" t="s">
        <v>1579</v>
      </c>
      <c r="AF85" s="4" t="s">
        <v>1580</v>
      </c>
      <c r="AG85" s="4" t="s">
        <v>351</v>
      </c>
      <c r="AH85" s="4" t="s">
        <v>1581</v>
      </c>
      <c r="AI85" s="4"/>
      <c r="AJ85" s="4"/>
      <c r="AK85" s="4" t="s">
        <v>1558</v>
      </c>
      <c r="AL85" s="4" t="s">
        <v>415</v>
      </c>
      <c r="AM85" s="4" t="s">
        <v>1582</v>
      </c>
      <c r="AN85" s="4" t="s">
        <v>1583</v>
      </c>
    </row>
    <row r="86" spans="1:40" ht="51.75">
      <c r="A86" s="2">
        <v>1059621</v>
      </c>
      <c r="B86" s="4" t="s">
        <v>653</v>
      </c>
      <c r="C86" s="4" t="s">
        <v>1584</v>
      </c>
      <c r="D86" s="4" t="s">
        <v>395</v>
      </c>
      <c r="E86" s="5" t="s">
        <v>1585</v>
      </c>
      <c r="F86" s="5" t="s">
        <v>1586</v>
      </c>
      <c r="G86" s="5" t="s">
        <v>1585</v>
      </c>
      <c r="H86" s="6" t="s">
        <v>398</v>
      </c>
      <c r="I86" s="4" t="s">
        <v>1587</v>
      </c>
      <c r="J86" s="4" t="s">
        <v>1588</v>
      </c>
      <c r="K86" s="4" t="s">
        <v>401</v>
      </c>
      <c r="L86" s="4" t="s">
        <v>402</v>
      </c>
      <c r="M86" s="4" t="s">
        <v>1589</v>
      </c>
      <c r="N86" s="4" t="s">
        <v>404</v>
      </c>
      <c r="O86" s="4" t="s">
        <v>405</v>
      </c>
      <c r="P86" s="4" t="s">
        <v>406</v>
      </c>
      <c r="Q86" s="6" t="s">
        <v>714</v>
      </c>
      <c r="R86" s="4" t="s">
        <v>193</v>
      </c>
      <c r="S86" s="4" t="s">
        <v>50</v>
      </c>
      <c r="T86" s="4" t="s">
        <v>51</v>
      </c>
      <c r="U86" s="8">
        <v>591875</v>
      </c>
      <c r="V86" s="5" t="s">
        <v>43</v>
      </c>
      <c r="W86" s="5" t="s">
        <v>1585</v>
      </c>
      <c r="X86" s="5" t="s">
        <v>1585</v>
      </c>
      <c r="Y86" s="4" t="s">
        <v>52</v>
      </c>
      <c r="Z86" s="4" t="s">
        <v>53</v>
      </c>
      <c r="AA86" s="4" t="s">
        <v>54</v>
      </c>
      <c r="AB86" s="4" t="s">
        <v>1590</v>
      </c>
      <c r="AC86" s="4" t="s">
        <v>164</v>
      </c>
      <c r="AD86" s="4" t="s">
        <v>164</v>
      </c>
      <c r="AE86" s="4" t="s">
        <v>1591</v>
      </c>
      <c r="AF86" s="4" t="s">
        <v>1592</v>
      </c>
      <c r="AG86" s="4" t="s">
        <v>351</v>
      </c>
      <c r="AH86" s="4" t="s">
        <v>1593</v>
      </c>
      <c r="AI86" s="4"/>
      <c r="AJ86" s="4"/>
      <c r="AK86" s="4" t="s">
        <v>1594</v>
      </c>
      <c r="AL86" s="4" t="s">
        <v>415</v>
      </c>
      <c r="AM86" s="4" t="s">
        <v>1595</v>
      </c>
      <c r="AN86" s="4" t="s">
        <v>1596</v>
      </c>
    </row>
    <row r="87" spans="1:40" ht="51.75">
      <c r="A87" s="2">
        <v>1059721</v>
      </c>
      <c r="B87" s="4" t="s">
        <v>653</v>
      </c>
      <c r="C87" s="4" t="s">
        <v>1584</v>
      </c>
      <c r="D87" s="4" t="s">
        <v>395</v>
      </c>
      <c r="E87" s="5" t="s">
        <v>1597</v>
      </c>
      <c r="F87" s="5" t="s">
        <v>1598</v>
      </c>
      <c r="G87" s="5" t="s">
        <v>1597</v>
      </c>
      <c r="H87" s="6" t="s">
        <v>398</v>
      </c>
      <c r="I87" s="4" t="s">
        <v>1599</v>
      </c>
      <c r="J87" s="4" t="s">
        <v>1600</v>
      </c>
      <c r="K87" s="4" t="s">
        <v>401</v>
      </c>
      <c r="L87" s="4" t="s">
        <v>402</v>
      </c>
      <c r="M87" s="4" t="s">
        <v>1601</v>
      </c>
      <c r="N87" s="4" t="s">
        <v>404</v>
      </c>
      <c r="O87" s="4" t="s">
        <v>472</v>
      </c>
      <c r="P87" s="4" t="s">
        <v>473</v>
      </c>
      <c r="Q87" s="6" t="s">
        <v>714</v>
      </c>
      <c r="R87" s="4" t="s">
        <v>193</v>
      </c>
      <c r="S87" s="4" t="s">
        <v>50</v>
      </c>
      <c r="T87" s="4" t="s">
        <v>51</v>
      </c>
      <c r="U87" s="8">
        <v>3003333</v>
      </c>
      <c r="V87" s="5" t="s">
        <v>43</v>
      </c>
      <c r="W87" s="5" t="s">
        <v>1597</v>
      </c>
      <c r="X87" s="5" t="s">
        <v>1597</v>
      </c>
      <c r="Y87" s="4" t="s">
        <v>52</v>
      </c>
      <c r="Z87" s="4" t="s">
        <v>53</v>
      </c>
      <c r="AA87" s="4" t="s">
        <v>54</v>
      </c>
      <c r="AB87" s="4" t="s">
        <v>1602</v>
      </c>
      <c r="AC87" s="4" t="s">
        <v>121</v>
      </c>
      <c r="AD87" s="4" t="s">
        <v>121</v>
      </c>
      <c r="AE87" s="4" t="s">
        <v>86</v>
      </c>
      <c r="AF87" s="4" t="s">
        <v>1603</v>
      </c>
      <c r="AG87" s="4" t="s">
        <v>351</v>
      </c>
      <c r="AH87" s="4" t="s">
        <v>1604</v>
      </c>
      <c r="AI87" s="4"/>
      <c r="AJ87" s="4"/>
      <c r="AK87" s="4" t="s">
        <v>1605</v>
      </c>
      <c r="AL87" s="4" t="s">
        <v>415</v>
      </c>
      <c r="AM87" s="4" t="s">
        <v>1606</v>
      </c>
      <c r="AN87" s="4" t="s">
        <v>1607</v>
      </c>
    </row>
    <row r="88" spans="1:40" ht="51.75">
      <c r="A88" s="2">
        <v>1059821</v>
      </c>
      <c r="B88" s="4" t="s">
        <v>653</v>
      </c>
      <c r="C88" s="4" t="s">
        <v>1584</v>
      </c>
      <c r="D88" s="4" t="s">
        <v>395</v>
      </c>
      <c r="E88" s="5" t="s">
        <v>873</v>
      </c>
      <c r="F88" s="5" t="s">
        <v>874</v>
      </c>
      <c r="G88" s="5" t="s">
        <v>873</v>
      </c>
      <c r="H88" s="6" t="s">
        <v>398</v>
      </c>
      <c r="I88" s="4" t="s">
        <v>1608</v>
      </c>
      <c r="J88" s="4" t="s">
        <v>1609</v>
      </c>
      <c r="K88" s="4" t="s">
        <v>401</v>
      </c>
      <c r="L88" s="4" t="s">
        <v>402</v>
      </c>
      <c r="M88" s="4" t="s">
        <v>1610</v>
      </c>
      <c r="N88" s="4" t="s">
        <v>404</v>
      </c>
      <c r="O88" s="4" t="s">
        <v>405</v>
      </c>
      <c r="P88" s="4" t="s">
        <v>406</v>
      </c>
      <c r="Q88" s="6" t="s">
        <v>714</v>
      </c>
      <c r="R88" s="4" t="s">
        <v>193</v>
      </c>
      <c r="S88" s="4" t="s">
        <v>50</v>
      </c>
      <c r="T88" s="4" t="s">
        <v>51</v>
      </c>
      <c r="U88" s="8">
        <v>164930</v>
      </c>
      <c r="V88" s="5" t="s">
        <v>43</v>
      </c>
      <c r="W88" s="5" t="s">
        <v>873</v>
      </c>
      <c r="X88" s="5" t="s">
        <v>873</v>
      </c>
      <c r="Y88" s="4" t="s">
        <v>52</v>
      </c>
      <c r="Z88" s="4" t="s">
        <v>53</v>
      </c>
      <c r="AA88" s="4" t="s">
        <v>54</v>
      </c>
      <c r="AB88" s="4" t="s">
        <v>1611</v>
      </c>
      <c r="AC88" s="4" t="s">
        <v>196</v>
      </c>
      <c r="AD88" s="4" t="s">
        <v>196</v>
      </c>
      <c r="AE88" s="4" t="s">
        <v>1612</v>
      </c>
      <c r="AF88" s="4" t="s">
        <v>1613</v>
      </c>
      <c r="AG88" s="4" t="s">
        <v>351</v>
      </c>
      <c r="AH88" s="4" t="s">
        <v>1614</v>
      </c>
      <c r="AI88" s="4"/>
      <c r="AJ88" s="4"/>
      <c r="AK88" s="4" t="s">
        <v>1412</v>
      </c>
      <c r="AL88" s="4" t="s">
        <v>415</v>
      </c>
      <c r="AM88" s="4" t="s">
        <v>1615</v>
      </c>
      <c r="AN88" s="4" t="s">
        <v>884</v>
      </c>
    </row>
    <row r="89" spans="1:40" ht="51.75">
      <c r="A89" s="2">
        <v>1059921</v>
      </c>
      <c r="B89" s="4" t="s">
        <v>653</v>
      </c>
      <c r="C89" s="4" t="s">
        <v>1616</v>
      </c>
      <c r="D89" s="4" t="s">
        <v>395</v>
      </c>
      <c r="E89" s="5" t="s">
        <v>1617</v>
      </c>
      <c r="F89" s="5" t="s">
        <v>1618</v>
      </c>
      <c r="G89" s="5" t="s">
        <v>1617</v>
      </c>
      <c r="H89" s="6" t="s">
        <v>398</v>
      </c>
      <c r="I89" s="4" t="s">
        <v>1619</v>
      </c>
      <c r="J89" s="4" t="s">
        <v>1620</v>
      </c>
      <c r="K89" s="4" t="s">
        <v>401</v>
      </c>
      <c r="L89" s="4" t="s">
        <v>402</v>
      </c>
      <c r="M89" s="4" t="s">
        <v>1621</v>
      </c>
      <c r="N89" s="4" t="s">
        <v>404</v>
      </c>
      <c r="O89" s="4" t="s">
        <v>996</v>
      </c>
      <c r="P89" s="4" t="s">
        <v>997</v>
      </c>
      <c r="Q89" s="6" t="s">
        <v>714</v>
      </c>
      <c r="R89" s="4" t="s">
        <v>193</v>
      </c>
      <c r="S89" s="4" t="s">
        <v>50</v>
      </c>
      <c r="T89" s="4" t="s">
        <v>51</v>
      </c>
      <c r="U89" s="8">
        <v>2415300</v>
      </c>
      <c r="V89" s="5" t="s">
        <v>43</v>
      </c>
      <c r="W89" s="5" t="s">
        <v>1617</v>
      </c>
      <c r="X89" s="5" t="s">
        <v>1617</v>
      </c>
      <c r="Y89" s="4" t="s">
        <v>52</v>
      </c>
      <c r="Z89" s="4" t="s">
        <v>53</v>
      </c>
      <c r="AA89" s="4" t="s">
        <v>54</v>
      </c>
      <c r="AB89" s="4" t="s">
        <v>1622</v>
      </c>
      <c r="AC89" s="4" t="s">
        <v>196</v>
      </c>
      <c r="AD89" s="4" t="s">
        <v>196</v>
      </c>
      <c r="AE89" s="4" t="s">
        <v>1623</v>
      </c>
      <c r="AF89" s="4" t="s">
        <v>1624</v>
      </c>
      <c r="AG89" s="4" t="s">
        <v>351</v>
      </c>
      <c r="AH89" s="4" t="s">
        <v>1625</v>
      </c>
      <c r="AI89" s="4"/>
      <c r="AJ89" s="4"/>
      <c r="AK89" s="4" t="s">
        <v>1412</v>
      </c>
      <c r="AL89" s="4" t="s">
        <v>415</v>
      </c>
      <c r="AM89" s="4" t="s">
        <v>1626</v>
      </c>
      <c r="AN89" s="4" t="s">
        <v>884</v>
      </c>
    </row>
    <row r="90" spans="1:40" ht="51.75">
      <c r="A90" s="2">
        <v>1060021</v>
      </c>
      <c r="B90" s="4" t="s">
        <v>653</v>
      </c>
      <c r="C90" s="4" t="s">
        <v>1616</v>
      </c>
      <c r="D90" s="4" t="s">
        <v>395</v>
      </c>
      <c r="E90" s="5" t="s">
        <v>1627</v>
      </c>
      <c r="F90" s="5" t="s">
        <v>1628</v>
      </c>
      <c r="G90" s="5" t="s">
        <v>1627</v>
      </c>
      <c r="H90" s="6" t="s">
        <v>398</v>
      </c>
      <c r="I90" s="4" t="s">
        <v>1629</v>
      </c>
      <c r="J90" s="4" t="s">
        <v>1630</v>
      </c>
      <c r="K90" s="4" t="s">
        <v>401</v>
      </c>
      <c r="L90" s="4" t="s">
        <v>402</v>
      </c>
      <c r="M90" s="4" t="s">
        <v>1631</v>
      </c>
      <c r="N90" s="4" t="s">
        <v>404</v>
      </c>
      <c r="O90" s="4" t="s">
        <v>693</v>
      </c>
      <c r="P90" s="4" t="s">
        <v>694</v>
      </c>
      <c r="Q90" s="6" t="s">
        <v>714</v>
      </c>
      <c r="R90" s="4" t="s">
        <v>193</v>
      </c>
      <c r="S90" s="4" t="s">
        <v>50</v>
      </c>
      <c r="T90" s="4" t="s">
        <v>51</v>
      </c>
      <c r="U90" s="8">
        <v>496800</v>
      </c>
      <c r="V90" s="5" t="s">
        <v>43</v>
      </c>
      <c r="W90" s="5" t="s">
        <v>1627</v>
      </c>
      <c r="X90" s="5" t="s">
        <v>1627</v>
      </c>
      <c r="Y90" s="4" t="s">
        <v>52</v>
      </c>
      <c r="Z90" s="4" t="s">
        <v>53</v>
      </c>
      <c r="AA90" s="4" t="s">
        <v>54</v>
      </c>
      <c r="AB90" s="4" t="s">
        <v>1632</v>
      </c>
      <c r="AC90" s="4" t="s">
        <v>217</v>
      </c>
      <c r="AD90" s="4" t="s">
        <v>217</v>
      </c>
      <c r="AE90" s="4" t="s">
        <v>1633</v>
      </c>
      <c r="AF90" s="4" t="s">
        <v>1634</v>
      </c>
      <c r="AG90" s="4" t="s">
        <v>351</v>
      </c>
      <c r="AH90" s="4" t="s">
        <v>1635</v>
      </c>
      <c r="AI90" s="4"/>
      <c r="AJ90" s="4"/>
      <c r="AK90" s="4" t="s">
        <v>1412</v>
      </c>
      <c r="AL90" s="4" t="s">
        <v>415</v>
      </c>
      <c r="AM90" s="4" t="s">
        <v>1636</v>
      </c>
      <c r="AN90" s="4" t="s">
        <v>1637</v>
      </c>
    </row>
    <row r="91" spans="1:40" ht="51.75">
      <c r="A91" s="2">
        <v>1060221</v>
      </c>
      <c r="B91" s="4" t="s">
        <v>653</v>
      </c>
      <c r="C91" s="4" t="s">
        <v>1638</v>
      </c>
      <c r="D91" s="4" t="s">
        <v>395</v>
      </c>
      <c r="E91" s="5" t="s">
        <v>1639</v>
      </c>
      <c r="F91" s="5" t="s">
        <v>1640</v>
      </c>
      <c r="G91" s="5" t="s">
        <v>1639</v>
      </c>
      <c r="H91" s="6" t="s">
        <v>398</v>
      </c>
      <c r="I91" s="4" t="s">
        <v>1641</v>
      </c>
      <c r="J91" s="4" t="s">
        <v>1642</v>
      </c>
      <c r="K91" s="4" t="s">
        <v>401</v>
      </c>
      <c r="L91" s="4" t="s">
        <v>402</v>
      </c>
      <c r="M91" s="4" t="s">
        <v>1643</v>
      </c>
      <c r="N91" s="4" t="s">
        <v>404</v>
      </c>
      <c r="O91" s="4" t="s">
        <v>472</v>
      </c>
      <c r="P91" s="4" t="s">
        <v>473</v>
      </c>
      <c r="Q91" s="6" t="s">
        <v>714</v>
      </c>
      <c r="R91" s="4" t="s">
        <v>193</v>
      </c>
      <c r="S91" s="4" t="s">
        <v>50</v>
      </c>
      <c r="T91" s="4" t="s">
        <v>51</v>
      </c>
      <c r="U91" s="8">
        <v>1491504</v>
      </c>
      <c r="V91" s="5" t="s">
        <v>43</v>
      </c>
      <c r="W91" s="5" t="s">
        <v>1639</v>
      </c>
      <c r="X91" s="5" t="s">
        <v>1639</v>
      </c>
      <c r="Y91" s="4" t="s">
        <v>52</v>
      </c>
      <c r="Z91" s="4" t="s">
        <v>53</v>
      </c>
      <c r="AA91" s="4" t="s">
        <v>54</v>
      </c>
      <c r="AB91" s="4" t="s">
        <v>1644</v>
      </c>
      <c r="AC91" s="4" t="s">
        <v>130</v>
      </c>
      <c r="AD91" s="4" t="s">
        <v>130</v>
      </c>
      <c r="AE91" s="4" t="s">
        <v>1645</v>
      </c>
      <c r="AF91" s="4" t="s">
        <v>1646</v>
      </c>
      <c r="AG91" s="4" t="s">
        <v>351</v>
      </c>
      <c r="AH91" s="4" t="s">
        <v>1647</v>
      </c>
      <c r="AI91" s="4"/>
      <c r="AJ91" s="4"/>
      <c r="AK91" s="4" t="s">
        <v>1425</v>
      </c>
      <c r="AL91" s="4" t="s">
        <v>415</v>
      </c>
      <c r="AM91" s="4" t="s">
        <v>1648</v>
      </c>
      <c r="AN91" s="4" t="s">
        <v>1649</v>
      </c>
    </row>
    <row r="92" spans="1:40" ht="51.75">
      <c r="A92" s="2">
        <v>1060321</v>
      </c>
      <c r="B92" s="4" t="s">
        <v>653</v>
      </c>
      <c r="C92" s="4" t="s">
        <v>1638</v>
      </c>
      <c r="D92" s="4" t="s">
        <v>395</v>
      </c>
      <c r="E92" s="5" t="s">
        <v>1324</v>
      </c>
      <c r="F92" s="5" t="s">
        <v>1325</v>
      </c>
      <c r="G92" s="5" t="s">
        <v>1324</v>
      </c>
      <c r="H92" s="6" t="s">
        <v>398</v>
      </c>
      <c r="I92" s="4" t="s">
        <v>1650</v>
      </c>
      <c r="J92" s="4" t="s">
        <v>1651</v>
      </c>
      <c r="K92" s="4" t="s">
        <v>401</v>
      </c>
      <c r="L92" s="4" t="s">
        <v>402</v>
      </c>
      <c r="M92" s="4" t="s">
        <v>1652</v>
      </c>
      <c r="N92" s="4" t="s">
        <v>404</v>
      </c>
      <c r="O92" s="4" t="s">
        <v>405</v>
      </c>
      <c r="P92" s="4" t="s">
        <v>406</v>
      </c>
      <c r="Q92" s="6" t="s">
        <v>714</v>
      </c>
      <c r="R92" s="4" t="s">
        <v>193</v>
      </c>
      <c r="S92" s="4" t="s">
        <v>50</v>
      </c>
      <c r="T92" s="4" t="s">
        <v>51</v>
      </c>
      <c r="U92" s="8">
        <v>1293750</v>
      </c>
      <c r="V92" s="5" t="s">
        <v>43</v>
      </c>
      <c r="W92" s="5" t="s">
        <v>1324</v>
      </c>
      <c r="X92" s="5" t="s">
        <v>1324</v>
      </c>
      <c r="Y92" s="4" t="s">
        <v>52</v>
      </c>
      <c r="Z92" s="4" t="s">
        <v>53</v>
      </c>
      <c r="AA92" s="4" t="s">
        <v>54</v>
      </c>
      <c r="AB92" s="4" t="s">
        <v>1653</v>
      </c>
      <c r="AC92" s="4" t="s">
        <v>1299</v>
      </c>
      <c r="AD92" s="4" t="s">
        <v>1299</v>
      </c>
      <c r="AE92" s="4" t="s">
        <v>1654</v>
      </c>
      <c r="AF92" s="4" t="s">
        <v>1655</v>
      </c>
      <c r="AG92" s="4" t="s">
        <v>351</v>
      </c>
      <c r="AH92" s="4" t="s">
        <v>1656</v>
      </c>
      <c r="AI92" s="4"/>
      <c r="AJ92" s="4"/>
      <c r="AK92" s="4" t="s">
        <v>1657</v>
      </c>
      <c r="AL92" s="4" t="s">
        <v>415</v>
      </c>
      <c r="AM92" s="4" t="s">
        <v>1658</v>
      </c>
      <c r="AN92" s="4" t="s">
        <v>1659</v>
      </c>
    </row>
    <row r="93" spans="1:40" ht="51.75">
      <c r="A93" s="2">
        <v>1060421</v>
      </c>
      <c r="B93" s="4" t="s">
        <v>653</v>
      </c>
      <c r="C93" s="4" t="s">
        <v>1638</v>
      </c>
      <c r="D93" s="4" t="s">
        <v>395</v>
      </c>
      <c r="E93" s="5" t="s">
        <v>1660</v>
      </c>
      <c r="F93" s="5" t="s">
        <v>1661</v>
      </c>
      <c r="G93" s="5" t="s">
        <v>1660</v>
      </c>
      <c r="H93" s="6" t="s">
        <v>398</v>
      </c>
      <c r="I93" s="4" t="s">
        <v>1662</v>
      </c>
      <c r="J93" s="4" t="s">
        <v>1663</v>
      </c>
      <c r="K93" s="4" t="s">
        <v>401</v>
      </c>
      <c r="L93" s="4" t="s">
        <v>402</v>
      </c>
      <c r="M93" s="4" t="s">
        <v>1664</v>
      </c>
      <c r="N93" s="4" t="s">
        <v>404</v>
      </c>
      <c r="O93" s="4" t="s">
        <v>996</v>
      </c>
      <c r="P93" s="4" t="s">
        <v>997</v>
      </c>
      <c r="Q93" s="6" t="s">
        <v>714</v>
      </c>
      <c r="R93" s="4" t="s">
        <v>193</v>
      </c>
      <c r="S93" s="4" t="s">
        <v>50</v>
      </c>
      <c r="T93" s="4" t="s">
        <v>51</v>
      </c>
      <c r="U93" s="8">
        <v>1488750</v>
      </c>
      <c r="V93" s="5" t="s">
        <v>43</v>
      </c>
      <c r="W93" s="5" t="s">
        <v>1660</v>
      </c>
      <c r="X93" s="5" t="s">
        <v>1660</v>
      </c>
      <c r="Y93" s="4" t="s">
        <v>52</v>
      </c>
      <c r="Z93" s="4" t="s">
        <v>53</v>
      </c>
      <c r="AA93" s="4" t="s">
        <v>54</v>
      </c>
      <c r="AB93" s="4" t="s">
        <v>1665</v>
      </c>
      <c r="AC93" s="4" t="s">
        <v>492</v>
      </c>
      <c r="AD93" s="4" t="s">
        <v>492</v>
      </c>
      <c r="AE93" s="4" t="s">
        <v>1666</v>
      </c>
      <c r="AF93" s="4" t="s">
        <v>1667</v>
      </c>
      <c r="AG93" s="4" t="s">
        <v>351</v>
      </c>
      <c r="AH93" s="4" t="s">
        <v>1668</v>
      </c>
      <c r="AI93" s="4"/>
      <c r="AJ93" s="4"/>
      <c r="AK93" s="4" t="s">
        <v>463</v>
      </c>
      <c r="AL93" s="4" t="s">
        <v>415</v>
      </c>
      <c r="AM93" s="4" t="s">
        <v>1669</v>
      </c>
      <c r="AN93" s="4" t="s">
        <v>1670</v>
      </c>
    </row>
    <row r="94" spans="1:40" ht="51.75">
      <c r="A94" s="2">
        <v>1060521</v>
      </c>
      <c r="B94" s="4" t="s">
        <v>653</v>
      </c>
      <c r="C94" s="4" t="s">
        <v>1671</v>
      </c>
      <c r="D94" s="4" t="s">
        <v>395</v>
      </c>
      <c r="E94" s="5" t="s">
        <v>1672</v>
      </c>
      <c r="F94" s="5" t="s">
        <v>1673</v>
      </c>
      <c r="G94" s="5" t="s">
        <v>1672</v>
      </c>
      <c r="H94" s="6" t="s">
        <v>398</v>
      </c>
      <c r="I94" s="4" t="s">
        <v>1674</v>
      </c>
      <c r="J94" s="4" t="s">
        <v>1675</v>
      </c>
      <c r="K94" s="4" t="s">
        <v>401</v>
      </c>
      <c r="L94" s="4" t="s">
        <v>402</v>
      </c>
      <c r="M94" s="4" t="s">
        <v>1676</v>
      </c>
      <c r="N94" s="4" t="s">
        <v>404</v>
      </c>
      <c r="O94" s="4" t="s">
        <v>472</v>
      </c>
      <c r="P94" s="4" t="s">
        <v>473</v>
      </c>
      <c r="Q94" s="6" t="s">
        <v>714</v>
      </c>
      <c r="R94" s="4" t="s">
        <v>193</v>
      </c>
      <c r="S94" s="4" t="s">
        <v>50</v>
      </c>
      <c r="T94" s="4" t="s">
        <v>51</v>
      </c>
      <c r="U94" s="8">
        <v>2977500</v>
      </c>
      <c r="V94" s="5" t="s">
        <v>43</v>
      </c>
      <c r="W94" s="5" t="s">
        <v>1672</v>
      </c>
      <c r="X94" s="5" t="s">
        <v>1672</v>
      </c>
      <c r="Y94" s="4" t="s">
        <v>52</v>
      </c>
      <c r="Z94" s="4" t="s">
        <v>53</v>
      </c>
      <c r="AA94" s="4" t="s">
        <v>54</v>
      </c>
      <c r="AB94" s="4" t="s">
        <v>1677</v>
      </c>
      <c r="AC94" s="4" t="s">
        <v>492</v>
      </c>
      <c r="AD94" s="4" t="s">
        <v>492</v>
      </c>
      <c r="AE94" s="4" t="s">
        <v>1678</v>
      </c>
      <c r="AF94" s="4" t="s">
        <v>1679</v>
      </c>
      <c r="AG94" s="4" t="s">
        <v>351</v>
      </c>
      <c r="AH94" s="4" t="s">
        <v>1680</v>
      </c>
      <c r="AI94" s="4"/>
      <c r="AJ94" s="4"/>
      <c r="AK94" s="4" t="s">
        <v>1681</v>
      </c>
      <c r="AL94" s="4" t="s">
        <v>415</v>
      </c>
      <c r="AM94" s="4" t="s">
        <v>1682</v>
      </c>
      <c r="AN94" s="4" t="s">
        <v>1670</v>
      </c>
    </row>
    <row r="95" spans="1:40" ht="51.75">
      <c r="A95" s="2">
        <v>1060821</v>
      </c>
      <c r="B95" s="4" t="s">
        <v>653</v>
      </c>
      <c r="C95" s="4" t="s">
        <v>1671</v>
      </c>
      <c r="D95" s="4" t="s">
        <v>395</v>
      </c>
      <c r="E95" s="5" t="s">
        <v>1479</v>
      </c>
      <c r="F95" s="5" t="s">
        <v>1480</v>
      </c>
      <c r="G95" s="5" t="s">
        <v>1479</v>
      </c>
      <c r="H95" s="6" t="s">
        <v>398</v>
      </c>
      <c r="I95" s="4" t="s">
        <v>1683</v>
      </c>
      <c r="J95" s="4" t="s">
        <v>1684</v>
      </c>
      <c r="K95" s="4" t="s">
        <v>401</v>
      </c>
      <c r="L95" s="4" t="s">
        <v>402</v>
      </c>
      <c r="M95" s="4" t="s">
        <v>1685</v>
      </c>
      <c r="N95" s="4" t="s">
        <v>404</v>
      </c>
      <c r="O95" s="4" t="s">
        <v>472</v>
      </c>
      <c r="P95" s="4" t="s">
        <v>473</v>
      </c>
      <c r="Q95" s="6" t="s">
        <v>714</v>
      </c>
      <c r="R95" s="4" t="s">
        <v>193</v>
      </c>
      <c r="S95" s="4" t="s">
        <v>50</v>
      </c>
      <c r="T95" s="4" t="s">
        <v>51</v>
      </c>
      <c r="U95" s="8">
        <v>646875</v>
      </c>
      <c r="V95" s="5" t="s">
        <v>43</v>
      </c>
      <c r="W95" s="5" t="s">
        <v>1479</v>
      </c>
      <c r="X95" s="5" t="s">
        <v>1479</v>
      </c>
      <c r="Y95" s="4" t="s">
        <v>52</v>
      </c>
      <c r="Z95" s="4" t="s">
        <v>53</v>
      </c>
      <c r="AA95" s="4" t="s">
        <v>54</v>
      </c>
      <c r="AB95" s="4" t="s">
        <v>1686</v>
      </c>
      <c r="AC95" s="4" t="s">
        <v>620</v>
      </c>
      <c r="AD95" s="4" t="s">
        <v>620</v>
      </c>
      <c r="AE95" s="4" t="s">
        <v>1687</v>
      </c>
      <c r="AF95" s="4" t="s">
        <v>1688</v>
      </c>
      <c r="AG95" s="4" t="s">
        <v>351</v>
      </c>
      <c r="AH95" s="4" t="s">
        <v>1689</v>
      </c>
      <c r="AI95" s="4"/>
      <c r="AJ95" s="4"/>
      <c r="AK95" s="4" t="s">
        <v>1690</v>
      </c>
      <c r="AL95" s="4" t="s">
        <v>415</v>
      </c>
      <c r="AM95" s="4" t="s">
        <v>1691</v>
      </c>
      <c r="AN95" s="4" t="s">
        <v>1692</v>
      </c>
    </row>
    <row r="96" spans="1:40" ht="51.75">
      <c r="A96" s="2">
        <v>1060921</v>
      </c>
      <c r="B96" s="4" t="s">
        <v>653</v>
      </c>
      <c r="C96" s="4" t="s">
        <v>1693</v>
      </c>
      <c r="D96" s="4" t="s">
        <v>395</v>
      </c>
      <c r="E96" s="5" t="s">
        <v>1694</v>
      </c>
      <c r="F96" s="5" t="s">
        <v>1695</v>
      </c>
      <c r="G96" s="5" t="s">
        <v>1694</v>
      </c>
      <c r="H96" s="6" t="s">
        <v>398</v>
      </c>
      <c r="I96" s="4" t="s">
        <v>1696</v>
      </c>
      <c r="J96" s="4" t="s">
        <v>1697</v>
      </c>
      <c r="K96" s="4" t="s">
        <v>401</v>
      </c>
      <c r="L96" s="4" t="s">
        <v>402</v>
      </c>
      <c r="M96" s="4" t="s">
        <v>1698</v>
      </c>
      <c r="N96" s="4" t="s">
        <v>404</v>
      </c>
      <c r="O96" s="4" t="s">
        <v>405</v>
      </c>
      <c r="P96" s="4" t="s">
        <v>406</v>
      </c>
      <c r="Q96" s="6" t="s">
        <v>714</v>
      </c>
      <c r="R96" s="4" t="s">
        <v>193</v>
      </c>
      <c r="S96" s="4" t="s">
        <v>50</v>
      </c>
      <c r="T96" s="4" t="s">
        <v>51</v>
      </c>
      <c r="U96" s="8">
        <v>1481250</v>
      </c>
      <c r="V96" s="5" t="s">
        <v>43</v>
      </c>
      <c r="W96" s="5" t="s">
        <v>1694</v>
      </c>
      <c r="X96" s="5" t="s">
        <v>1694</v>
      </c>
      <c r="Y96" s="4" t="s">
        <v>52</v>
      </c>
      <c r="Z96" s="4" t="s">
        <v>53</v>
      </c>
      <c r="AA96" s="4" t="s">
        <v>54</v>
      </c>
      <c r="AB96" s="4" t="s">
        <v>1699</v>
      </c>
      <c r="AC96" s="4" t="s">
        <v>348</v>
      </c>
      <c r="AD96" s="4" t="s">
        <v>348</v>
      </c>
      <c r="AE96" s="4" t="s">
        <v>1700</v>
      </c>
      <c r="AF96" s="4" t="s">
        <v>1701</v>
      </c>
      <c r="AG96" s="4" t="s">
        <v>351</v>
      </c>
      <c r="AH96" s="4" t="s">
        <v>1702</v>
      </c>
      <c r="AI96" s="4"/>
      <c r="AJ96" s="4"/>
      <c r="AK96" s="4" t="s">
        <v>1703</v>
      </c>
      <c r="AL96" s="4" t="s">
        <v>415</v>
      </c>
      <c r="AM96" s="4" t="s">
        <v>1704</v>
      </c>
      <c r="AN96" s="4" t="s">
        <v>1705</v>
      </c>
    </row>
    <row r="97" spans="1:40" ht="51.75">
      <c r="A97" s="2">
        <v>1061021</v>
      </c>
      <c r="B97" s="4" t="s">
        <v>653</v>
      </c>
      <c r="C97" s="4" t="s">
        <v>1693</v>
      </c>
      <c r="D97" s="4" t="s">
        <v>395</v>
      </c>
      <c r="E97" s="5" t="s">
        <v>1706</v>
      </c>
      <c r="F97" s="5" t="s">
        <v>1707</v>
      </c>
      <c r="G97" s="5" t="s">
        <v>1706</v>
      </c>
      <c r="H97" s="6" t="s">
        <v>398</v>
      </c>
      <c r="I97" s="4" t="s">
        <v>1708</v>
      </c>
      <c r="J97" s="4" t="s">
        <v>1709</v>
      </c>
      <c r="K97" s="4" t="s">
        <v>401</v>
      </c>
      <c r="L97" s="4" t="s">
        <v>402</v>
      </c>
      <c r="M97" s="4" t="s">
        <v>1710</v>
      </c>
      <c r="N97" s="4" t="s">
        <v>404</v>
      </c>
      <c r="O97" s="4" t="s">
        <v>405</v>
      </c>
      <c r="P97" s="4" t="s">
        <v>406</v>
      </c>
      <c r="Q97" s="6" t="s">
        <v>714</v>
      </c>
      <c r="R97" s="4" t="s">
        <v>193</v>
      </c>
      <c r="S97" s="4" t="s">
        <v>50</v>
      </c>
      <c r="T97" s="4" t="s">
        <v>51</v>
      </c>
      <c r="U97" s="8">
        <v>3633521</v>
      </c>
      <c r="V97" s="5" t="s">
        <v>43</v>
      </c>
      <c r="W97" s="5" t="s">
        <v>1706</v>
      </c>
      <c r="X97" s="5" t="s">
        <v>1706</v>
      </c>
      <c r="Y97" s="4" t="s">
        <v>52</v>
      </c>
      <c r="Z97" s="4" t="s">
        <v>53</v>
      </c>
      <c r="AA97" s="4" t="s">
        <v>54</v>
      </c>
      <c r="AB97" s="4" t="s">
        <v>1711</v>
      </c>
      <c r="AC97" s="4" t="s">
        <v>1712</v>
      </c>
      <c r="AD97" s="4" t="s">
        <v>1712</v>
      </c>
      <c r="AE97" s="4" t="s">
        <v>1713</v>
      </c>
      <c r="AF97" s="4" t="s">
        <v>1714</v>
      </c>
      <c r="AG97" s="4" t="s">
        <v>351</v>
      </c>
      <c r="AH97" s="4" t="s">
        <v>1715</v>
      </c>
      <c r="AI97" s="4"/>
      <c r="AJ97" s="4"/>
      <c r="AK97" s="4" t="s">
        <v>63</v>
      </c>
      <c r="AL97" s="4" t="s">
        <v>415</v>
      </c>
      <c r="AM97" s="4" t="s">
        <v>1716</v>
      </c>
      <c r="AN97" s="4" t="s">
        <v>1717</v>
      </c>
    </row>
    <row r="98" spans="1:40" ht="51.75">
      <c r="A98" s="2">
        <v>1061121</v>
      </c>
      <c r="B98" s="4" t="s">
        <v>653</v>
      </c>
      <c r="C98" s="4" t="s">
        <v>1693</v>
      </c>
      <c r="D98" s="4" t="s">
        <v>41</v>
      </c>
      <c r="E98" s="5" t="s">
        <v>1718</v>
      </c>
      <c r="F98" s="5" t="s">
        <v>1719</v>
      </c>
      <c r="G98" s="5" t="s">
        <v>43</v>
      </c>
      <c r="H98" s="6" t="s">
        <v>398</v>
      </c>
      <c r="I98" s="4" t="s">
        <v>1720</v>
      </c>
      <c r="J98" s="4" t="s">
        <v>1721</v>
      </c>
      <c r="K98" s="4" t="s">
        <v>401</v>
      </c>
      <c r="L98" s="4" t="s">
        <v>402</v>
      </c>
      <c r="M98" s="4" t="s">
        <v>1722</v>
      </c>
      <c r="N98" s="4" t="s">
        <v>404</v>
      </c>
      <c r="O98" s="4" t="s">
        <v>405</v>
      </c>
      <c r="P98" s="4" t="s">
        <v>406</v>
      </c>
      <c r="Q98" s="6" t="s">
        <v>714</v>
      </c>
      <c r="R98" s="4" t="s">
        <v>193</v>
      </c>
      <c r="S98" s="4" t="s">
        <v>50</v>
      </c>
      <c r="T98" s="4" t="s">
        <v>51</v>
      </c>
      <c r="U98" s="8">
        <v>982500</v>
      </c>
      <c r="V98" s="5" t="s">
        <v>43</v>
      </c>
      <c r="W98" s="5" t="s">
        <v>1718</v>
      </c>
      <c r="X98" s="5" t="s">
        <v>43</v>
      </c>
      <c r="Y98" s="4" t="s">
        <v>52</v>
      </c>
      <c r="Z98" s="4" t="s">
        <v>53</v>
      </c>
      <c r="AA98" s="4" t="s">
        <v>54</v>
      </c>
      <c r="AB98" s="4" t="s">
        <v>1723</v>
      </c>
      <c r="AC98" s="4" t="s">
        <v>492</v>
      </c>
      <c r="AD98" s="4" t="s">
        <v>492</v>
      </c>
      <c r="AE98" s="4" t="s">
        <v>1724</v>
      </c>
      <c r="AF98" s="4" t="s">
        <v>1725</v>
      </c>
      <c r="AG98" s="4" t="s">
        <v>351</v>
      </c>
      <c r="AH98" s="4" t="s">
        <v>1726</v>
      </c>
      <c r="AI98" s="4" t="s">
        <v>1727</v>
      </c>
      <c r="AJ98" s="4"/>
      <c r="AK98" s="4" t="s">
        <v>1681</v>
      </c>
      <c r="AL98" s="4" t="s">
        <v>415</v>
      </c>
      <c r="AM98" s="4" t="s">
        <v>1728</v>
      </c>
      <c r="AN98" s="4" t="s">
        <v>1729</v>
      </c>
    </row>
    <row r="99" spans="1:40" ht="51.75">
      <c r="A99" s="2">
        <v>1061221</v>
      </c>
      <c r="B99" s="4" t="s">
        <v>1730</v>
      </c>
      <c r="C99" s="4" t="s">
        <v>1731</v>
      </c>
      <c r="D99" s="4" t="s">
        <v>41</v>
      </c>
      <c r="E99" s="5" t="s">
        <v>1732</v>
      </c>
      <c r="F99" s="5" t="s">
        <v>43</v>
      </c>
      <c r="G99" s="5" t="s">
        <v>43</v>
      </c>
      <c r="H99" s="6" t="s">
        <v>44</v>
      </c>
      <c r="I99" s="4" t="s">
        <v>343</v>
      </c>
      <c r="J99" s="4" t="s">
        <v>344</v>
      </c>
      <c r="K99" s="4" t="s">
        <v>47</v>
      </c>
      <c r="L99" s="3"/>
      <c r="M99" s="3"/>
      <c r="N99" s="3"/>
      <c r="O99" s="3"/>
      <c r="P99" s="3"/>
      <c r="Q99" s="6" t="s">
        <v>891</v>
      </c>
      <c r="R99" s="4" t="s">
        <v>109</v>
      </c>
      <c r="S99" s="4" t="s">
        <v>50</v>
      </c>
      <c r="T99" s="4" t="s">
        <v>51</v>
      </c>
      <c r="U99" s="8">
        <v>245.51</v>
      </c>
      <c r="V99" s="5" t="s">
        <v>43</v>
      </c>
      <c r="W99" s="5" t="s">
        <v>1732</v>
      </c>
      <c r="X99" s="5" t="s">
        <v>43</v>
      </c>
      <c r="Y99" s="4" t="s">
        <v>52</v>
      </c>
      <c r="Z99" s="4" t="s">
        <v>53</v>
      </c>
      <c r="AA99" s="4" t="s">
        <v>54</v>
      </c>
      <c r="AB99" s="4" t="s">
        <v>1733</v>
      </c>
      <c r="AC99" s="4" t="s">
        <v>1734</v>
      </c>
      <c r="AD99" s="4" t="s">
        <v>1734</v>
      </c>
      <c r="AE99" s="4" t="s">
        <v>307</v>
      </c>
      <c r="AF99" s="4" t="s">
        <v>1735</v>
      </c>
      <c r="AG99" s="4" t="s">
        <v>351</v>
      </c>
      <c r="AH99" s="4" t="s">
        <v>1736</v>
      </c>
      <c r="AI99" s="4" t="s">
        <v>1737</v>
      </c>
      <c r="AJ99" s="4"/>
      <c r="AK99" s="4" t="s">
        <v>1738</v>
      </c>
      <c r="AL99" s="4" t="s">
        <v>426</v>
      </c>
      <c r="AM99" s="4" t="s">
        <v>1739</v>
      </c>
      <c r="AN99" s="4" t="s">
        <v>1740</v>
      </c>
    </row>
    <row r="100" spans="1:40" ht="51.75">
      <c r="A100" s="2">
        <v>1061321</v>
      </c>
      <c r="B100" s="4" t="s">
        <v>653</v>
      </c>
      <c r="C100" s="4" t="s">
        <v>1741</v>
      </c>
      <c r="D100" s="4" t="s">
        <v>395</v>
      </c>
      <c r="E100" s="5" t="s">
        <v>1742</v>
      </c>
      <c r="F100" s="5" t="s">
        <v>43</v>
      </c>
      <c r="G100" s="5" t="s">
        <v>1742</v>
      </c>
      <c r="H100" s="6" t="s">
        <v>44</v>
      </c>
      <c r="I100" s="4" t="s">
        <v>343</v>
      </c>
      <c r="J100" s="4" t="s">
        <v>344</v>
      </c>
      <c r="K100" s="4" t="s">
        <v>47</v>
      </c>
      <c r="L100" s="3"/>
      <c r="M100" s="3"/>
      <c r="N100" s="3"/>
      <c r="O100" s="3"/>
      <c r="P100" s="3"/>
      <c r="Q100" s="6" t="s">
        <v>891</v>
      </c>
      <c r="R100" s="4" t="s">
        <v>109</v>
      </c>
      <c r="S100" s="4" t="s">
        <v>50</v>
      </c>
      <c r="T100" s="4" t="s">
        <v>51</v>
      </c>
      <c r="U100" s="8">
        <v>39.72</v>
      </c>
      <c r="V100" s="5" t="s">
        <v>43</v>
      </c>
      <c r="W100" s="5" t="s">
        <v>1742</v>
      </c>
      <c r="X100" s="5" t="s">
        <v>1742</v>
      </c>
      <c r="Y100" s="4" t="s">
        <v>52</v>
      </c>
      <c r="Z100" s="4" t="s">
        <v>53</v>
      </c>
      <c r="AA100" s="4" t="s">
        <v>54</v>
      </c>
      <c r="AB100" s="4" t="s">
        <v>1743</v>
      </c>
      <c r="AC100" s="4" t="s">
        <v>1734</v>
      </c>
      <c r="AD100" s="4" t="s">
        <v>1734</v>
      </c>
      <c r="AE100" s="4" t="s">
        <v>307</v>
      </c>
      <c r="AF100" s="4" t="s">
        <v>1744</v>
      </c>
      <c r="AG100" s="4" t="s">
        <v>351</v>
      </c>
      <c r="AH100" s="4" t="s">
        <v>1745</v>
      </c>
      <c r="AI100" s="4"/>
      <c r="AJ100" s="4"/>
      <c r="AK100" s="4" t="s">
        <v>1738</v>
      </c>
      <c r="AL100" s="4" t="s">
        <v>426</v>
      </c>
      <c r="AM100" s="4" t="s">
        <v>1739</v>
      </c>
      <c r="AN100" s="4" t="s">
        <v>1740</v>
      </c>
    </row>
    <row r="101" spans="1:40" ht="64.5">
      <c r="A101" s="2">
        <v>1061421</v>
      </c>
      <c r="B101" s="4" t="s">
        <v>1730</v>
      </c>
      <c r="C101" s="4" t="s">
        <v>1731</v>
      </c>
      <c r="D101" s="4" t="s">
        <v>41</v>
      </c>
      <c r="E101" s="5" t="s">
        <v>1746</v>
      </c>
      <c r="F101" s="5" t="s">
        <v>43</v>
      </c>
      <c r="G101" s="5" t="s">
        <v>43</v>
      </c>
      <c r="H101" s="6" t="s">
        <v>44</v>
      </c>
      <c r="I101" s="4" t="s">
        <v>343</v>
      </c>
      <c r="J101" s="4" t="s">
        <v>344</v>
      </c>
      <c r="K101" s="4" t="s">
        <v>47</v>
      </c>
      <c r="L101" s="3"/>
      <c r="M101" s="3"/>
      <c r="N101" s="3"/>
      <c r="O101" s="3"/>
      <c r="P101" s="3"/>
      <c r="Q101" s="6" t="s">
        <v>661</v>
      </c>
      <c r="R101" s="4" t="s">
        <v>122</v>
      </c>
      <c r="S101" s="4" t="s">
        <v>50</v>
      </c>
      <c r="T101" s="4" t="s">
        <v>51</v>
      </c>
      <c r="U101" s="8">
        <v>20082.580000000002</v>
      </c>
      <c r="V101" s="5" t="s">
        <v>43</v>
      </c>
      <c r="W101" s="5" t="s">
        <v>1746</v>
      </c>
      <c r="X101" s="5" t="s">
        <v>43</v>
      </c>
      <c r="Y101" s="4" t="s">
        <v>52</v>
      </c>
      <c r="Z101" s="4" t="s">
        <v>53</v>
      </c>
      <c r="AA101" s="4" t="s">
        <v>54</v>
      </c>
      <c r="AB101" s="4" t="s">
        <v>1747</v>
      </c>
      <c r="AC101" s="4" t="s">
        <v>87</v>
      </c>
      <c r="AD101" s="4" t="s">
        <v>87</v>
      </c>
      <c r="AE101" s="4" t="s">
        <v>1748</v>
      </c>
      <c r="AF101" s="4" t="s">
        <v>1749</v>
      </c>
      <c r="AG101" s="4" t="s">
        <v>351</v>
      </c>
      <c r="AH101" s="4" t="s">
        <v>1750</v>
      </c>
      <c r="AI101" s="4" t="s">
        <v>1751</v>
      </c>
      <c r="AJ101" s="4"/>
      <c r="AK101" s="4" t="s">
        <v>836</v>
      </c>
      <c r="AL101" s="4" t="s">
        <v>426</v>
      </c>
      <c r="AM101" s="4" t="s">
        <v>1739</v>
      </c>
      <c r="AN101" s="4" t="s">
        <v>1752</v>
      </c>
    </row>
    <row r="102" spans="1:40" ht="64.5">
      <c r="A102" s="2">
        <v>1061521</v>
      </c>
      <c r="B102" s="4" t="s">
        <v>653</v>
      </c>
      <c r="C102" s="4" t="s">
        <v>1741</v>
      </c>
      <c r="D102" s="4" t="s">
        <v>395</v>
      </c>
      <c r="E102" s="5" t="s">
        <v>1753</v>
      </c>
      <c r="F102" s="5" t="s">
        <v>43</v>
      </c>
      <c r="G102" s="5" t="s">
        <v>1753</v>
      </c>
      <c r="H102" s="6" t="s">
        <v>44</v>
      </c>
      <c r="I102" s="4" t="s">
        <v>343</v>
      </c>
      <c r="J102" s="4" t="s">
        <v>344</v>
      </c>
      <c r="K102" s="4" t="s">
        <v>47</v>
      </c>
      <c r="L102" s="3"/>
      <c r="M102" s="3"/>
      <c r="N102" s="3"/>
      <c r="O102" s="3"/>
      <c r="P102" s="3"/>
      <c r="Q102" s="6" t="s">
        <v>661</v>
      </c>
      <c r="R102" s="4" t="s">
        <v>122</v>
      </c>
      <c r="S102" s="4" t="s">
        <v>50</v>
      </c>
      <c r="T102" s="4" t="s">
        <v>51</v>
      </c>
      <c r="U102" s="8">
        <v>264.14999999999998</v>
      </c>
      <c r="V102" s="5" t="s">
        <v>43</v>
      </c>
      <c r="W102" s="5" t="s">
        <v>1753</v>
      </c>
      <c r="X102" s="5" t="s">
        <v>1753</v>
      </c>
      <c r="Y102" s="4" t="s">
        <v>52</v>
      </c>
      <c r="Z102" s="4" t="s">
        <v>53</v>
      </c>
      <c r="AA102" s="4" t="s">
        <v>54</v>
      </c>
      <c r="AB102" s="4" t="s">
        <v>1754</v>
      </c>
      <c r="AC102" s="4" t="s">
        <v>87</v>
      </c>
      <c r="AD102" s="4" t="s">
        <v>87</v>
      </c>
      <c r="AE102" s="4" t="s">
        <v>1748</v>
      </c>
      <c r="AF102" s="4" t="s">
        <v>1755</v>
      </c>
      <c r="AG102" s="4" t="s">
        <v>351</v>
      </c>
      <c r="AH102" s="4" t="s">
        <v>1756</v>
      </c>
      <c r="AI102" s="4"/>
      <c r="AJ102" s="4"/>
      <c r="AK102" s="4" t="s">
        <v>836</v>
      </c>
      <c r="AL102" s="4" t="s">
        <v>426</v>
      </c>
      <c r="AM102" s="4" t="s">
        <v>1739</v>
      </c>
      <c r="AN102" s="4" t="s">
        <v>1752</v>
      </c>
    </row>
    <row r="103" spans="1:40" ht="64.5">
      <c r="A103" s="2">
        <v>1061621</v>
      </c>
      <c r="B103" s="4" t="s">
        <v>1730</v>
      </c>
      <c r="C103" s="4" t="s">
        <v>1757</v>
      </c>
      <c r="D103" s="4" t="s">
        <v>41</v>
      </c>
      <c r="E103" s="5" t="s">
        <v>1758</v>
      </c>
      <c r="F103" s="5" t="s">
        <v>43</v>
      </c>
      <c r="G103" s="5" t="s">
        <v>43</v>
      </c>
      <c r="H103" s="6" t="s">
        <v>44</v>
      </c>
      <c r="I103" s="4" t="s">
        <v>343</v>
      </c>
      <c r="J103" s="4" t="s">
        <v>344</v>
      </c>
      <c r="K103" s="4" t="s">
        <v>47</v>
      </c>
      <c r="L103" s="3"/>
      <c r="M103" s="3"/>
      <c r="N103" s="3"/>
      <c r="O103" s="3"/>
      <c r="P103" s="3"/>
      <c r="Q103" s="6" t="s">
        <v>661</v>
      </c>
      <c r="R103" s="4" t="s">
        <v>122</v>
      </c>
      <c r="S103" s="4" t="s">
        <v>50</v>
      </c>
      <c r="T103" s="4" t="s">
        <v>51</v>
      </c>
      <c r="U103" s="8">
        <v>2803.02</v>
      </c>
      <c r="V103" s="5" t="s">
        <v>43</v>
      </c>
      <c r="W103" s="5" t="s">
        <v>1758</v>
      </c>
      <c r="X103" s="5" t="s">
        <v>43</v>
      </c>
      <c r="Y103" s="4" t="s">
        <v>52</v>
      </c>
      <c r="Z103" s="4" t="s">
        <v>53</v>
      </c>
      <c r="AA103" s="4" t="s">
        <v>54</v>
      </c>
      <c r="AB103" s="4" t="s">
        <v>1759</v>
      </c>
      <c r="AC103" s="4" t="s">
        <v>87</v>
      </c>
      <c r="AD103" s="4" t="s">
        <v>87</v>
      </c>
      <c r="AE103" s="4" t="s">
        <v>1748</v>
      </c>
      <c r="AF103" s="4" t="s">
        <v>1760</v>
      </c>
      <c r="AG103" s="4" t="s">
        <v>351</v>
      </c>
      <c r="AH103" s="4" t="s">
        <v>1761</v>
      </c>
      <c r="AI103" s="4" t="s">
        <v>1762</v>
      </c>
      <c r="AJ103" s="4"/>
      <c r="AK103" s="4" t="s">
        <v>836</v>
      </c>
      <c r="AL103" s="4" t="s">
        <v>426</v>
      </c>
      <c r="AM103" s="4" t="s">
        <v>1739</v>
      </c>
      <c r="AN103" s="4" t="s">
        <v>1752</v>
      </c>
    </row>
    <row r="104" spans="1:40" ht="64.5">
      <c r="A104" s="2">
        <v>1061721</v>
      </c>
      <c r="B104" s="4" t="s">
        <v>653</v>
      </c>
      <c r="C104" s="4" t="s">
        <v>1741</v>
      </c>
      <c r="D104" s="4" t="s">
        <v>395</v>
      </c>
      <c r="E104" s="5" t="s">
        <v>1763</v>
      </c>
      <c r="F104" s="5" t="s">
        <v>43</v>
      </c>
      <c r="G104" s="5" t="s">
        <v>1763</v>
      </c>
      <c r="H104" s="6" t="s">
        <v>44</v>
      </c>
      <c r="I104" s="4" t="s">
        <v>343</v>
      </c>
      <c r="J104" s="4" t="s">
        <v>344</v>
      </c>
      <c r="K104" s="4" t="s">
        <v>47</v>
      </c>
      <c r="L104" s="3"/>
      <c r="M104" s="3"/>
      <c r="N104" s="3"/>
      <c r="O104" s="3"/>
      <c r="P104" s="3"/>
      <c r="Q104" s="6" t="s">
        <v>661</v>
      </c>
      <c r="R104" s="4" t="s">
        <v>122</v>
      </c>
      <c r="S104" s="4" t="s">
        <v>50</v>
      </c>
      <c r="T104" s="4" t="s">
        <v>51</v>
      </c>
      <c r="U104" s="8">
        <v>25.48</v>
      </c>
      <c r="V104" s="5" t="s">
        <v>43</v>
      </c>
      <c r="W104" s="5" t="s">
        <v>1763</v>
      </c>
      <c r="X104" s="5" t="s">
        <v>1763</v>
      </c>
      <c r="Y104" s="4" t="s">
        <v>52</v>
      </c>
      <c r="Z104" s="4" t="s">
        <v>53</v>
      </c>
      <c r="AA104" s="4" t="s">
        <v>54</v>
      </c>
      <c r="AB104" s="4" t="s">
        <v>1764</v>
      </c>
      <c r="AC104" s="4" t="s">
        <v>87</v>
      </c>
      <c r="AD104" s="4" t="s">
        <v>87</v>
      </c>
      <c r="AE104" s="4" t="s">
        <v>1748</v>
      </c>
      <c r="AF104" s="4" t="s">
        <v>1765</v>
      </c>
      <c r="AG104" s="4" t="s">
        <v>351</v>
      </c>
      <c r="AH104" s="4" t="s">
        <v>1766</v>
      </c>
      <c r="AI104" s="4"/>
      <c r="AJ104" s="4"/>
      <c r="AK104" s="4" t="s">
        <v>836</v>
      </c>
      <c r="AL104" s="4" t="s">
        <v>426</v>
      </c>
      <c r="AM104" s="4" t="s">
        <v>1739</v>
      </c>
      <c r="AN104" s="4" t="s">
        <v>1752</v>
      </c>
    </row>
    <row r="105" spans="1:40" ht="39">
      <c r="A105" s="2">
        <v>1061821</v>
      </c>
      <c r="B105" s="4" t="s">
        <v>1730</v>
      </c>
      <c r="C105" s="4" t="s">
        <v>1767</v>
      </c>
      <c r="D105" s="4" t="s">
        <v>41</v>
      </c>
      <c r="E105" s="5" t="s">
        <v>1768</v>
      </c>
      <c r="F105" s="5" t="s">
        <v>43</v>
      </c>
      <c r="G105" s="5" t="s">
        <v>43</v>
      </c>
      <c r="H105" s="6" t="s">
        <v>44</v>
      </c>
      <c r="I105" s="4" t="s">
        <v>343</v>
      </c>
      <c r="J105" s="4" t="s">
        <v>344</v>
      </c>
      <c r="K105" s="4" t="s">
        <v>47</v>
      </c>
      <c r="L105" s="3"/>
      <c r="M105" s="3"/>
      <c r="N105" s="3"/>
      <c r="O105" s="3"/>
      <c r="P105" s="3"/>
      <c r="Q105" s="6" t="s">
        <v>1769</v>
      </c>
      <c r="R105" s="4" t="s">
        <v>243</v>
      </c>
      <c r="S105" s="4" t="s">
        <v>50</v>
      </c>
      <c r="T105" s="4" t="s">
        <v>51</v>
      </c>
      <c r="U105" s="8">
        <v>110.47</v>
      </c>
      <c r="V105" s="5" t="s">
        <v>43</v>
      </c>
      <c r="W105" s="5" t="s">
        <v>1768</v>
      </c>
      <c r="X105" s="5" t="s">
        <v>43</v>
      </c>
      <c r="Y105" s="4" t="s">
        <v>52</v>
      </c>
      <c r="Z105" s="4" t="s">
        <v>53</v>
      </c>
      <c r="AA105" s="4" t="s">
        <v>54</v>
      </c>
      <c r="AB105" s="4" t="s">
        <v>1770</v>
      </c>
      <c r="AC105" s="4" t="s">
        <v>97</v>
      </c>
      <c r="AD105" s="4" t="s">
        <v>97</v>
      </c>
      <c r="AE105" s="4" t="s">
        <v>1771</v>
      </c>
      <c r="AF105" s="4" t="s">
        <v>1772</v>
      </c>
      <c r="AG105" s="4" t="s">
        <v>351</v>
      </c>
      <c r="AH105" s="4" t="s">
        <v>1773</v>
      </c>
      <c r="AI105" s="4" t="s">
        <v>1774</v>
      </c>
      <c r="AJ105" s="4"/>
      <c r="AK105" s="4" t="s">
        <v>1775</v>
      </c>
      <c r="AL105" s="4" t="s">
        <v>426</v>
      </c>
      <c r="AM105" s="4" t="s">
        <v>97</v>
      </c>
      <c r="AN105" s="4" t="s">
        <v>1776</v>
      </c>
    </row>
    <row r="106" spans="1:40" ht="39">
      <c r="A106" s="2">
        <v>1061921</v>
      </c>
      <c r="B106" s="4" t="s">
        <v>1730</v>
      </c>
      <c r="C106" s="4" t="s">
        <v>1767</v>
      </c>
      <c r="D106" s="4" t="s">
        <v>41</v>
      </c>
      <c r="E106" s="5" t="s">
        <v>1777</v>
      </c>
      <c r="F106" s="5" t="s">
        <v>43</v>
      </c>
      <c r="G106" s="5" t="s">
        <v>43</v>
      </c>
      <c r="H106" s="6" t="s">
        <v>44</v>
      </c>
      <c r="I106" s="4" t="s">
        <v>343</v>
      </c>
      <c r="J106" s="4" t="s">
        <v>344</v>
      </c>
      <c r="K106" s="4" t="s">
        <v>47</v>
      </c>
      <c r="L106" s="3"/>
      <c r="M106" s="3"/>
      <c r="N106" s="3"/>
      <c r="O106" s="3"/>
      <c r="P106" s="3"/>
      <c r="Q106" s="6" t="s">
        <v>726</v>
      </c>
      <c r="R106" s="4" t="s">
        <v>384</v>
      </c>
      <c r="S106" s="4" t="s">
        <v>50</v>
      </c>
      <c r="T106" s="4" t="s">
        <v>51</v>
      </c>
      <c r="U106" s="8">
        <v>543.52</v>
      </c>
      <c r="V106" s="5" t="s">
        <v>43</v>
      </c>
      <c r="W106" s="5" t="s">
        <v>1777</v>
      </c>
      <c r="X106" s="5" t="s">
        <v>43</v>
      </c>
      <c r="Y106" s="4" t="s">
        <v>52</v>
      </c>
      <c r="Z106" s="4" t="s">
        <v>53</v>
      </c>
      <c r="AA106" s="4" t="s">
        <v>54</v>
      </c>
      <c r="AB106" s="4" t="s">
        <v>1778</v>
      </c>
      <c r="AC106" s="4" t="s">
        <v>207</v>
      </c>
      <c r="AD106" s="4" t="s">
        <v>207</v>
      </c>
      <c r="AE106" s="4" t="s">
        <v>1779</v>
      </c>
      <c r="AF106" s="4" t="s">
        <v>1780</v>
      </c>
      <c r="AG106" s="4" t="s">
        <v>351</v>
      </c>
      <c r="AH106" s="4" t="s">
        <v>1781</v>
      </c>
      <c r="AI106" s="4" t="s">
        <v>1782</v>
      </c>
      <c r="AJ106" s="4"/>
      <c r="AK106" s="4" t="s">
        <v>836</v>
      </c>
      <c r="AL106" s="4" t="s">
        <v>426</v>
      </c>
      <c r="AM106" s="4" t="s">
        <v>1739</v>
      </c>
      <c r="AN106" s="4" t="s">
        <v>1783</v>
      </c>
    </row>
    <row r="107" spans="1:40" ht="39">
      <c r="A107" s="2">
        <v>1062021</v>
      </c>
      <c r="B107" s="4" t="s">
        <v>653</v>
      </c>
      <c r="C107" s="4" t="s">
        <v>1784</v>
      </c>
      <c r="D107" s="4" t="s">
        <v>395</v>
      </c>
      <c r="E107" s="5" t="s">
        <v>1785</v>
      </c>
      <c r="F107" s="5" t="s">
        <v>43</v>
      </c>
      <c r="G107" s="5" t="s">
        <v>1785</v>
      </c>
      <c r="H107" s="6" t="s">
        <v>44</v>
      </c>
      <c r="I107" s="4" t="s">
        <v>343</v>
      </c>
      <c r="J107" s="4" t="s">
        <v>344</v>
      </c>
      <c r="K107" s="4" t="s">
        <v>47</v>
      </c>
      <c r="L107" s="3"/>
      <c r="M107" s="3"/>
      <c r="N107" s="3"/>
      <c r="O107" s="3"/>
      <c r="P107" s="3"/>
      <c r="Q107" s="6" t="s">
        <v>726</v>
      </c>
      <c r="R107" s="4" t="s">
        <v>384</v>
      </c>
      <c r="S107" s="4" t="s">
        <v>50</v>
      </c>
      <c r="T107" s="4" t="s">
        <v>51</v>
      </c>
      <c r="U107" s="8">
        <v>619.44000000000005</v>
      </c>
      <c r="V107" s="5" t="s">
        <v>43</v>
      </c>
      <c r="W107" s="5" t="s">
        <v>1785</v>
      </c>
      <c r="X107" s="5" t="s">
        <v>1785</v>
      </c>
      <c r="Y107" s="4" t="s">
        <v>52</v>
      </c>
      <c r="Z107" s="4" t="s">
        <v>53</v>
      </c>
      <c r="AA107" s="4" t="s">
        <v>54</v>
      </c>
      <c r="AB107" s="4" t="s">
        <v>1786</v>
      </c>
      <c r="AC107" s="4" t="s">
        <v>207</v>
      </c>
      <c r="AD107" s="4" t="s">
        <v>207</v>
      </c>
      <c r="AE107" s="4" t="s">
        <v>1779</v>
      </c>
      <c r="AF107" s="4" t="s">
        <v>1787</v>
      </c>
      <c r="AG107" s="4" t="s">
        <v>351</v>
      </c>
      <c r="AH107" s="4" t="s">
        <v>1788</v>
      </c>
      <c r="AI107" s="4"/>
      <c r="AJ107" s="4"/>
      <c r="AK107" s="4" t="s">
        <v>836</v>
      </c>
      <c r="AL107" s="4" t="s">
        <v>426</v>
      </c>
      <c r="AM107" s="4" t="s">
        <v>1739</v>
      </c>
      <c r="AN107" s="4" t="s">
        <v>1783</v>
      </c>
    </row>
    <row r="108" spans="1:40" ht="39">
      <c r="A108" s="2">
        <v>1062121</v>
      </c>
      <c r="B108" s="4" t="s">
        <v>1730</v>
      </c>
      <c r="C108" s="4" t="s">
        <v>1757</v>
      </c>
      <c r="D108" s="4" t="s">
        <v>41</v>
      </c>
      <c r="E108" s="5" t="s">
        <v>1789</v>
      </c>
      <c r="F108" s="5" t="s">
        <v>43</v>
      </c>
      <c r="G108" s="5" t="s">
        <v>43</v>
      </c>
      <c r="H108" s="6" t="s">
        <v>44</v>
      </c>
      <c r="I108" s="4" t="s">
        <v>343</v>
      </c>
      <c r="J108" s="4" t="s">
        <v>344</v>
      </c>
      <c r="K108" s="4" t="s">
        <v>47</v>
      </c>
      <c r="L108" s="3"/>
      <c r="M108" s="3"/>
      <c r="N108" s="3"/>
      <c r="O108" s="3"/>
      <c r="P108" s="3"/>
      <c r="Q108" s="6" t="s">
        <v>726</v>
      </c>
      <c r="R108" s="4" t="s">
        <v>384</v>
      </c>
      <c r="S108" s="4" t="s">
        <v>50</v>
      </c>
      <c r="T108" s="4" t="s">
        <v>51</v>
      </c>
      <c r="U108" s="8">
        <v>54.96</v>
      </c>
      <c r="V108" s="5" t="s">
        <v>43</v>
      </c>
      <c r="W108" s="5" t="s">
        <v>1789</v>
      </c>
      <c r="X108" s="5" t="s">
        <v>43</v>
      </c>
      <c r="Y108" s="4" t="s">
        <v>52</v>
      </c>
      <c r="Z108" s="4" t="s">
        <v>53</v>
      </c>
      <c r="AA108" s="4" t="s">
        <v>54</v>
      </c>
      <c r="AB108" s="4" t="s">
        <v>1790</v>
      </c>
      <c r="AC108" s="4" t="s">
        <v>207</v>
      </c>
      <c r="AD108" s="4" t="s">
        <v>207</v>
      </c>
      <c r="AE108" s="4" t="s">
        <v>1779</v>
      </c>
      <c r="AF108" s="4" t="s">
        <v>1791</v>
      </c>
      <c r="AG108" s="4" t="s">
        <v>351</v>
      </c>
      <c r="AH108" s="4" t="s">
        <v>1792</v>
      </c>
      <c r="AI108" s="4" t="s">
        <v>1793</v>
      </c>
      <c r="AJ108" s="4"/>
      <c r="AK108" s="4" t="s">
        <v>836</v>
      </c>
      <c r="AL108" s="4" t="s">
        <v>426</v>
      </c>
      <c r="AM108" s="4" t="s">
        <v>1739</v>
      </c>
      <c r="AN108" s="4" t="s">
        <v>1783</v>
      </c>
    </row>
    <row r="109" spans="1:40" ht="51.75">
      <c r="A109" s="2">
        <v>1062221</v>
      </c>
      <c r="B109" s="4" t="s">
        <v>1730</v>
      </c>
      <c r="C109" s="4" t="s">
        <v>1794</v>
      </c>
      <c r="D109" s="4" t="s">
        <v>41</v>
      </c>
      <c r="E109" s="5" t="s">
        <v>1795</v>
      </c>
      <c r="F109" s="5" t="s">
        <v>43</v>
      </c>
      <c r="G109" s="5" t="s">
        <v>43</v>
      </c>
      <c r="H109" s="6" t="s">
        <v>44</v>
      </c>
      <c r="I109" s="4" t="s">
        <v>343</v>
      </c>
      <c r="J109" s="4" t="s">
        <v>344</v>
      </c>
      <c r="K109" s="4" t="s">
        <v>47</v>
      </c>
      <c r="L109" s="3"/>
      <c r="M109" s="3"/>
      <c r="N109" s="3"/>
      <c r="O109" s="3"/>
      <c r="P109" s="3"/>
      <c r="Q109" s="6" t="s">
        <v>714</v>
      </c>
      <c r="R109" s="4" t="s">
        <v>193</v>
      </c>
      <c r="S109" s="4" t="s">
        <v>50</v>
      </c>
      <c r="T109" s="4" t="s">
        <v>51</v>
      </c>
      <c r="U109" s="8">
        <v>72591.509999999995</v>
      </c>
      <c r="V109" s="5" t="s">
        <v>43</v>
      </c>
      <c r="W109" s="5" t="s">
        <v>1795</v>
      </c>
      <c r="X109" s="5" t="s">
        <v>43</v>
      </c>
      <c r="Y109" s="4" t="s">
        <v>52</v>
      </c>
      <c r="Z109" s="4" t="s">
        <v>53</v>
      </c>
      <c r="AA109" s="4" t="s">
        <v>54</v>
      </c>
      <c r="AB109" s="4" t="s">
        <v>1796</v>
      </c>
      <c r="AC109" s="4" t="s">
        <v>1797</v>
      </c>
      <c r="AD109" s="4" t="s">
        <v>1797</v>
      </c>
      <c r="AE109" s="4" t="s">
        <v>1798</v>
      </c>
      <c r="AF109" s="4" t="s">
        <v>1799</v>
      </c>
      <c r="AG109" s="4" t="s">
        <v>351</v>
      </c>
      <c r="AH109" s="4" t="s">
        <v>1800</v>
      </c>
      <c r="AI109" s="4" t="s">
        <v>1801</v>
      </c>
      <c r="AJ109" s="4"/>
      <c r="AK109" s="4" t="s">
        <v>1425</v>
      </c>
      <c r="AL109" s="4" t="s">
        <v>426</v>
      </c>
      <c r="AM109" s="4" t="s">
        <v>1739</v>
      </c>
      <c r="AN109" s="4" t="s">
        <v>1802</v>
      </c>
    </row>
    <row r="110" spans="1:40" ht="51.75">
      <c r="A110" s="2">
        <v>1062321</v>
      </c>
      <c r="B110" s="4" t="s">
        <v>653</v>
      </c>
      <c r="C110" s="4" t="s">
        <v>1784</v>
      </c>
      <c r="D110" s="4" t="s">
        <v>395</v>
      </c>
      <c r="E110" s="5" t="s">
        <v>1803</v>
      </c>
      <c r="F110" s="5" t="s">
        <v>43</v>
      </c>
      <c r="G110" s="5" t="s">
        <v>1803</v>
      </c>
      <c r="H110" s="6" t="s">
        <v>44</v>
      </c>
      <c r="I110" s="4" t="s">
        <v>343</v>
      </c>
      <c r="J110" s="4" t="s">
        <v>344</v>
      </c>
      <c r="K110" s="4" t="s">
        <v>47</v>
      </c>
      <c r="L110" s="3"/>
      <c r="M110" s="3"/>
      <c r="N110" s="3"/>
      <c r="O110" s="3"/>
      <c r="P110" s="3"/>
      <c r="Q110" s="6" t="s">
        <v>714</v>
      </c>
      <c r="R110" s="4" t="s">
        <v>193</v>
      </c>
      <c r="S110" s="4" t="s">
        <v>50</v>
      </c>
      <c r="T110" s="4" t="s">
        <v>51</v>
      </c>
      <c r="U110" s="8">
        <v>3255.14</v>
      </c>
      <c r="V110" s="5" t="s">
        <v>43</v>
      </c>
      <c r="W110" s="5" t="s">
        <v>1803</v>
      </c>
      <c r="X110" s="5" t="s">
        <v>1803</v>
      </c>
      <c r="Y110" s="4" t="s">
        <v>52</v>
      </c>
      <c r="Z110" s="4" t="s">
        <v>53</v>
      </c>
      <c r="AA110" s="4" t="s">
        <v>54</v>
      </c>
      <c r="AB110" s="4" t="s">
        <v>1804</v>
      </c>
      <c r="AC110" s="4" t="s">
        <v>1797</v>
      </c>
      <c r="AD110" s="4" t="s">
        <v>1797</v>
      </c>
      <c r="AE110" s="4" t="s">
        <v>1798</v>
      </c>
      <c r="AF110" s="4" t="s">
        <v>1805</v>
      </c>
      <c r="AG110" s="4" t="s">
        <v>351</v>
      </c>
      <c r="AH110" s="4" t="s">
        <v>1806</v>
      </c>
      <c r="AI110" s="4"/>
      <c r="AJ110" s="4"/>
      <c r="AK110" s="4" t="s">
        <v>1425</v>
      </c>
      <c r="AL110" s="4" t="s">
        <v>426</v>
      </c>
      <c r="AM110" s="4" t="s">
        <v>1739</v>
      </c>
      <c r="AN110" s="4" t="s">
        <v>1802</v>
      </c>
    </row>
    <row r="111" spans="1:40" ht="51.75">
      <c r="A111" s="2">
        <v>1062421</v>
      </c>
      <c r="B111" s="4" t="s">
        <v>1730</v>
      </c>
      <c r="C111" s="4" t="s">
        <v>1807</v>
      </c>
      <c r="D111" s="4" t="s">
        <v>41</v>
      </c>
      <c r="E111" s="5" t="s">
        <v>1808</v>
      </c>
      <c r="F111" s="5" t="s">
        <v>43</v>
      </c>
      <c r="G111" s="5" t="s">
        <v>43</v>
      </c>
      <c r="H111" s="6" t="s">
        <v>44</v>
      </c>
      <c r="I111" s="4" t="s">
        <v>343</v>
      </c>
      <c r="J111" s="4" t="s">
        <v>344</v>
      </c>
      <c r="K111" s="4" t="s">
        <v>47</v>
      </c>
      <c r="L111" s="3"/>
      <c r="M111" s="3"/>
      <c r="N111" s="3"/>
      <c r="O111" s="3"/>
      <c r="P111" s="3"/>
      <c r="Q111" s="6" t="s">
        <v>714</v>
      </c>
      <c r="R111" s="4" t="s">
        <v>193</v>
      </c>
      <c r="S111" s="4" t="s">
        <v>50</v>
      </c>
      <c r="T111" s="4" t="s">
        <v>51</v>
      </c>
      <c r="U111" s="8">
        <v>4069.76</v>
      </c>
      <c r="V111" s="5" t="s">
        <v>43</v>
      </c>
      <c r="W111" s="5" t="s">
        <v>1808</v>
      </c>
      <c r="X111" s="5" t="s">
        <v>43</v>
      </c>
      <c r="Y111" s="4" t="s">
        <v>52</v>
      </c>
      <c r="Z111" s="4" t="s">
        <v>53</v>
      </c>
      <c r="AA111" s="4" t="s">
        <v>54</v>
      </c>
      <c r="AB111" s="4" t="s">
        <v>1809</v>
      </c>
      <c r="AC111" s="4" t="s">
        <v>1797</v>
      </c>
      <c r="AD111" s="4" t="s">
        <v>1797</v>
      </c>
      <c r="AE111" s="4" t="s">
        <v>1798</v>
      </c>
      <c r="AF111" s="4" t="s">
        <v>1810</v>
      </c>
      <c r="AG111" s="4" t="s">
        <v>351</v>
      </c>
      <c r="AH111" s="4" t="s">
        <v>1811</v>
      </c>
      <c r="AI111" s="4" t="s">
        <v>1812</v>
      </c>
      <c r="AJ111" s="4"/>
      <c r="AK111" s="4" t="s">
        <v>1425</v>
      </c>
      <c r="AL111" s="4" t="s">
        <v>426</v>
      </c>
      <c r="AM111" s="4" t="s">
        <v>1739</v>
      </c>
      <c r="AN111" s="4" t="s">
        <v>1802</v>
      </c>
    </row>
    <row r="112" spans="1:40" ht="39">
      <c r="A112" s="2">
        <v>1062521</v>
      </c>
      <c r="B112" s="4" t="s">
        <v>1730</v>
      </c>
      <c r="C112" s="4" t="s">
        <v>1794</v>
      </c>
      <c r="D112" s="4" t="s">
        <v>41</v>
      </c>
      <c r="E112" s="5" t="s">
        <v>1813</v>
      </c>
      <c r="F112" s="5" t="s">
        <v>43</v>
      </c>
      <c r="G112" s="5" t="s">
        <v>43</v>
      </c>
      <c r="H112" s="6" t="s">
        <v>44</v>
      </c>
      <c r="I112" s="4" t="s">
        <v>343</v>
      </c>
      <c r="J112" s="4" t="s">
        <v>344</v>
      </c>
      <c r="K112" s="4" t="s">
        <v>47</v>
      </c>
      <c r="L112" s="3"/>
      <c r="M112" s="3"/>
      <c r="N112" s="3"/>
      <c r="O112" s="3"/>
      <c r="P112" s="3"/>
      <c r="Q112" s="6" t="s">
        <v>1814</v>
      </c>
      <c r="R112" s="4" t="s">
        <v>98</v>
      </c>
      <c r="S112" s="4" t="s">
        <v>50</v>
      </c>
      <c r="T112" s="4" t="s">
        <v>51</v>
      </c>
      <c r="U112" s="8">
        <v>3813.01</v>
      </c>
      <c r="V112" s="5" t="s">
        <v>43</v>
      </c>
      <c r="W112" s="5" t="s">
        <v>1813</v>
      </c>
      <c r="X112" s="5" t="s">
        <v>43</v>
      </c>
      <c r="Y112" s="4" t="s">
        <v>52</v>
      </c>
      <c r="Z112" s="4" t="s">
        <v>53</v>
      </c>
      <c r="AA112" s="4" t="s">
        <v>54</v>
      </c>
      <c r="AB112" s="4" t="s">
        <v>1815</v>
      </c>
      <c r="AC112" s="4" t="s">
        <v>145</v>
      </c>
      <c r="AD112" s="4" t="s">
        <v>145</v>
      </c>
      <c r="AE112" s="4" t="s">
        <v>1816</v>
      </c>
      <c r="AF112" s="4" t="s">
        <v>1817</v>
      </c>
      <c r="AG112" s="4" t="s">
        <v>351</v>
      </c>
      <c r="AH112" s="4" t="s">
        <v>1818</v>
      </c>
      <c r="AI112" s="4" t="s">
        <v>1819</v>
      </c>
      <c r="AJ112" s="4"/>
      <c r="AK112" s="4" t="s">
        <v>836</v>
      </c>
      <c r="AL112" s="4" t="s">
        <v>426</v>
      </c>
      <c r="AM112" s="4" t="s">
        <v>1739</v>
      </c>
      <c r="AN112" s="4" t="s">
        <v>1820</v>
      </c>
    </row>
    <row r="113" spans="1:40" ht="51.75">
      <c r="A113" s="2">
        <v>1062621</v>
      </c>
      <c r="B113" s="4" t="s">
        <v>1730</v>
      </c>
      <c r="C113" s="4" t="s">
        <v>1794</v>
      </c>
      <c r="D113" s="4" t="s">
        <v>41</v>
      </c>
      <c r="E113" s="5" t="s">
        <v>1821</v>
      </c>
      <c r="F113" s="5" t="s">
        <v>43</v>
      </c>
      <c r="G113" s="5" t="s">
        <v>43</v>
      </c>
      <c r="H113" s="6" t="s">
        <v>44</v>
      </c>
      <c r="I113" s="4" t="s">
        <v>343</v>
      </c>
      <c r="J113" s="4" t="s">
        <v>344</v>
      </c>
      <c r="K113" s="4" t="s">
        <v>47</v>
      </c>
      <c r="L113" s="3"/>
      <c r="M113" s="3"/>
      <c r="N113" s="3"/>
      <c r="O113" s="3"/>
      <c r="P113" s="3"/>
      <c r="Q113" s="6" t="s">
        <v>695</v>
      </c>
      <c r="R113" s="4" t="s">
        <v>233</v>
      </c>
      <c r="S113" s="4" t="s">
        <v>50</v>
      </c>
      <c r="T113" s="4" t="s">
        <v>51</v>
      </c>
      <c r="U113" s="8">
        <v>7010.32</v>
      </c>
      <c r="V113" s="5" t="s">
        <v>43</v>
      </c>
      <c r="W113" s="5" t="s">
        <v>1821</v>
      </c>
      <c r="X113" s="5" t="s">
        <v>43</v>
      </c>
      <c r="Y113" s="4" t="s">
        <v>52</v>
      </c>
      <c r="Z113" s="4" t="s">
        <v>53</v>
      </c>
      <c r="AA113" s="4" t="s">
        <v>54</v>
      </c>
      <c r="AB113" s="4" t="s">
        <v>1822</v>
      </c>
      <c r="AC113" s="4" t="s">
        <v>293</v>
      </c>
      <c r="AD113" s="4" t="s">
        <v>293</v>
      </c>
      <c r="AE113" s="4" t="s">
        <v>1823</v>
      </c>
      <c r="AF113" s="4" t="s">
        <v>1824</v>
      </c>
      <c r="AG113" s="4" t="s">
        <v>351</v>
      </c>
      <c r="AH113" s="4" t="s">
        <v>1825</v>
      </c>
      <c r="AI113" s="4" t="s">
        <v>1826</v>
      </c>
      <c r="AJ113" s="4"/>
      <c r="AK113" s="4" t="s">
        <v>836</v>
      </c>
      <c r="AL113" s="4" t="s">
        <v>426</v>
      </c>
      <c r="AM113" s="4" t="s">
        <v>1739</v>
      </c>
      <c r="AN113" s="4" t="s">
        <v>1827</v>
      </c>
    </row>
    <row r="114" spans="1:40" ht="51.75">
      <c r="A114" s="2">
        <v>1062721</v>
      </c>
      <c r="B114" s="4" t="s">
        <v>653</v>
      </c>
      <c r="C114" s="4" t="s">
        <v>1828</v>
      </c>
      <c r="D114" s="4" t="s">
        <v>395</v>
      </c>
      <c r="E114" s="5" t="s">
        <v>1829</v>
      </c>
      <c r="F114" s="5" t="s">
        <v>43</v>
      </c>
      <c r="G114" s="5" t="s">
        <v>1829</v>
      </c>
      <c r="H114" s="6" t="s">
        <v>44</v>
      </c>
      <c r="I114" s="4" t="s">
        <v>343</v>
      </c>
      <c r="J114" s="4" t="s">
        <v>344</v>
      </c>
      <c r="K114" s="4" t="s">
        <v>47</v>
      </c>
      <c r="L114" s="3"/>
      <c r="M114" s="3"/>
      <c r="N114" s="3"/>
      <c r="O114" s="3"/>
      <c r="P114" s="3"/>
      <c r="Q114" s="6" t="s">
        <v>695</v>
      </c>
      <c r="R114" s="4" t="s">
        <v>233</v>
      </c>
      <c r="S114" s="4" t="s">
        <v>50</v>
      </c>
      <c r="T114" s="4" t="s">
        <v>51</v>
      </c>
      <c r="U114" s="8">
        <v>116.27</v>
      </c>
      <c r="V114" s="5" t="s">
        <v>43</v>
      </c>
      <c r="W114" s="5" t="s">
        <v>1829</v>
      </c>
      <c r="X114" s="5" t="s">
        <v>1829</v>
      </c>
      <c r="Y114" s="4" t="s">
        <v>52</v>
      </c>
      <c r="Z114" s="4" t="s">
        <v>53</v>
      </c>
      <c r="AA114" s="4" t="s">
        <v>54</v>
      </c>
      <c r="AB114" s="4" t="s">
        <v>1830</v>
      </c>
      <c r="AC114" s="4" t="s">
        <v>293</v>
      </c>
      <c r="AD114" s="4" t="s">
        <v>293</v>
      </c>
      <c r="AE114" s="4" t="s">
        <v>1823</v>
      </c>
      <c r="AF114" s="4" t="s">
        <v>1831</v>
      </c>
      <c r="AG114" s="4" t="s">
        <v>351</v>
      </c>
      <c r="AH114" s="4" t="s">
        <v>1832</v>
      </c>
      <c r="AI114" s="4"/>
      <c r="AJ114" s="4"/>
      <c r="AK114" s="4" t="s">
        <v>836</v>
      </c>
      <c r="AL114" s="4" t="s">
        <v>426</v>
      </c>
      <c r="AM114" s="4" t="s">
        <v>1739</v>
      </c>
      <c r="AN114" s="4" t="s">
        <v>1827</v>
      </c>
    </row>
    <row r="115" spans="1:40" ht="15.75" thickBot="1"/>
    <row r="116" spans="1:40" ht="15.75" thickBot="1">
      <c r="T116" s="11" t="s">
        <v>2075</v>
      </c>
      <c r="U116" s="12" t="s">
        <v>2076</v>
      </c>
    </row>
    <row r="117" spans="1:40" ht="15.75" thickBot="1">
      <c r="T117" s="13" t="s">
        <v>2077</v>
      </c>
      <c r="U117" s="14">
        <f>SUM(U2:U116)</f>
        <v>148819942.85999998</v>
      </c>
    </row>
    <row r="118" spans="1:40" ht="15.75" thickBot="1">
      <c r="T118" s="15" t="s">
        <v>2078</v>
      </c>
      <c r="U118" s="16">
        <f>+U117</f>
        <v>148819942.85999998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D4:I16"/>
  <sheetViews>
    <sheetView tabSelected="1" workbookViewId="0">
      <selection activeCell="B13" sqref="B13"/>
    </sheetView>
  </sheetViews>
  <sheetFormatPr baseColWidth="10" defaultRowHeight="15"/>
  <cols>
    <col min="4" max="4" width="17.5703125" customWidth="1"/>
    <col min="5" max="5" width="42.7109375" customWidth="1"/>
    <col min="6" max="6" width="25.42578125" customWidth="1"/>
    <col min="7" max="8" width="13.140625" bestFit="1" customWidth="1"/>
  </cols>
  <sheetData>
    <row r="4" spans="4:9" ht="15.75" thickBot="1"/>
    <row r="5" spans="4:9" ht="60.75" customHeight="1" thickBot="1">
      <c r="D5" s="45" t="s">
        <v>2090</v>
      </c>
      <c r="E5" s="46"/>
      <c r="F5" s="47"/>
    </row>
    <row r="6" spans="4:9" ht="17.25" thickBot="1">
      <c r="D6" s="48" t="s">
        <v>2081</v>
      </c>
      <c r="E6" s="49"/>
      <c r="F6" s="50"/>
    </row>
    <row r="7" spans="4:9" ht="17.25" thickBot="1">
      <c r="D7" s="23" t="s">
        <v>2082</v>
      </c>
      <c r="E7" s="24" t="s">
        <v>2083</v>
      </c>
      <c r="F7" s="24" t="s">
        <v>2084</v>
      </c>
    </row>
    <row r="8" spans="4:9" ht="17.25" thickBot="1">
      <c r="D8" s="25" t="s">
        <v>1833</v>
      </c>
      <c r="E8" s="26" t="s">
        <v>2085</v>
      </c>
      <c r="F8" s="27">
        <f>+CENTRAL!U60</f>
        <v>144236044.18000004</v>
      </c>
    </row>
    <row r="9" spans="4:9" ht="17.25" thickBot="1">
      <c r="D9" s="25" t="s">
        <v>2086</v>
      </c>
      <c r="E9" s="26" t="s">
        <v>2085</v>
      </c>
      <c r="F9" s="27">
        <f>+BQUILLA!U9</f>
        <v>34120</v>
      </c>
    </row>
    <row r="10" spans="4:9" ht="17.25" thickBot="1">
      <c r="D10" s="25" t="s">
        <v>1835</v>
      </c>
      <c r="E10" s="26" t="s">
        <v>2085</v>
      </c>
      <c r="F10" s="27">
        <f>+BUCARAMANGA!U11</f>
        <v>1281419</v>
      </c>
    </row>
    <row r="11" spans="4:9" ht="17.25" thickBot="1">
      <c r="D11" s="25" t="s">
        <v>1834</v>
      </c>
      <c r="E11" s="26" t="s">
        <v>2085</v>
      </c>
      <c r="F11" s="27">
        <f>+CALI!U14</f>
        <v>2680392.58</v>
      </c>
      <c r="G11" s="9"/>
      <c r="H11" s="9"/>
      <c r="I11" s="9"/>
    </row>
    <row r="12" spans="4:9" ht="17.25" thickBot="1">
      <c r="D12" s="25" t="s">
        <v>2087</v>
      </c>
      <c r="E12" s="26" t="s">
        <v>2085</v>
      </c>
      <c r="F12" s="27">
        <f>+MEDELLIN!U13</f>
        <v>8814191.8900000006</v>
      </c>
    </row>
    <row r="13" spans="4:9" ht="17.25" thickBot="1">
      <c r="D13" s="25" t="s">
        <v>2088</v>
      </c>
      <c r="E13" s="26" t="s">
        <v>2085</v>
      </c>
      <c r="F13" s="27">
        <f>+BOGOTA!U118</f>
        <v>148819942.85999998</v>
      </c>
    </row>
    <row r="14" spans="4:9" ht="17.25" thickBot="1">
      <c r="D14" s="28" t="s">
        <v>2089</v>
      </c>
      <c r="E14" s="28"/>
      <c r="F14" s="29">
        <f>SUM(F8:F13)</f>
        <v>305866110.50999999</v>
      </c>
    </row>
    <row r="16" spans="4:9" ht="16.5">
      <c r="D16" s="51" t="s">
        <v>2091</v>
      </c>
      <c r="E16" s="51"/>
    </row>
  </sheetData>
  <mergeCells count="3">
    <mergeCell ref="D5:F5"/>
    <mergeCell ref="D6:F6"/>
    <mergeCell ref="D16:E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CENTRAL</vt:lpstr>
      <vt:lpstr>BQUILLA</vt:lpstr>
      <vt:lpstr>BUCARAMANGA</vt:lpstr>
      <vt:lpstr>CALI</vt:lpstr>
      <vt:lpstr>MANIZALES NO HAY CXP</vt:lpstr>
      <vt:lpstr>MEDELLIN</vt:lpstr>
      <vt:lpstr>BOGOTA</vt:lpstr>
      <vt:lpstr>INFORME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AMARTU</cp:lastModifiedBy>
  <dcterms:created xsi:type="dcterms:W3CDTF">2022-01-19T13:44:30Z</dcterms:created>
  <dcterms:modified xsi:type="dcterms:W3CDTF">2022-05-25T21:15:28Z</dcterms:modified>
</cp:coreProperties>
</file>