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C:\Users\LGPinerosL\Downloads\"/>
    </mc:Choice>
  </mc:AlternateContent>
  <xr:revisionPtr revIDLastSave="0" documentId="13_ncr:1_{63A0DC6C-87FF-458D-919C-2C9BB6B482AB}" xr6:coauthVersionLast="47" xr6:coauthVersionMax="47" xr10:uidLastSave="{00000000-0000-0000-0000-000000000000}"/>
  <bookViews>
    <workbookView xWindow="-120" yWindow="-120" windowWidth="29040" windowHeight="15720" tabRatio="890" xr2:uid="{0F193FDF-9353-4EF7-8C39-3DF4D05592A7}"/>
  </bookViews>
  <sheets>
    <sheet name="Portafolio" sheetId="6" r:id="rId1"/>
    <sheet name="Hoja de ruta" sheetId="16" r:id="rId2"/>
    <sheet name="Resumen" sheetId="15" r:id="rId3"/>
    <sheet name="Hoja1" sheetId="5" state="hidden" r:id="rId4"/>
  </sheets>
  <definedNames>
    <definedName name="_xlnm._FilterDatabase" localSheetId="0" hidden="1">Portafolio!$A$2:$AC$132</definedName>
    <definedName name="Area">#REF!</definedName>
    <definedName name="Calendar9Year">#REF!</definedName>
    <definedName name="Calendario10Año">#REF!</definedName>
    <definedName name="Calendario10Mes">#REF!</definedName>
    <definedName name="Calendario10MesOpción">MATCH(Calendario10Mes,Meses,0)</definedName>
    <definedName name="Calendario11Año">#REF!</definedName>
    <definedName name="Calendario11Mes">#REF!</definedName>
    <definedName name="Calendario11MesOpción">MATCH(Calendario11Mes,Meses,0)</definedName>
    <definedName name="Calendario12Año">#REF!</definedName>
    <definedName name="Calendario12Mes">#REF!</definedName>
    <definedName name="Calendario12MesOpción">MATCH(Calendario12Mes,Meses,0)</definedName>
    <definedName name="Calendario1Año">#REF!</definedName>
    <definedName name="Calendario1Mes">#REF!</definedName>
    <definedName name="Calendario1MesOpción">MATCH(Calendario1Mes,Meses,0)</definedName>
    <definedName name="Calendario2Año">#REF!</definedName>
    <definedName name="Calendario2Mes">#REF!</definedName>
    <definedName name="Calendario2MesOpción">MATCH(Calendario2Mes,Meses,0)</definedName>
    <definedName name="Calendario3Año">#REF!</definedName>
    <definedName name="Calendario3Mes">#REF!</definedName>
    <definedName name="Calendario3MesOpción">MATCH(Calendario3Mes,Meses,0)</definedName>
    <definedName name="Calendario4Año">#REF!</definedName>
    <definedName name="Calendario4Mes">#REF!</definedName>
    <definedName name="Calendario4MesOpción">MATCH(Calendario4Mes,Meses,0)</definedName>
    <definedName name="Calendario5Año">#REF!</definedName>
    <definedName name="Calendario5Mes">#REF!</definedName>
    <definedName name="Calendario5MesOpción">MATCH(Calendario5Mes,Meses,0)</definedName>
    <definedName name="Calendario6Año">#REF!</definedName>
    <definedName name="Calendario6Mes">#REF!</definedName>
    <definedName name="Calendario6MesOpción">MATCH(Calendario6Mes,Meses,0)</definedName>
    <definedName name="Calendario7Año">#REF!</definedName>
    <definedName name="Calendario7Mes">#REF!</definedName>
    <definedName name="Calendario7MesOpción">MATCH(Calendario7Mes,Meses,0)</definedName>
    <definedName name="Calendario8Año">#REF!</definedName>
    <definedName name="Calendario8Mes">#REF!</definedName>
    <definedName name="Calendario8MesOpción">MATCH(Calendario8Mes,Meses,0)</definedName>
    <definedName name="Calendario9Mes">#REF!</definedName>
    <definedName name="Calendario9MesOpción">MATCH(Calendario9Mes,Meses,0)</definedName>
    <definedName name="CODIGOS">#REF!</definedName>
    <definedName name="ColumnTitleRegion1..H12.1">#REF!</definedName>
    <definedName name="ColumnTitleRegion10..H54.1">#REF!</definedName>
    <definedName name="ColumnTitleRegion11..C56.1">#REF!</definedName>
    <definedName name="ColumnTitleRegion12..D56.1">#REF!</definedName>
    <definedName name="ColumnTitleRegion13..H68.1">#REF!</definedName>
    <definedName name="ColumnTitleRegion14..C70.1">#REF!</definedName>
    <definedName name="ColumnTitleRegion15..D70.1">#REF!</definedName>
    <definedName name="ColumnTitleRegion16..H82.1">#REF!</definedName>
    <definedName name="ColumnTitleRegion17..C84.1">#REF!</definedName>
    <definedName name="ColumnTitleRegion18..D84.1">#REF!</definedName>
    <definedName name="ColumnTitleRegion19..H96.1">#REF!</definedName>
    <definedName name="ColumnTitleRegion2..C14.1">#REF!</definedName>
    <definedName name="ColumnTitleRegion20..C98.1">#REF!</definedName>
    <definedName name="ColumnTitleRegion21..D98.1">#REF!</definedName>
    <definedName name="ColumnTitleRegion22..H110.1">#REF!</definedName>
    <definedName name="ColumnTitleRegion23..C112.1">#REF!</definedName>
    <definedName name="ColumnTitleRegion24..D112.1">#REF!</definedName>
    <definedName name="ColumnTitleRegion25..H124.1">#REF!</definedName>
    <definedName name="ColumnTitleRegion26..C126.1">#REF!</definedName>
    <definedName name="ColumnTitleRegion27..D126.1">#REF!</definedName>
    <definedName name="ColumnTitleRegion28..H138.1">#REF!</definedName>
    <definedName name="ColumnTitleRegion29..C140.1">#REF!</definedName>
    <definedName name="ColumnTitleRegion3..D14.1">#REF!</definedName>
    <definedName name="ColumnTitleRegion30..D140.1">#REF!</definedName>
    <definedName name="ColumnTitleRegion31..H152.1">#REF!</definedName>
    <definedName name="ColumnTitleRegion32..C154.1">#REF!</definedName>
    <definedName name="ColumnTitleRegion33..D154.1">#REF!</definedName>
    <definedName name="ColumnTitleRegion34..H166.1">#REF!</definedName>
    <definedName name="ColumnTitleRegion35..C168.1">#REF!</definedName>
    <definedName name="ColumnTitleRegion36..D168.1">#REF!</definedName>
    <definedName name="ColumnTitleRegion4..H26.1">#REF!</definedName>
    <definedName name="ColumnTitleRegion5..C28.1">#REF!</definedName>
    <definedName name="ColumnTitleRegion6..D28.1">#REF!</definedName>
    <definedName name="ColumnTitleRegion7..H40.1">#REF!</definedName>
    <definedName name="ColumnTitleRegion8..C42.1">#REF!</definedName>
    <definedName name="ColumnTitleRegion9..D42.1">#REF!</definedName>
    <definedName name="DíaDeLaSemanaOpción">MATCH(InicioDeSemana,DíasDeLaSemana,0)+10</definedName>
    <definedName name="Días">{0,1,2,3,4,5,6}</definedName>
    <definedName name="DíasDeLaSemana">{"LUNES","MARTES","MIÉRCOLES","JUEVES","VIERNES","SÁBADO","DOMINGO"}</definedName>
    <definedName name="Estado">Hoja1!$A$1:$A$5</definedName>
    <definedName name="InicioDeSemana">#REF!</definedName>
    <definedName name="Meses">{"Enero","Febrero","Marzo","Abril","Mayo","Junio","Julio","Agosto","Septiembre","Octubre","Noviembre","Diciembre"}</definedName>
    <definedName name="WeekStartValue">IF(InicioDeSemana="LUNES",2,1)</definedName>
  </definedNames>
  <calcPr calcId="191028"/>
  <pivotCaches>
    <pivotCache cacheId="30" r:id="rId5"/>
    <pivotCache cacheId="39"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37" i="16" l="1"/>
  <c r="BA137" i="16"/>
  <c r="AZ137" i="16"/>
  <c r="AY137" i="16"/>
  <c r="AX137" i="16"/>
  <c r="AW137" i="16"/>
  <c r="AV137" i="16"/>
  <c r="AU137" i="16"/>
  <c r="AT137" i="16"/>
  <c r="AS137" i="16"/>
  <c r="AR137" i="16"/>
  <c r="AQ137" i="16"/>
  <c r="AP137" i="16"/>
  <c r="AO137" i="16"/>
  <c r="AN137" i="16"/>
  <c r="AM137" i="16"/>
  <c r="AL137" i="16"/>
  <c r="AK137" i="16"/>
  <c r="AJ137" i="16"/>
  <c r="AI137" i="16"/>
  <c r="AH137" i="16"/>
  <c r="AG137" i="16"/>
  <c r="AF137" i="16"/>
  <c r="AE137" i="16"/>
  <c r="AD137" i="16"/>
  <c r="AC137" i="16"/>
  <c r="AB137" i="16"/>
  <c r="AA137" i="16"/>
  <c r="Z137" i="16"/>
  <c r="Y137" i="16"/>
  <c r="X137" i="16"/>
  <c r="W137" i="16"/>
  <c r="V137" i="16"/>
  <c r="U137" i="16"/>
  <c r="T137" i="16"/>
  <c r="S137" i="16"/>
  <c r="R137" i="16"/>
  <c r="Q137" i="16"/>
  <c r="P137" i="16"/>
  <c r="O137" i="16"/>
  <c r="N137" i="16"/>
  <c r="M137" i="16"/>
  <c r="L137" i="16"/>
  <c r="K137" i="16"/>
  <c r="J137" i="16"/>
  <c r="I137" i="16"/>
  <c r="H137" i="16"/>
  <c r="G137" i="16"/>
  <c r="BB136" i="16"/>
  <c r="BA136" i="16"/>
  <c r="AZ136" i="16"/>
  <c r="AY136" i="16"/>
  <c r="AX136" i="16"/>
  <c r="AW136" i="16"/>
  <c r="AV136" i="16"/>
  <c r="AU136" i="16"/>
  <c r="AT136" i="16"/>
  <c r="AS136" i="16"/>
  <c r="AR136" i="16"/>
  <c r="AQ136" i="16"/>
  <c r="AP136" i="16"/>
  <c r="AO136" i="16"/>
  <c r="AN136" i="16"/>
  <c r="AM136" i="16"/>
  <c r="AL136" i="16"/>
  <c r="AK136" i="16"/>
  <c r="AJ136" i="16"/>
  <c r="AI136" i="16"/>
  <c r="AH136" i="16"/>
  <c r="AG136" i="16"/>
  <c r="AF136" i="16"/>
  <c r="AE136" i="16"/>
  <c r="AD136" i="16"/>
  <c r="AC136" i="16"/>
  <c r="AB136" i="16"/>
  <c r="AA136" i="16"/>
  <c r="Z136" i="16"/>
  <c r="Y136" i="16"/>
  <c r="X136" i="16"/>
  <c r="W136" i="16"/>
  <c r="V136" i="16"/>
  <c r="U136" i="16"/>
  <c r="T136" i="16"/>
  <c r="S136" i="16"/>
  <c r="R136" i="16"/>
  <c r="Q136" i="16"/>
  <c r="P136" i="16"/>
  <c r="O136" i="16"/>
  <c r="N136" i="16"/>
  <c r="M136" i="16"/>
  <c r="L136" i="16"/>
  <c r="K136" i="16"/>
  <c r="J136" i="16"/>
  <c r="I136" i="16"/>
  <c r="H136" i="16"/>
  <c r="G136" i="16"/>
  <c r="BB135" i="16"/>
  <c r="BA135" i="16"/>
  <c r="AZ135" i="16"/>
  <c r="AY135" i="16"/>
  <c r="AX135" i="16"/>
  <c r="AW135" i="16"/>
  <c r="AV135" i="16"/>
  <c r="AU135" i="16"/>
  <c r="AT135" i="16"/>
  <c r="AS135" i="16"/>
  <c r="AR135" i="16"/>
  <c r="AQ135" i="16"/>
  <c r="AP135" i="16"/>
  <c r="AO135" i="16"/>
  <c r="AN135" i="16"/>
  <c r="AM135" i="16"/>
  <c r="AL135" i="16"/>
  <c r="AK135" i="16"/>
  <c r="AJ135" i="16"/>
  <c r="AI135" i="16"/>
  <c r="AH135" i="16"/>
  <c r="AG135" i="16"/>
  <c r="AF135" i="16"/>
  <c r="AE135" i="16"/>
  <c r="AD135" i="16"/>
  <c r="AC135" i="16"/>
  <c r="AB135" i="16"/>
  <c r="AA135" i="16"/>
  <c r="Z135" i="16"/>
  <c r="Y135" i="16"/>
  <c r="X135" i="16"/>
  <c r="W135" i="16"/>
  <c r="V135" i="16"/>
  <c r="U135" i="16"/>
  <c r="T135" i="16"/>
  <c r="S135" i="16"/>
  <c r="R135" i="16"/>
  <c r="Q135" i="16"/>
  <c r="P135" i="16"/>
  <c r="O135" i="16"/>
  <c r="N135" i="16"/>
  <c r="M135" i="16"/>
  <c r="L135" i="16"/>
  <c r="K135" i="16"/>
  <c r="J135" i="16"/>
  <c r="I135" i="16"/>
  <c r="H135" i="16"/>
  <c r="G135" i="16"/>
  <c r="BB134" i="16"/>
  <c r="BA134" i="16"/>
  <c r="AZ134" i="16"/>
  <c r="AY134" i="16"/>
  <c r="AX134" i="16"/>
  <c r="AW134" i="16"/>
  <c r="AV134"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W134" i="16"/>
  <c r="V134" i="16"/>
  <c r="U134" i="16"/>
  <c r="T134" i="16"/>
  <c r="S134" i="16"/>
  <c r="R134" i="16"/>
  <c r="Q134" i="16"/>
  <c r="P134" i="16"/>
  <c r="O134" i="16"/>
  <c r="N134" i="16"/>
  <c r="M134" i="16"/>
  <c r="L134" i="16"/>
  <c r="K134" i="16"/>
  <c r="J134" i="16"/>
  <c r="I134" i="16"/>
  <c r="H134" i="16"/>
  <c r="G134" i="16"/>
  <c r="BB133" i="16"/>
  <c r="BA133" i="16"/>
  <c r="AZ133" i="16"/>
  <c r="AY133" i="16"/>
  <c r="AX133" i="16"/>
  <c r="AW133" i="16"/>
  <c r="AV133" i="16"/>
  <c r="AU133" i="16"/>
  <c r="AT133" i="16"/>
  <c r="AS133" i="16"/>
  <c r="AR133" i="16"/>
  <c r="AQ133" i="16"/>
  <c r="AP133" i="16"/>
  <c r="AO133" i="16"/>
  <c r="AN133" i="16"/>
  <c r="AM133" i="16"/>
  <c r="AL133" i="16"/>
  <c r="AK133" i="16"/>
  <c r="AJ133" i="16"/>
  <c r="AI133" i="16"/>
  <c r="AH133" i="16"/>
  <c r="AG133" i="16"/>
  <c r="AF133" i="16"/>
  <c r="AE133" i="16"/>
  <c r="AD133" i="16"/>
  <c r="AC133" i="16"/>
  <c r="AB133" i="16"/>
  <c r="AA133" i="16"/>
  <c r="Z133" i="16"/>
  <c r="Y133" i="16"/>
  <c r="X133" i="16"/>
  <c r="W133" i="16"/>
  <c r="V133" i="16"/>
  <c r="U133" i="16"/>
  <c r="T133" i="16"/>
  <c r="S133" i="16"/>
  <c r="R133" i="16"/>
  <c r="Q133" i="16"/>
  <c r="P133" i="16"/>
  <c r="O133" i="16"/>
  <c r="N133" i="16"/>
  <c r="M133" i="16"/>
  <c r="L133" i="16"/>
  <c r="K133" i="16"/>
  <c r="J133" i="16"/>
  <c r="I133" i="16"/>
  <c r="H133" i="16"/>
  <c r="G133" i="16"/>
  <c r="BB132" i="16"/>
  <c r="BA132" i="16"/>
  <c r="AZ132" i="16"/>
  <c r="AY132" i="16"/>
  <c r="AX132" i="16"/>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W132" i="16"/>
  <c r="V132" i="16"/>
  <c r="U132" i="16"/>
  <c r="T132" i="16"/>
  <c r="S132" i="16"/>
  <c r="R132" i="16"/>
  <c r="Q132" i="16"/>
  <c r="P132" i="16"/>
  <c r="O132" i="16"/>
  <c r="N132" i="16"/>
  <c r="M132" i="16"/>
  <c r="L132" i="16"/>
  <c r="K132" i="16"/>
  <c r="J132" i="16"/>
  <c r="I132" i="16"/>
  <c r="H132" i="16"/>
  <c r="G132" i="16"/>
  <c r="BB131" i="16"/>
  <c r="BA131" i="16"/>
  <c r="AZ131" i="16"/>
  <c r="AY131" i="16"/>
  <c r="AX131" i="16"/>
  <c r="AW131" i="16"/>
  <c r="AV131" i="16"/>
  <c r="AU131" i="16"/>
  <c r="AT131" i="16"/>
  <c r="AS131" i="16"/>
  <c r="AR131" i="16"/>
  <c r="AQ131" i="16"/>
  <c r="AP131" i="16"/>
  <c r="AO131" i="16"/>
  <c r="AN131" i="16"/>
  <c r="AM131" i="16"/>
  <c r="AL131" i="16"/>
  <c r="AK131" i="16"/>
  <c r="AJ131" i="16"/>
  <c r="AI131" i="16"/>
  <c r="AH131" i="16"/>
  <c r="AG131" i="16"/>
  <c r="AF131" i="16"/>
  <c r="AE131" i="16"/>
  <c r="AD131" i="16"/>
  <c r="AC131" i="16"/>
  <c r="AB131" i="16"/>
  <c r="AA131" i="16"/>
  <c r="Z131" i="16"/>
  <c r="Y131" i="16"/>
  <c r="X131" i="16"/>
  <c r="W131" i="16"/>
  <c r="V131" i="16"/>
  <c r="U131" i="16"/>
  <c r="T131" i="16"/>
  <c r="S131" i="16"/>
  <c r="R131" i="16"/>
  <c r="Q131" i="16"/>
  <c r="P131" i="16"/>
  <c r="O131" i="16"/>
  <c r="N131" i="16"/>
  <c r="M131" i="16"/>
  <c r="L131" i="16"/>
  <c r="K131" i="16"/>
  <c r="J131" i="16"/>
  <c r="I131" i="16"/>
  <c r="H131" i="16"/>
  <c r="G131" i="16"/>
  <c r="BB130" i="16"/>
  <c r="BA130" i="16"/>
  <c r="AZ130" i="16"/>
  <c r="AY130" i="16"/>
  <c r="AX130" i="16"/>
  <c r="AW130" i="16"/>
  <c r="AV130" i="16"/>
  <c r="AU130" i="16"/>
  <c r="AT130" i="16"/>
  <c r="AS130" i="16"/>
  <c r="AR130" i="16"/>
  <c r="AQ130" i="16"/>
  <c r="AP130" i="16"/>
  <c r="AO130" i="16"/>
  <c r="AN130" i="16"/>
  <c r="AM130" i="16"/>
  <c r="AL130" i="16"/>
  <c r="AK130" i="16"/>
  <c r="AJ130" i="16"/>
  <c r="AI130" i="16"/>
  <c r="AH130" i="16"/>
  <c r="AG130" i="16"/>
  <c r="AF130" i="16"/>
  <c r="AE130" i="16"/>
  <c r="AD130" i="16"/>
  <c r="AC130" i="16"/>
  <c r="AB130" i="16"/>
  <c r="AA130" i="16"/>
  <c r="Z130" i="16"/>
  <c r="Y130" i="16"/>
  <c r="X130" i="16"/>
  <c r="W130" i="16"/>
  <c r="V130" i="16"/>
  <c r="U130" i="16"/>
  <c r="T130" i="16"/>
  <c r="S130" i="16"/>
  <c r="R130" i="16"/>
  <c r="Q130" i="16"/>
  <c r="P130" i="16"/>
  <c r="O130" i="16"/>
  <c r="N130" i="16"/>
  <c r="M130" i="16"/>
  <c r="L130" i="16"/>
  <c r="K130" i="16"/>
  <c r="J130" i="16"/>
  <c r="I130" i="16"/>
  <c r="H130" i="16"/>
  <c r="G130" i="16"/>
  <c r="BB129" i="16"/>
  <c r="BA129" i="16"/>
  <c r="AZ129" i="16"/>
  <c r="AY129" i="16"/>
  <c r="AX129" i="16"/>
  <c r="AW129" i="16"/>
  <c r="AV129" i="16"/>
  <c r="AU129" i="16"/>
  <c r="AT129" i="16"/>
  <c r="AS129" i="16"/>
  <c r="AR129" i="16"/>
  <c r="AQ129" i="16"/>
  <c r="AP129" i="16"/>
  <c r="AO129" i="16"/>
  <c r="AN129" i="16"/>
  <c r="AM129" i="16"/>
  <c r="AL129" i="16"/>
  <c r="AK129" i="16"/>
  <c r="AJ129" i="16"/>
  <c r="AI129" i="16"/>
  <c r="AH129" i="16"/>
  <c r="AG129" i="16"/>
  <c r="AF129" i="16"/>
  <c r="AE129" i="16"/>
  <c r="AD129" i="16"/>
  <c r="AC129" i="16"/>
  <c r="AB129" i="16"/>
  <c r="AA129" i="16"/>
  <c r="Z129" i="16"/>
  <c r="Y129" i="16"/>
  <c r="X129" i="16"/>
  <c r="W129" i="16"/>
  <c r="V129" i="16"/>
  <c r="U129" i="16"/>
  <c r="T129" i="16"/>
  <c r="S129" i="16"/>
  <c r="R129" i="16"/>
  <c r="Q129" i="16"/>
  <c r="P129" i="16"/>
  <c r="O129" i="16"/>
  <c r="N129" i="16"/>
  <c r="M129" i="16"/>
  <c r="L129" i="16"/>
  <c r="K129" i="16"/>
  <c r="J129" i="16"/>
  <c r="I129" i="16"/>
  <c r="H129" i="16"/>
  <c r="G129" i="16"/>
  <c r="BB128" i="16"/>
  <c r="BA128" i="16"/>
  <c r="AZ128" i="16"/>
  <c r="AY128" i="16"/>
  <c r="AX128" i="16"/>
  <c r="AW128" i="16"/>
  <c r="AV128" i="16"/>
  <c r="AU128" i="16"/>
  <c r="AT128" i="16"/>
  <c r="AS128" i="16"/>
  <c r="AR128" i="16"/>
  <c r="AQ128" i="16"/>
  <c r="AP128" i="16"/>
  <c r="AO128" i="16"/>
  <c r="AN128" i="16"/>
  <c r="AM128" i="16"/>
  <c r="AL128" i="16"/>
  <c r="AK128" i="16"/>
  <c r="AJ128" i="16"/>
  <c r="AI128" i="16"/>
  <c r="AH128" i="16"/>
  <c r="AG128" i="16"/>
  <c r="AF128" i="16"/>
  <c r="AE128" i="16"/>
  <c r="AD128" i="16"/>
  <c r="AC128" i="16"/>
  <c r="AB128" i="16"/>
  <c r="AA128" i="16"/>
  <c r="Z128" i="16"/>
  <c r="Y128" i="16"/>
  <c r="X128" i="16"/>
  <c r="W128" i="16"/>
  <c r="V128" i="16"/>
  <c r="U128" i="16"/>
  <c r="T128" i="16"/>
  <c r="S128" i="16"/>
  <c r="R128" i="16"/>
  <c r="Q128" i="16"/>
  <c r="P128" i="16"/>
  <c r="O128" i="16"/>
  <c r="N128" i="16"/>
  <c r="M128" i="16"/>
  <c r="L128" i="16"/>
  <c r="K128" i="16"/>
  <c r="J128" i="16"/>
  <c r="I128" i="16"/>
  <c r="H128" i="16"/>
  <c r="G128" i="16"/>
  <c r="BB127" i="16"/>
  <c r="BA127" i="16"/>
  <c r="AZ127" i="16"/>
  <c r="AY127" i="16"/>
  <c r="AX127" i="16"/>
  <c r="AW127" i="16"/>
  <c r="AV127" i="16"/>
  <c r="AU127" i="16"/>
  <c r="AT127" i="16"/>
  <c r="AS127" i="16"/>
  <c r="AR127" i="16"/>
  <c r="AQ127" i="16"/>
  <c r="AP127" i="16"/>
  <c r="AO127" i="16"/>
  <c r="AN127" i="16"/>
  <c r="AM127" i="16"/>
  <c r="AL127" i="16"/>
  <c r="AK127" i="16"/>
  <c r="AJ127" i="16"/>
  <c r="AI127" i="16"/>
  <c r="AH127" i="16"/>
  <c r="AG127" i="16"/>
  <c r="AF127" i="16"/>
  <c r="AE127" i="16"/>
  <c r="AD127" i="16"/>
  <c r="AC127" i="16"/>
  <c r="AB127" i="16"/>
  <c r="AA127" i="16"/>
  <c r="Z127" i="16"/>
  <c r="Y127" i="16"/>
  <c r="X127" i="16"/>
  <c r="W127" i="16"/>
  <c r="V127" i="16"/>
  <c r="U127" i="16"/>
  <c r="T127" i="16"/>
  <c r="S127" i="16"/>
  <c r="R127" i="16"/>
  <c r="Q127" i="16"/>
  <c r="P127" i="16"/>
  <c r="O127" i="16"/>
  <c r="N127" i="16"/>
  <c r="M127" i="16"/>
  <c r="L127" i="16"/>
  <c r="K127" i="16"/>
  <c r="J127" i="16"/>
  <c r="I127" i="16"/>
  <c r="H127" i="16"/>
  <c r="G127" i="16"/>
  <c r="BB126" i="16"/>
  <c r="BA126" i="16"/>
  <c r="AZ126" i="16"/>
  <c r="AY126" i="16"/>
  <c r="AX126" i="16"/>
  <c r="AW126" i="16"/>
  <c r="AV126" i="16"/>
  <c r="AU126" i="16"/>
  <c r="AT126" i="16"/>
  <c r="AS126" i="16"/>
  <c r="AR126" i="16"/>
  <c r="AQ126" i="16"/>
  <c r="AP126" i="16"/>
  <c r="AO126" i="16"/>
  <c r="AN126" i="16"/>
  <c r="AM126" i="16"/>
  <c r="AL126" i="16"/>
  <c r="AK126" i="16"/>
  <c r="AJ126" i="16"/>
  <c r="AI126" i="16"/>
  <c r="AH126" i="16"/>
  <c r="AG126" i="16"/>
  <c r="AF126" i="16"/>
  <c r="AE126" i="16"/>
  <c r="AD126" i="16"/>
  <c r="AC126" i="16"/>
  <c r="AB126" i="16"/>
  <c r="AA126" i="16"/>
  <c r="Z126" i="16"/>
  <c r="Y126" i="16"/>
  <c r="X126" i="16"/>
  <c r="W126" i="16"/>
  <c r="V126" i="16"/>
  <c r="U126" i="16"/>
  <c r="T126" i="16"/>
  <c r="S126" i="16"/>
  <c r="R126" i="16"/>
  <c r="Q126" i="16"/>
  <c r="P126" i="16"/>
  <c r="O126" i="16"/>
  <c r="N126" i="16"/>
  <c r="M126" i="16"/>
  <c r="L126" i="16"/>
  <c r="K126" i="16"/>
  <c r="J126" i="16"/>
  <c r="I126" i="16"/>
  <c r="H126" i="16"/>
  <c r="G126" i="16"/>
  <c r="BB125" i="16"/>
  <c r="BA125" i="16"/>
  <c r="AZ125" i="16"/>
  <c r="AY125" i="16"/>
  <c r="AX125" i="16"/>
  <c r="AW125" i="16"/>
  <c r="AV125" i="16"/>
  <c r="AU125" i="16"/>
  <c r="AT125" i="16"/>
  <c r="AS125" i="16"/>
  <c r="AR125" i="16"/>
  <c r="AQ125" i="16"/>
  <c r="AP125" i="16"/>
  <c r="AO125" i="16"/>
  <c r="AN125" i="16"/>
  <c r="AM125" i="16"/>
  <c r="AL125" i="16"/>
  <c r="AK125" i="16"/>
  <c r="AJ125" i="16"/>
  <c r="AI125" i="16"/>
  <c r="AH125" i="16"/>
  <c r="AG125" i="16"/>
  <c r="AF125" i="16"/>
  <c r="AE125" i="16"/>
  <c r="AD125" i="16"/>
  <c r="AC125" i="16"/>
  <c r="AB125" i="16"/>
  <c r="AA125" i="16"/>
  <c r="Z125" i="16"/>
  <c r="Y125" i="16"/>
  <c r="X125" i="16"/>
  <c r="W125" i="16"/>
  <c r="V125" i="16"/>
  <c r="U125" i="16"/>
  <c r="T125" i="16"/>
  <c r="S125" i="16"/>
  <c r="R125" i="16"/>
  <c r="Q125" i="16"/>
  <c r="P125" i="16"/>
  <c r="O125" i="16"/>
  <c r="N125" i="16"/>
  <c r="M125" i="16"/>
  <c r="L125" i="16"/>
  <c r="K125" i="16"/>
  <c r="J125" i="16"/>
  <c r="I125" i="16"/>
  <c r="H125" i="16"/>
  <c r="G125" i="16"/>
  <c r="BB124" i="16"/>
  <c r="BA124" i="16"/>
  <c r="AZ124" i="16"/>
  <c r="AY124" i="16"/>
  <c r="AX124" i="16"/>
  <c r="AW124"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Y124" i="16"/>
  <c r="X124" i="16"/>
  <c r="W124" i="16"/>
  <c r="V124" i="16"/>
  <c r="U124" i="16"/>
  <c r="T124" i="16"/>
  <c r="S124" i="16"/>
  <c r="R124" i="16"/>
  <c r="Q124" i="16"/>
  <c r="P124" i="16"/>
  <c r="O124" i="16"/>
  <c r="N124" i="16"/>
  <c r="M124" i="16"/>
  <c r="L124" i="16"/>
  <c r="K124" i="16"/>
  <c r="J124" i="16"/>
  <c r="I124" i="16"/>
  <c r="H124" i="16"/>
  <c r="G124" i="16"/>
  <c r="BB123" i="16"/>
  <c r="BA123" i="16"/>
  <c r="AZ123" i="16"/>
  <c r="AY123" i="16"/>
  <c r="AX123" i="16"/>
  <c r="AW123" i="16"/>
  <c r="AV123" i="16"/>
  <c r="AU123" i="16"/>
  <c r="AT123" i="16"/>
  <c r="AS123" i="16"/>
  <c r="AR123" i="16"/>
  <c r="AQ123" i="16"/>
  <c r="AP123" i="16"/>
  <c r="AO123" i="16"/>
  <c r="AN123" i="16"/>
  <c r="AM123" i="16"/>
  <c r="AL123" i="16"/>
  <c r="AK123" i="16"/>
  <c r="AJ123" i="16"/>
  <c r="AI123" i="16"/>
  <c r="AH123" i="16"/>
  <c r="AG123" i="16"/>
  <c r="AF123" i="16"/>
  <c r="AE123" i="16"/>
  <c r="AD123" i="16"/>
  <c r="AC123" i="16"/>
  <c r="AB123" i="16"/>
  <c r="AA123" i="16"/>
  <c r="Z123" i="16"/>
  <c r="Y123" i="16"/>
  <c r="X123" i="16"/>
  <c r="W123" i="16"/>
  <c r="V123" i="16"/>
  <c r="U123" i="16"/>
  <c r="T123" i="16"/>
  <c r="S123" i="16"/>
  <c r="R123" i="16"/>
  <c r="Q123" i="16"/>
  <c r="P123" i="16"/>
  <c r="O123" i="16"/>
  <c r="N123" i="16"/>
  <c r="M123" i="16"/>
  <c r="L123" i="16"/>
  <c r="K123" i="16"/>
  <c r="J123" i="16"/>
  <c r="I123" i="16"/>
  <c r="H123" i="16"/>
  <c r="G123" i="16"/>
  <c r="BB122" i="16"/>
  <c r="BA122" i="16"/>
  <c r="AZ122" i="16"/>
  <c r="AY122" i="16"/>
  <c r="AX122"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BB121" i="16"/>
  <c r="BA121" i="16"/>
  <c r="AZ121" i="16"/>
  <c r="AY121" i="16"/>
  <c r="AX121" i="16"/>
  <c r="AW121" i="16"/>
  <c r="AV121" i="16"/>
  <c r="AU121" i="16"/>
  <c r="AT121" i="16"/>
  <c r="AS121" i="16"/>
  <c r="AR121" i="16"/>
  <c r="AQ121" i="16"/>
  <c r="AP121" i="16"/>
  <c r="AO121" i="16"/>
  <c r="AN121" i="16"/>
  <c r="AM121" i="16"/>
  <c r="AL121" i="16"/>
  <c r="AK121" i="16"/>
  <c r="AJ121" i="16"/>
  <c r="AI121" i="16"/>
  <c r="AH121" i="16"/>
  <c r="AG121" i="16"/>
  <c r="AF121" i="16"/>
  <c r="AE121" i="16"/>
  <c r="AD121" i="16"/>
  <c r="AC121" i="16"/>
  <c r="AB121" i="16"/>
  <c r="AA121" i="16"/>
  <c r="Z121" i="16"/>
  <c r="Y121" i="16"/>
  <c r="X121" i="16"/>
  <c r="W121" i="16"/>
  <c r="V121" i="16"/>
  <c r="U121" i="16"/>
  <c r="T121" i="16"/>
  <c r="S121" i="16"/>
  <c r="R121" i="16"/>
  <c r="Q121" i="16"/>
  <c r="P121" i="16"/>
  <c r="O121" i="16"/>
  <c r="N121" i="16"/>
  <c r="M121" i="16"/>
  <c r="L121" i="16"/>
  <c r="K121" i="16"/>
  <c r="J121" i="16"/>
  <c r="I121" i="16"/>
  <c r="H121" i="16"/>
  <c r="G121" i="16"/>
  <c r="BB120" i="16"/>
  <c r="BA120" i="16"/>
  <c r="AZ120" i="16"/>
  <c r="AY120" i="16"/>
  <c r="AX120" i="16"/>
  <c r="AW120"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Y120" i="16"/>
  <c r="X120" i="16"/>
  <c r="W120" i="16"/>
  <c r="V120" i="16"/>
  <c r="U120" i="16"/>
  <c r="T120" i="16"/>
  <c r="S120" i="16"/>
  <c r="R120" i="16"/>
  <c r="Q120" i="16"/>
  <c r="P120" i="16"/>
  <c r="O120" i="16"/>
  <c r="N120" i="16"/>
  <c r="M120" i="16"/>
  <c r="L120" i="16"/>
  <c r="K120" i="16"/>
  <c r="J120" i="16"/>
  <c r="I120" i="16"/>
  <c r="H120" i="16"/>
  <c r="G120" i="16"/>
  <c r="BB119" i="16"/>
  <c r="BA119" i="16"/>
  <c r="AZ119" i="16"/>
  <c r="AY119" i="16"/>
  <c r="AX119" i="16"/>
  <c r="AW119" i="16"/>
  <c r="AV119" i="16"/>
  <c r="AU119" i="16"/>
  <c r="AT119" i="16"/>
  <c r="AS119" i="16"/>
  <c r="AR119" i="16"/>
  <c r="AQ119" i="16"/>
  <c r="AP119" i="16"/>
  <c r="AO119" i="16"/>
  <c r="AN119" i="16"/>
  <c r="AM119" i="16"/>
  <c r="AL119" i="16"/>
  <c r="AK119" i="16"/>
  <c r="AJ119" i="16"/>
  <c r="AI119" i="16"/>
  <c r="AH119" i="16"/>
  <c r="AG119" i="16"/>
  <c r="AF119" i="16"/>
  <c r="AE119" i="16"/>
  <c r="AD119" i="16"/>
  <c r="AC119" i="16"/>
  <c r="AB119" i="16"/>
  <c r="AA119" i="16"/>
  <c r="Z119" i="16"/>
  <c r="Y119" i="16"/>
  <c r="X119" i="16"/>
  <c r="W119" i="16"/>
  <c r="V119" i="16"/>
  <c r="U119" i="16"/>
  <c r="T119" i="16"/>
  <c r="S119" i="16"/>
  <c r="R119" i="16"/>
  <c r="Q119" i="16"/>
  <c r="P119" i="16"/>
  <c r="O119" i="16"/>
  <c r="N119" i="16"/>
  <c r="M119" i="16"/>
  <c r="L119" i="16"/>
  <c r="K119" i="16"/>
  <c r="J119" i="16"/>
  <c r="I119" i="16"/>
  <c r="H119" i="16"/>
  <c r="G119" i="16"/>
  <c r="BB118"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BB117" i="16"/>
  <c r="BA117" i="16"/>
  <c r="AZ117" i="16"/>
  <c r="AY117" i="16"/>
  <c r="AX117" i="16"/>
  <c r="AW117" i="16"/>
  <c r="AV117" i="16"/>
  <c r="AU117" i="16"/>
  <c r="AT117" i="16"/>
  <c r="AS117" i="16"/>
  <c r="AR117" i="16"/>
  <c r="AQ117" i="16"/>
  <c r="AP117" i="16"/>
  <c r="AO117" i="16"/>
  <c r="AN117" i="16"/>
  <c r="AM117" i="16"/>
  <c r="AL117" i="16"/>
  <c r="AK117" i="16"/>
  <c r="AJ117" i="16"/>
  <c r="AI117" i="16"/>
  <c r="AH117" i="16"/>
  <c r="AG117" i="16"/>
  <c r="AF117" i="16"/>
  <c r="AE117" i="16"/>
  <c r="AD117" i="16"/>
  <c r="AC117" i="16"/>
  <c r="AB117" i="16"/>
  <c r="AA117" i="16"/>
  <c r="Z117" i="16"/>
  <c r="Y117" i="16"/>
  <c r="X117" i="16"/>
  <c r="W117" i="16"/>
  <c r="V117" i="16"/>
  <c r="U117" i="16"/>
  <c r="T117" i="16"/>
  <c r="S117" i="16"/>
  <c r="R117" i="16"/>
  <c r="Q117" i="16"/>
  <c r="P117" i="16"/>
  <c r="O117" i="16"/>
  <c r="N117" i="16"/>
  <c r="M117" i="16"/>
  <c r="L117" i="16"/>
  <c r="K117" i="16"/>
  <c r="J117" i="16"/>
  <c r="I117" i="16"/>
  <c r="H117" i="16"/>
  <c r="G117" i="16"/>
  <c r="BB116" i="16"/>
  <c r="BA116" i="16"/>
  <c r="AZ116" i="16"/>
  <c r="AY116" i="16"/>
  <c r="AX116" i="16"/>
  <c r="AW116" i="16"/>
  <c r="AV116" i="16"/>
  <c r="AU116" i="16"/>
  <c r="AT116" i="16"/>
  <c r="AS116" i="16"/>
  <c r="AR116" i="16"/>
  <c r="AQ116" i="16"/>
  <c r="AP116" i="16"/>
  <c r="AO116" i="16"/>
  <c r="AN116" i="16"/>
  <c r="AM116" i="16"/>
  <c r="AL116" i="16"/>
  <c r="AK116" i="16"/>
  <c r="AJ116" i="16"/>
  <c r="AI116" i="16"/>
  <c r="AH116" i="16"/>
  <c r="AG116" i="16"/>
  <c r="AF116" i="16"/>
  <c r="AE116" i="16"/>
  <c r="AD116" i="16"/>
  <c r="AC116" i="16"/>
  <c r="AB116" i="16"/>
  <c r="AA116" i="16"/>
  <c r="Z116" i="16"/>
  <c r="Y116" i="16"/>
  <c r="X116" i="16"/>
  <c r="W116" i="16"/>
  <c r="V116" i="16"/>
  <c r="U116" i="16"/>
  <c r="T116" i="16"/>
  <c r="S116" i="16"/>
  <c r="R116" i="16"/>
  <c r="Q116" i="16"/>
  <c r="P116" i="16"/>
  <c r="O116" i="16"/>
  <c r="N116" i="16"/>
  <c r="M116" i="16"/>
  <c r="L116" i="16"/>
  <c r="K116" i="16"/>
  <c r="J116" i="16"/>
  <c r="I116" i="16"/>
  <c r="H116" i="16"/>
  <c r="G116" i="16"/>
  <c r="BB115" i="16"/>
  <c r="BA115" i="16"/>
  <c r="AZ115" i="16"/>
  <c r="AY115" i="16"/>
  <c r="AX115" i="16"/>
  <c r="AW115" i="16"/>
  <c r="AV115" i="16"/>
  <c r="AU115" i="16"/>
  <c r="AT115" i="16"/>
  <c r="AS115" i="16"/>
  <c r="AR115" i="16"/>
  <c r="AQ115" i="16"/>
  <c r="AP115" i="16"/>
  <c r="AO115" i="16"/>
  <c r="AN115" i="16"/>
  <c r="AM115" i="16"/>
  <c r="AL115" i="16"/>
  <c r="AK115" i="16"/>
  <c r="AJ115" i="16"/>
  <c r="AI115" i="16"/>
  <c r="AH115" i="16"/>
  <c r="AG115" i="16"/>
  <c r="AF115" i="16"/>
  <c r="AE115" i="16"/>
  <c r="AD115" i="16"/>
  <c r="AC115" i="16"/>
  <c r="AB115" i="16"/>
  <c r="AA115" i="16"/>
  <c r="Z115" i="16"/>
  <c r="Y115" i="16"/>
  <c r="X115" i="16"/>
  <c r="W115" i="16"/>
  <c r="V115" i="16"/>
  <c r="U115" i="16"/>
  <c r="T115" i="16"/>
  <c r="S115" i="16"/>
  <c r="R115" i="16"/>
  <c r="Q115" i="16"/>
  <c r="P115" i="16"/>
  <c r="O115" i="16"/>
  <c r="N115" i="16"/>
  <c r="M115" i="16"/>
  <c r="L115" i="16"/>
  <c r="K115" i="16"/>
  <c r="J115" i="16"/>
  <c r="I115" i="16"/>
  <c r="H115" i="16"/>
  <c r="G115" i="16"/>
  <c r="BB114" i="16"/>
  <c r="BA114" i="16"/>
  <c r="AZ114" i="16"/>
  <c r="AY114" i="16"/>
  <c r="AX114" i="16"/>
  <c r="AW114" i="16"/>
  <c r="AV114" i="16"/>
  <c r="AU114" i="16"/>
  <c r="AT114" i="16"/>
  <c r="AS114" i="16"/>
  <c r="AR114" i="16"/>
  <c r="AQ114" i="16"/>
  <c r="AP114" i="16"/>
  <c r="AO114" i="16"/>
  <c r="AN114" i="16"/>
  <c r="AM114" i="16"/>
  <c r="AL114" i="16"/>
  <c r="AK114" i="16"/>
  <c r="AJ114" i="16"/>
  <c r="AI114" i="16"/>
  <c r="AH114" i="16"/>
  <c r="AG114" i="16"/>
  <c r="AF114" i="16"/>
  <c r="AE114" i="16"/>
  <c r="AD114" i="16"/>
  <c r="AC114" i="16"/>
  <c r="AB114" i="16"/>
  <c r="AA114" i="16"/>
  <c r="Z114" i="16"/>
  <c r="Y114" i="16"/>
  <c r="X114" i="16"/>
  <c r="W114" i="16"/>
  <c r="V114" i="16"/>
  <c r="U114" i="16"/>
  <c r="T114" i="16"/>
  <c r="S114" i="16"/>
  <c r="R114" i="16"/>
  <c r="Q114" i="16"/>
  <c r="P114" i="16"/>
  <c r="O114" i="16"/>
  <c r="N114" i="16"/>
  <c r="M114" i="16"/>
  <c r="L114" i="16"/>
  <c r="K114" i="16"/>
  <c r="J114" i="16"/>
  <c r="I114" i="16"/>
  <c r="H114" i="16"/>
  <c r="G114" i="16"/>
  <c r="BB113" i="16"/>
  <c r="BA113" i="16"/>
  <c r="AZ113" i="16"/>
  <c r="AY113" i="16"/>
  <c r="AX113" i="16"/>
  <c r="AW113" i="16"/>
  <c r="AV113" i="16"/>
  <c r="AU113" i="16"/>
  <c r="AT113" i="16"/>
  <c r="AS113" i="16"/>
  <c r="AR113" i="16"/>
  <c r="AQ113" i="16"/>
  <c r="AP113" i="16"/>
  <c r="AO113" i="16"/>
  <c r="AN113" i="16"/>
  <c r="AM113" i="16"/>
  <c r="AL113" i="16"/>
  <c r="AK113" i="16"/>
  <c r="AJ113" i="16"/>
  <c r="AI113" i="16"/>
  <c r="AH113" i="16"/>
  <c r="AG113" i="16"/>
  <c r="AF113" i="16"/>
  <c r="AE113" i="16"/>
  <c r="AD113" i="16"/>
  <c r="AC113" i="16"/>
  <c r="AB113" i="16"/>
  <c r="AA113" i="16"/>
  <c r="Z113" i="16"/>
  <c r="Y113" i="16"/>
  <c r="X113" i="16"/>
  <c r="W113" i="16"/>
  <c r="V113" i="16"/>
  <c r="U113" i="16"/>
  <c r="T113" i="16"/>
  <c r="S113" i="16"/>
  <c r="R113" i="16"/>
  <c r="Q113" i="16"/>
  <c r="P113" i="16"/>
  <c r="O113" i="16"/>
  <c r="N113" i="16"/>
  <c r="M113" i="16"/>
  <c r="L113" i="16"/>
  <c r="K113" i="16"/>
  <c r="J113" i="16"/>
  <c r="I113" i="16"/>
  <c r="H113" i="16"/>
  <c r="G113" i="16"/>
  <c r="BB112" i="16"/>
  <c r="BA112" i="16"/>
  <c r="AZ112" i="16"/>
  <c r="AY112" i="16"/>
  <c r="AX112" i="16"/>
  <c r="AW112" i="16"/>
  <c r="AV112" i="16"/>
  <c r="AU112" i="16"/>
  <c r="AT112" i="16"/>
  <c r="AS112" i="16"/>
  <c r="AR112" i="16"/>
  <c r="AQ112" i="16"/>
  <c r="AP112" i="16"/>
  <c r="AO112" i="16"/>
  <c r="AN112" i="16"/>
  <c r="AM112" i="16"/>
  <c r="AL112" i="16"/>
  <c r="AK112" i="16"/>
  <c r="AJ112" i="16"/>
  <c r="AI112" i="16"/>
  <c r="AH112" i="16"/>
  <c r="AG112" i="16"/>
  <c r="AF112" i="16"/>
  <c r="AE112" i="16"/>
  <c r="AD112" i="16"/>
  <c r="AC112" i="16"/>
  <c r="AB112" i="16"/>
  <c r="AA112" i="16"/>
  <c r="Z112" i="16"/>
  <c r="Y112" i="16"/>
  <c r="X112" i="16"/>
  <c r="W112" i="16"/>
  <c r="V112" i="16"/>
  <c r="U112" i="16"/>
  <c r="T112" i="16"/>
  <c r="S112" i="16"/>
  <c r="R112" i="16"/>
  <c r="Q112" i="16"/>
  <c r="P112" i="16"/>
  <c r="O112" i="16"/>
  <c r="N112" i="16"/>
  <c r="M112" i="16"/>
  <c r="L112" i="16"/>
  <c r="K112" i="16"/>
  <c r="J112" i="16"/>
  <c r="I112" i="16"/>
  <c r="H112" i="16"/>
  <c r="G112" i="16"/>
  <c r="BB111" i="16"/>
  <c r="BA111" i="16"/>
  <c r="AZ111" i="16"/>
  <c r="AY111" i="16"/>
  <c r="AX111" i="16"/>
  <c r="AW111" i="16"/>
  <c r="AV111" i="16"/>
  <c r="AU111" i="16"/>
  <c r="AT111" i="16"/>
  <c r="AS111" i="16"/>
  <c r="AR111" i="16"/>
  <c r="AQ111" i="16"/>
  <c r="AP111" i="16"/>
  <c r="AO111" i="16"/>
  <c r="AN111" i="16"/>
  <c r="AM111" i="16"/>
  <c r="AL111" i="16"/>
  <c r="AK111" i="16"/>
  <c r="AJ111" i="16"/>
  <c r="AI111" i="16"/>
  <c r="AH111" i="16"/>
  <c r="AG111" i="16"/>
  <c r="AF111" i="16"/>
  <c r="AE111" i="16"/>
  <c r="AD111" i="16"/>
  <c r="AC111" i="16"/>
  <c r="AB111" i="16"/>
  <c r="AA111" i="16"/>
  <c r="Z111" i="16"/>
  <c r="Y111" i="16"/>
  <c r="X111" i="16"/>
  <c r="W111" i="16"/>
  <c r="V111" i="16"/>
  <c r="U111" i="16"/>
  <c r="T111" i="16"/>
  <c r="S111" i="16"/>
  <c r="R111" i="16"/>
  <c r="Q111" i="16"/>
  <c r="P111" i="16"/>
  <c r="O111" i="16"/>
  <c r="N111" i="16"/>
  <c r="M111" i="16"/>
  <c r="L111" i="16"/>
  <c r="K111" i="16"/>
  <c r="J111" i="16"/>
  <c r="I111" i="16"/>
  <c r="H111" i="16"/>
  <c r="G111" i="16"/>
  <c r="BB110" i="16"/>
  <c r="BA110" i="16"/>
  <c r="AZ110" i="16"/>
  <c r="AY110" i="16"/>
  <c r="AX110" i="16"/>
  <c r="AW110" i="16"/>
  <c r="AV110" i="16"/>
  <c r="AU110" i="16"/>
  <c r="AT110" i="16"/>
  <c r="AS110" i="16"/>
  <c r="AR110" i="16"/>
  <c r="AQ110" i="16"/>
  <c r="AP110" i="16"/>
  <c r="AO110" i="16"/>
  <c r="AN110" i="16"/>
  <c r="AM110" i="16"/>
  <c r="AL110" i="16"/>
  <c r="AK110" i="16"/>
  <c r="AJ110" i="16"/>
  <c r="AI110" i="16"/>
  <c r="AH110" i="16"/>
  <c r="AG110" i="16"/>
  <c r="AF110" i="16"/>
  <c r="AE110" i="16"/>
  <c r="AD110" i="16"/>
  <c r="AC110" i="16"/>
  <c r="AB110" i="16"/>
  <c r="AA110" i="16"/>
  <c r="Z110" i="16"/>
  <c r="Y110" i="16"/>
  <c r="X110" i="16"/>
  <c r="W110" i="16"/>
  <c r="V110" i="16"/>
  <c r="U110" i="16"/>
  <c r="T110" i="16"/>
  <c r="S110" i="16"/>
  <c r="R110" i="16"/>
  <c r="Q110" i="16"/>
  <c r="P110" i="16"/>
  <c r="O110" i="16"/>
  <c r="N110" i="16"/>
  <c r="M110" i="16"/>
  <c r="L110" i="16"/>
  <c r="K110" i="16"/>
  <c r="J110" i="16"/>
  <c r="I110" i="16"/>
  <c r="H110" i="16"/>
  <c r="G110" i="16"/>
  <c r="BB109" i="16"/>
  <c r="BA109" i="16"/>
  <c r="AZ109" i="16"/>
  <c r="AY109" i="16"/>
  <c r="AX109" i="16"/>
  <c r="AW109" i="16"/>
  <c r="AV109" i="16"/>
  <c r="AU109" i="16"/>
  <c r="AT109" i="16"/>
  <c r="AS109" i="16"/>
  <c r="AR109" i="16"/>
  <c r="AQ109" i="16"/>
  <c r="AP109" i="16"/>
  <c r="AO109" i="16"/>
  <c r="AN109" i="16"/>
  <c r="AM109" i="16"/>
  <c r="AL109" i="16"/>
  <c r="AK109" i="16"/>
  <c r="AJ109" i="16"/>
  <c r="AI109" i="16"/>
  <c r="AH109" i="16"/>
  <c r="AG109" i="16"/>
  <c r="AF109" i="16"/>
  <c r="AE109" i="16"/>
  <c r="AD109" i="16"/>
  <c r="AC109" i="16"/>
  <c r="AB109" i="16"/>
  <c r="AA109" i="16"/>
  <c r="Z109" i="16"/>
  <c r="Y109" i="16"/>
  <c r="X109" i="16"/>
  <c r="W109" i="16"/>
  <c r="V109" i="16"/>
  <c r="U109" i="16"/>
  <c r="T109" i="16"/>
  <c r="S109" i="16"/>
  <c r="R109" i="16"/>
  <c r="Q109" i="16"/>
  <c r="P109" i="16"/>
  <c r="O109" i="16"/>
  <c r="N109" i="16"/>
  <c r="M109" i="16"/>
  <c r="L109" i="16"/>
  <c r="K109" i="16"/>
  <c r="J109" i="16"/>
  <c r="I109" i="16"/>
  <c r="H109" i="16"/>
  <c r="G109" i="16"/>
  <c r="BB108" i="16"/>
  <c r="BA108" i="16"/>
  <c r="AZ108" i="16"/>
  <c r="AY108" i="16"/>
  <c r="AX108" i="16"/>
  <c r="AW108" i="16"/>
  <c r="AV108" i="16"/>
  <c r="AU108" i="16"/>
  <c r="AT108" i="16"/>
  <c r="AS108" i="16"/>
  <c r="AR108" i="16"/>
  <c r="AQ108" i="16"/>
  <c r="AP108" i="16"/>
  <c r="AO108" i="16"/>
  <c r="AN108" i="16"/>
  <c r="AM108" i="16"/>
  <c r="AL108" i="16"/>
  <c r="AK108" i="16"/>
  <c r="AJ108" i="16"/>
  <c r="AI108" i="16"/>
  <c r="AH108" i="16"/>
  <c r="AG108" i="16"/>
  <c r="AF108" i="16"/>
  <c r="AE108" i="16"/>
  <c r="AD108" i="16"/>
  <c r="AC108" i="16"/>
  <c r="AB108" i="16"/>
  <c r="AA108" i="16"/>
  <c r="Z108" i="16"/>
  <c r="Y108" i="16"/>
  <c r="X108" i="16"/>
  <c r="W108" i="16"/>
  <c r="V108" i="16"/>
  <c r="U108" i="16"/>
  <c r="T108" i="16"/>
  <c r="S108" i="16"/>
  <c r="R108" i="16"/>
  <c r="Q108" i="16"/>
  <c r="P108" i="16"/>
  <c r="O108" i="16"/>
  <c r="N108" i="16"/>
  <c r="M108" i="16"/>
  <c r="L108" i="16"/>
  <c r="K108" i="16"/>
  <c r="J108" i="16"/>
  <c r="I108" i="16"/>
  <c r="H108" i="16"/>
  <c r="G108" i="16"/>
  <c r="BB107" i="16"/>
  <c r="BA107" i="16"/>
  <c r="AZ107" i="16"/>
  <c r="AY107" i="16"/>
  <c r="AX107" i="16"/>
  <c r="AW107" i="16"/>
  <c r="AV107" i="16"/>
  <c r="AU107" i="16"/>
  <c r="AT107" i="16"/>
  <c r="AS107" i="16"/>
  <c r="AR107" i="16"/>
  <c r="AQ107" i="16"/>
  <c r="AP107" i="16"/>
  <c r="AO107" i="16"/>
  <c r="AN107" i="16"/>
  <c r="AM107" i="16"/>
  <c r="AL107" i="16"/>
  <c r="AK107" i="16"/>
  <c r="AJ107" i="16"/>
  <c r="AI107" i="16"/>
  <c r="AH107" i="16"/>
  <c r="AG107" i="16"/>
  <c r="AF107" i="16"/>
  <c r="AE107" i="16"/>
  <c r="AD107" i="16"/>
  <c r="AC107" i="16"/>
  <c r="AB107" i="16"/>
  <c r="AA107" i="16"/>
  <c r="Z107" i="16"/>
  <c r="Y107" i="16"/>
  <c r="X107" i="16"/>
  <c r="W107" i="16"/>
  <c r="V107" i="16"/>
  <c r="U107" i="16"/>
  <c r="T107" i="16"/>
  <c r="S107" i="16"/>
  <c r="R107" i="16"/>
  <c r="Q107" i="16"/>
  <c r="P107" i="16"/>
  <c r="O107" i="16"/>
  <c r="N107" i="16"/>
  <c r="M107" i="16"/>
  <c r="L107" i="16"/>
  <c r="K107" i="16"/>
  <c r="J107" i="16"/>
  <c r="I107" i="16"/>
  <c r="H107" i="16"/>
  <c r="G107" i="16"/>
  <c r="BB106" i="16"/>
  <c r="BA106" i="16"/>
  <c r="AZ106" i="16"/>
  <c r="AY106" i="16"/>
  <c r="AX106" i="16"/>
  <c r="AW106" i="16"/>
  <c r="AV106" i="16"/>
  <c r="AU106" i="16"/>
  <c r="AT106" i="16"/>
  <c r="AS106" i="16"/>
  <c r="AR106" i="16"/>
  <c r="AQ106" i="16"/>
  <c r="AP106" i="16"/>
  <c r="AO106" i="16"/>
  <c r="AN106" i="16"/>
  <c r="AM106" i="16"/>
  <c r="AL106" i="16"/>
  <c r="AK106" i="16"/>
  <c r="AJ106" i="16"/>
  <c r="AI106" i="16"/>
  <c r="AH106" i="16"/>
  <c r="AG106" i="16"/>
  <c r="AF106" i="16"/>
  <c r="AE106" i="16"/>
  <c r="AD106" i="16"/>
  <c r="AC106" i="16"/>
  <c r="AB106" i="16"/>
  <c r="AA106" i="16"/>
  <c r="Z106" i="16"/>
  <c r="Y106" i="16"/>
  <c r="X106" i="16"/>
  <c r="W106" i="16"/>
  <c r="V106" i="16"/>
  <c r="U106" i="16"/>
  <c r="T106" i="16"/>
  <c r="S106" i="16"/>
  <c r="R106" i="16"/>
  <c r="Q106" i="16"/>
  <c r="P106" i="16"/>
  <c r="O106" i="16"/>
  <c r="N106" i="16"/>
  <c r="M106" i="16"/>
  <c r="L106" i="16"/>
  <c r="K106" i="16"/>
  <c r="J106" i="16"/>
  <c r="I106" i="16"/>
  <c r="H106" i="16"/>
  <c r="G106" i="16"/>
  <c r="BB105" i="16"/>
  <c r="BA105" i="16"/>
  <c r="AZ105" i="16"/>
  <c r="AY105" i="16"/>
  <c r="AX105" i="16"/>
  <c r="AW105" i="16"/>
  <c r="AV105" i="16"/>
  <c r="AU105" i="16"/>
  <c r="AT105" i="16"/>
  <c r="AS105" i="16"/>
  <c r="AR105" i="16"/>
  <c r="AQ105" i="16"/>
  <c r="AP105" i="16"/>
  <c r="AO105" i="16"/>
  <c r="AN105" i="16"/>
  <c r="AM105" i="16"/>
  <c r="AL105" i="16"/>
  <c r="AK105" i="16"/>
  <c r="AJ105" i="16"/>
  <c r="AI105" i="16"/>
  <c r="AH105" i="16"/>
  <c r="AG105" i="16"/>
  <c r="AF105" i="16"/>
  <c r="AE105" i="16"/>
  <c r="AD105" i="16"/>
  <c r="AC105" i="16"/>
  <c r="AB105" i="16"/>
  <c r="AA105" i="16"/>
  <c r="Z105" i="16"/>
  <c r="Y105" i="16"/>
  <c r="X105" i="16"/>
  <c r="W105" i="16"/>
  <c r="V105" i="16"/>
  <c r="U105" i="16"/>
  <c r="T105" i="16"/>
  <c r="S105" i="16"/>
  <c r="R105" i="16"/>
  <c r="Q105" i="16"/>
  <c r="P105" i="16"/>
  <c r="O105" i="16"/>
  <c r="N105" i="16"/>
  <c r="M105" i="16"/>
  <c r="L105" i="16"/>
  <c r="K105" i="16"/>
  <c r="J105" i="16"/>
  <c r="I105" i="16"/>
  <c r="H105" i="16"/>
  <c r="G105" i="16"/>
  <c r="BB104" i="16"/>
  <c r="BA104" i="16"/>
  <c r="AZ104" i="16"/>
  <c r="AY104" i="16"/>
  <c r="AX104" i="16"/>
  <c r="AW104" i="16"/>
  <c r="AV104"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W104" i="16"/>
  <c r="V104" i="16"/>
  <c r="U104" i="16"/>
  <c r="T104" i="16"/>
  <c r="S104" i="16"/>
  <c r="R104" i="16"/>
  <c r="Q104" i="16"/>
  <c r="P104" i="16"/>
  <c r="O104" i="16"/>
  <c r="N104" i="16"/>
  <c r="M104" i="16"/>
  <c r="L104" i="16"/>
  <c r="K104" i="16"/>
  <c r="J104" i="16"/>
  <c r="I104" i="16"/>
  <c r="H104" i="16"/>
  <c r="G104" i="16"/>
  <c r="BB103" i="16"/>
  <c r="BA103" i="16"/>
  <c r="AZ103" i="16"/>
  <c r="AY103" i="16"/>
  <c r="AX103" i="16"/>
  <c r="AW103" i="16"/>
  <c r="AV103" i="16"/>
  <c r="AU103" i="16"/>
  <c r="AT103" i="16"/>
  <c r="AS103" i="16"/>
  <c r="AR103" i="16"/>
  <c r="AQ103" i="16"/>
  <c r="AP103" i="16"/>
  <c r="AO103" i="16"/>
  <c r="AN103" i="16"/>
  <c r="AM103" i="16"/>
  <c r="AL103" i="16"/>
  <c r="AK103" i="16"/>
  <c r="AJ103" i="16"/>
  <c r="AI103" i="16"/>
  <c r="AH103" i="16"/>
  <c r="AG103" i="16"/>
  <c r="AF103" i="16"/>
  <c r="AE103" i="16"/>
  <c r="AD103"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BB102" i="16"/>
  <c r="BA102" i="16"/>
  <c r="AZ102" i="16"/>
  <c r="AY102" i="16"/>
  <c r="AX102" i="16"/>
  <c r="AW102"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Y102" i="16"/>
  <c r="X102" i="16"/>
  <c r="W102" i="16"/>
  <c r="V102" i="16"/>
  <c r="U102" i="16"/>
  <c r="T102" i="16"/>
  <c r="S102" i="16"/>
  <c r="R102" i="16"/>
  <c r="Q102" i="16"/>
  <c r="P102" i="16"/>
  <c r="O102" i="16"/>
  <c r="N102" i="16"/>
  <c r="M102" i="16"/>
  <c r="L102" i="16"/>
  <c r="K102" i="16"/>
  <c r="J102" i="16"/>
  <c r="I102" i="16"/>
  <c r="H102" i="16"/>
  <c r="G102" i="16"/>
  <c r="BB101" i="16"/>
  <c r="BA101" i="16"/>
  <c r="AZ101" i="16"/>
  <c r="AY101" i="16"/>
  <c r="AX101" i="16"/>
  <c r="AW101" i="16"/>
  <c r="AV101" i="16"/>
  <c r="AU101" i="16"/>
  <c r="AT101" i="16"/>
  <c r="AS101" i="16"/>
  <c r="AR101" i="16"/>
  <c r="AQ101" i="16"/>
  <c r="AP101" i="16"/>
  <c r="AO101" i="16"/>
  <c r="AN101" i="16"/>
  <c r="AM101" i="16"/>
  <c r="AL101" i="16"/>
  <c r="AK101" i="16"/>
  <c r="AJ101" i="16"/>
  <c r="AI101" i="16"/>
  <c r="AH101" i="16"/>
  <c r="AG101" i="16"/>
  <c r="AF101" i="16"/>
  <c r="AE101" i="16"/>
  <c r="AD101" i="16"/>
  <c r="AC101" i="16"/>
  <c r="AB101" i="16"/>
  <c r="AA101" i="16"/>
  <c r="Z101" i="16"/>
  <c r="Y101" i="16"/>
  <c r="X101" i="16"/>
  <c r="W101" i="16"/>
  <c r="V101" i="16"/>
  <c r="U101" i="16"/>
  <c r="T101" i="16"/>
  <c r="S101" i="16"/>
  <c r="R101" i="16"/>
  <c r="Q101" i="16"/>
  <c r="P101" i="16"/>
  <c r="O101" i="16"/>
  <c r="N101" i="16"/>
  <c r="M101" i="16"/>
  <c r="L101" i="16"/>
  <c r="K101" i="16"/>
  <c r="J101" i="16"/>
  <c r="I101" i="16"/>
  <c r="H101" i="16"/>
  <c r="G101" i="16"/>
  <c r="BB100" i="16"/>
  <c r="BA100" i="16"/>
  <c r="AZ100" i="16"/>
  <c r="AY100" i="16"/>
  <c r="AX100" i="16"/>
  <c r="AW100" i="16"/>
  <c r="AV100" i="16"/>
  <c r="AU100" i="16"/>
  <c r="AT100" i="16"/>
  <c r="AS100" i="16"/>
  <c r="AR100" i="16"/>
  <c r="AQ100" i="16"/>
  <c r="AP100" i="16"/>
  <c r="AO100" i="16"/>
  <c r="AN100" i="16"/>
  <c r="AM100" i="16"/>
  <c r="AL100" i="16"/>
  <c r="AK100" i="16"/>
  <c r="AJ100" i="16"/>
  <c r="AI100" i="16"/>
  <c r="AH100" i="16"/>
  <c r="AG100" i="16"/>
  <c r="AF100" i="16"/>
  <c r="AE100" i="16"/>
  <c r="AD100" i="16"/>
  <c r="AC100" i="16"/>
  <c r="AB100" i="16"/>
  <c r="AA100" i="16"/>
  <c r="Z100" i="16"/>
  <c r="Y100" i="16"/>
  <c r="X100" i="16"/>
  <c r="W100" i="16"/>
  <c r="V100" i="16"/>
  <c r="U100" i="16"/>
  <c r="T100" i="16"/>
  <c r="S100" i="16"/>
  <c r="R100" i="16"/>
  <c r="Q100" i="16"/>
  <c r="P100" i="16"/>
  <c r="O100" i="16"/>
  <c r="N100" i="16"/>
  <c r="M100" i="16"/>
  <c r="L100" i="16"/>
  <c r="K100" i="16"/>
  <c r="J100" i="16"/>
  <c r="I100" i="16"/>
  <c r="H100" i="16"/>
  <c r="G100" i="16"/>
  <c r="BB99" i="16"/>
  <c r="BA99" i="16"/>
  <c r="AZ99" i="16"/>
  <c r="AY99" i="16"/>
  <c r="AX99" i="16"/>
  <c r="AW99" i="16"/>
  <c r="AV99" i="16"/>
  <c r="AU99" i="16"/>
  <c r="AT99" i="16"/>
  <c r="AS99" i="16"/>
  <c r="AR99" i="16"/>
  <c r="AQ99" i="16"/>
  <c r="AP99" i="16"/>
  <c r="AO99" i="16"/>
  <c r="AN99" i="16"/>
  <c r="AM99" i="16"/>
  <c r="AL99" i="16"/>
  <c r="AK99" i="16"/>
  <c r="AJ99" i="16"/>
  <c r="AI99" i="16"/>
  <c r="AH99" i="16"/>
  <c r="AG99" i="16"/>
  <c r="AF99" i="16"/>
  <c r="AE99" i="16"/>
  <c r="AD99" i="16"/>
  <c r="AC99" i="16"/>
  <c r="AB99" i="16"/>
  <c r="AA99" i="16"/>
  <c r="Z99" i="16"/>
  <c r="Y99" i="16"/>
  <c r="X99" i="16"/>
  <c r="W99" i="16"/>
  <c r="V99" i="16"/>
  <c r="U99" i="16"/>
  <c r="T99" i="16"/>
  <c r="S99" i="16"/>
  <c r="R99" i="16"/>
  <c r="Q99" i="16"/>
  <c r="P99" i="16"/>
  <c r="O99" i="16"/>
  <c r="N99" i="16"/>
  <c r="M99" i="16"/>
  <c r="L99" i="16"/>
  <c r="K99" i="16"/>
  <c r="J99" i="16"/>
  <c r="I99" i="16"/>
  <c r="H99" i="16"/>
  <c r="G99" i="16"/>
  <c r="BB98" i="16"/>
  <c r="BA98" i="16"/>
  <c r="AZ98" i="16"/>
  <c r="AY98" i="16"/>
  <c r="AX98" i="16"/>
  <c r="AW98"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Y98" i="16"/>
  <c r="X98" i="16"/>
  <c r="W98" i="16"/>
  <c r="V98" i="16"/>
  <c r="U98" i="16"/>
  <c r="T98" i="16"/>
  <c r="S98" i="16"/>
  <c r="R98" i="16"/>
  <c r="Q98" i="16"/>
  <c r="P98" i="16"/>
  <c r="O98" i="16"/>
  <c r="N98" i="16"/>
  <c r="M98" i="16"/>
  <c r="L98" i="16"/>
  <c r="K98" i="16"/>
  <c r="J98" i="16"/>
  <c r="I98" i="16"/>
  <c r="H98" i="16"/>
  <c r="G98" i="16"/>
  <c r="BB97" i="16"/>
  <c r="BA97" i="16"/>
  <c r="AZ97" i="16"/>
  <c r="AY97" i="16"/>
  <c r="AX97" i="16"/>
  <c r="AW97" i="16"/>
  <c r="AV97" i="16"/>
  <c r="AU97" i="16"/>
  <c r="AT97" i="16"/>
  <c r="AS97" i="16"/>
  <c r="AR97" i="16"/>
  <c r="AQ97" i="16"/>
  <c r="AP97" i="16"/>
  <c r="AO97" i="16"/>
  <c r="AN97" i="16"/>
  <c r="AM97" i="16"/>
  <c r="AL97" i="16"/>
  <c r="AK97" i="16"/>
  <c r="AJ97" i="16"/>
  <c r="AI97" i="16"/>
  <c r="AH97" i="16"/>
  <c r="AG97" i="16"/>
  <c r="AF97" i="16"/>
  <c r="AE97" i="16"/>
  <c r="AD97" i="16"/>
  <c r="AC97" i="16"/>
  <c r="AB97" i="16"/>
  <c r="AA97" i="16"/>
  <c r="Z97" i="16"/>
  <c r="Y97" i="16"/>
  <c r="X97" i="16"/>
  <c r="W97" i="16"/>
  <c r="V97" i="16"/>
  <c r="U97" i="16"/>
  <c r="T97" i="16"/>
  <c r="S97" i="16"/>
  <c r="R97" i="16"/>
  <c r="Q97" i="16"/>
  <c r="P97" i="16"/>
  <c r="O97" i="16"/>
  <c r="N97" i="16"/>
  <c r="M97" i="16"/>
  <c r="L97" i="16"/>
  <c r="K97" i="16"/>
  <c r="J97" i="16"/>
  <c r="I97" i="16"/>
  <c r="H97" i="16"/>
  <c r="G97" i="16"/>
  <c r="BB96" i="16"/>
  <c r="BA96" i="16"/>
  <c r="AZ96" i="16"/>
  <c r="AY96" i="16"/>
  <c r="AX96" i="16"/>
  <c r="AW96" i="16"/>
  <c r="AV96" i="16"/>
  <c r="AU96" i="16"/>
  <c r="AT96" i="16"/>
  <c r="AS96" i="16"/>
  <c r="AR96" i="16"/>
  <c r="AQ96" i="16"/>
  <c r="AP96" i="16"/>
  <c r="AO96" i="16"/>
  <c r="AN96" i="16"/>
  <c r="AM96" i="16"/>
  <c r="AL96" i="16"/>
  <c r="AK96" i="16"/>
  <c r="AJ96" i="16"/>
  <c r="AI96" i="16"/>
  <c r="AH96" i="16"/>
  <c r="AG96" i="16"/>
  <c r="AF96" i="16"/>
  <c r="AE96" i="16"/>
  <c r="AD96" i="16"/>
  <c r="AC96" i="16"/>
  <c r="AB96" i="16"/>
  <c r="AA96" i="16"/>
  <c r="Z96" i="16"/>
  <c r="Y96" i="16"/>
  <c r="X96" i="16"/>
  <c r="W96" i="16"/>
  <c r="V96" i="16"/>
  <c r="U96" i="16"/>
  <c r="T96" i="16"/>
  <c r="S96" i="16"/>
  <c r="R96" i="16"/>
  <c r="Q96" i="16"/>
  <c r="P96" i="16"/>
  <c r="O96" i="16"/>
  <c r="N96" i="16"/>
  <c r="M96" i="16"/>
  <c r="L96" i="16"/>
  <c r="K96" i="16"/>
  <c r="J96" i="16"/>
  <c r="I96" i="16"/>
  <c r="H96" i="16"/>
  <c r="G96" i="16"/>
  <c r="BB95" i="16"/>
  <c r="BA95" i="16"/>
  <c r="AZ95" i="16"/>
  <c r="AY95" i="16"/>
  <c r="AX95" i="16"/>
  <c r="AW95" i="16"/>
  <c r="AV95" i="16"/>
  <c r="AU95" i="16"/>
  <c r="AT95" i="16"/>
  <c r="AS95" i="16"/>
  <c r="AR95" i="16"/>
  <c r="AQ95" i="16"/>
  <c r="AP95" i="16"/>
  <c r="AO95" i="16"/>
  <c r="AN95" i="16"/>
  <c r="AM95" i="16"/>
  <c r="AL95" i="16"/>
  <c r="AK95" i="16"/>
  <c r="AJ95" i="16"/>
  <c r="AI95" i="16"/>
  <c r="AH95" i="16"/>
  <c r="AG95" i="16"/>
  <c r="AF95" i="16"/>
  <c r="AE95" i="16"/>
  <c r="AD95" i="16"/>
  <c r="AC95" i="16"/>
  <c r="AB95" i="16"/>
  <c r="AA95" i="16"/>
  <c r="Z95" i="16"/>
  <c r="Y95" i="16"/>
  <c r="X95" i="16"/>
  <c r="W95" i="16"/>
  <c r="V95" i="16"/>
  <c r="U95" i="16"/>
  <c r="T95" i="16"/>
  <c r="S95" i="16"/>
  <c r="R95" i="16"/>
  <c r="Q95" i="16"/>
  <c r="P95" i="16"/>
  <c r="O95" i="16"/>
  <c r="N95" i="16"/>
  <c r="M95" i="16"/>
  <c r="L95" i="16"/>
  <c r="K95" i="16"/>
  <c r="J95" i="16"/>
  <c r="I95" i="16"/>
  <c r="H95" i="16"/>
  <c r="G95" i="16"/>
  <c r="BB94" i="16"/>
  <c r="BA94" i="16"/>
  <c r="AZ94" i="16"/>
  <c r="AY94" i="16"/>
  <c r="AX94" i="16"/>
  <c r="AW94" i="16"/>
  <c r="AV94" i="16"/>
  <c r="AU94" i="16"/>
  <c r="AT94" i="16"/>
  <c r="AS94" i="16"/>
  <c r="AR94" i="16"/>
  <c r="AQ94" i="16"/>
  <c r="AP94" i="16"/>
  <c r="AO94" i="16"/>
  <c r="AN94" i="16"/>
  <c r="AM94" i="16"/>
  <c r="AL94" i="16"/>
  <c r="AK94" i="16"/>
  <c r="AJ94" i="16"/>
  <c r="AI94" i="16"/>
  <c r="AH94" i="16"/>
  <c r="AG94" i="16"/>
  <c r="AF94" i="16"/>
  <c r="AE94" i="16"/>
  <c r="AD94" i="16"/>
  <c r="AC94" i="16"/>
  <c r="AB94" i="16"/>
  <c r="AA94" i="16"/>
  <c r="Z94" i="16"/>
  <c r="Y94" i="16"/>
  <c r="X94" i="16"/>
  <c r="W94" i="16"/>
  <c r="V94" i="16"/>
  <c r="U94" i="16"/>
  <c r="T94" i="16"/>
  <c r="S94" i="16"/>
  <c r="R94" i="16"/>
  <c r="Q94" i="16"/>
  <c r="P94" i="16"/>
  <c r="O94" i="16"/>
  <c r="N94" i="16"/>
  <c r="M94" i="16"/>
  <c r="L94" i="16"/>
  <c r="K94" i="16"/>
  <c r="J94" i="16"/>
  <c r="I94" i="16"/>
  <c r="H94" i="16"/>
  <c r="G94" i="16"/>
  <c r="BB93" i="16"/>
  <c r="BA93" i="16"/>
  <c r="AZ93" i="16"/>
  <c r="AY93" i="16"/>
  <c r="AX93" i="16"/>
  <c r="AW93" i="16"/>
  <c r="AV93" i="16"/>
  <c r="AU93" i="16"/>
  <c r="AT93" i="16"/>
  <c r="AS93" i="16"/>
  <c r="AR93" i="16"/>
  <c r="AQ93" i="16"/>
  <c r="AP93" i="16"/>
  <c r="AO93" i="16"/>
  <c r="AN93" i="16"/>
  <c r="AM93" i="16"/>
  <c r="AL93" i="16"/>
  <c r="AK93" i="16"/>
  <c r="AJ93" i="16"/>
  <c r="AI93" i="16"/>
  <c r="AH93" i="16"/>
  <c r="AG93" i="16"/>
  <c r="AF93" i="16"/>
  <c r="AE93" i="16"/>
  <c r="AD93" i="16"/>
  <c r="AC93" i="16"/>
  <c r="AB93" i="16"/>
  <c r="AA93" i="16"/>
  <c r="Z93" i="16"/>
  <c r="Y93" i="16"/>
  <c r="X93" i="16"/>
  <c r="W93" i="16"/>
  <c r="V93" i="16"/>
  <c r="U93" i="16"/>
  <c r="T93" i="16"/>
  <c r="S93" i="16"/>
  <c r="R93" i="16"/>
  <c r="Q93" i="16"/>
  <c r="P93" i="16"/>
  <c r="O93" i="16"/>
  <c r="N93" i="16"/>
  <c r="M93" i="16"/>
  <c r="L93" i="16"/>
  <c r="K93" i="16"/>
  <c r="J93" i="16"/>
  <c r="I93" i="16"/>
  <c r="H93" i="16"/>
  <c r="G93" i="16"/>
  <c r="BB92" i="16"/>
  <c r="BA92" i="16"/>
  <c r="AZ92" i="16"/>
  <c r="AY92" i="16"/>
  <c r="AX92" i="16"/>
  <c r="AW92" i="16"/>
  <c r="AV92" i="16"/>
  <c r="AU92" i="16"/>
  <c r="AT92" i="16"/>
  <c r="AS92" i="16"/>
  <c r="AR92" i="16"/>
  <c r="AQ92" i="16"/>
  <c r="AP92" i="16"/>
  <c r="AO92" i="16"/>
  <c r="AN92" i="16"/>
  <c r="AM92" i="16"/>
  <c r="AL92" i="16"/>
  <c r="AK92" i="16"/>
  <c r="AJ92" i="16"/>
  <c r="AI92" i="16"/>
  <c r="AH92" i="16"/>
  <c r="AG92" i="16"/>
  <c r="AF92" i="16"/>
  <c r="AE92" i="16"/>
  <c r="AD92" i="16"/>
  <c r="AC92" i="16"/>
  <c r="AB92" i="16"/>
  <c r="AA92" i="16"/>
  <c r="Z92" i="16"/>
  <c r="Y92" i="16"/>
  <c r="X92" i="16"/>
  <c r="W92" i="16"/>
  <c r="V92" i="16"/>
  <c r="U92" i="16"/>
  <c r="T92" i="16"/>
  <c r="S92" i="16"/>
  <c r="R92" i="16"/>
  <c r="Q92" i="16"/>
  <c r="P92" i="16"/>
  <c r="O92" i="16"/>
  <c r="N92" i="16"/>
  <c r="M92" i="16"/>
  <c r="L92" i="16"/>
  <c r="K92" i="16"/>
  <c r="J92" i="16"/>
  <c r="I92" i="16"/>
  <c r="H92" i="16"/>
  <c r="G92" i="16"/>
  <c r="BB91" i="16"/>
  <c r="BA91" i="16"/>
  <c r="AZ91" i="16"/>
  <c r="AY91" i="16"/>
  <c r="AX91" i="16"/>
  <c r="AW91" i="16"/>
  <c r="AV91" i="16"/>
  <c r="AU91" i="16"/>
  <c r="AT91" i="16"/>
  <c r="AS91" i="16"/>
  <c r="AR91" i="16"/>
  <c r="AQ91" i="16"/>
  <c r="AP91" i="16"/>
  <c r="AO91" i="16"/>
  <c r="AN91" i="16"/>
  <c r="AM91" i="16"/>
  <c r="AL91" i="16"/>
  <c r="AK91" i="16"/>
  <c r="AJ91" i="16"/>
  <c r="AI91" i="16"/>
  <c r="AH91" i="16"/>
  <c r="AG91" i="16"/>
  <c r="AF91" i="16"/>
  <c r="AE91" i="16"/>
  <c r="AD91" i="16"/>
  <c r="AC91" i="16"/>
  <c r="AB91" i="16"/>
  <c r="AA91" i="16"/>
  <c r="Z91" i="16"/>
  <c r="Y91" i="16"/>
  <c r="X91" i="16"/>
  <c r="W91" i="16"/>
  <c r="V91" i="16"/>
  <c r="U91" i="16"/>
  <c r="T91" i="16"/>
  <c r="S91" i="16"/>
  <c r="R91" i="16"/>
  <c r="Q91" i="16"/>
  <c r="P91" i="16"/>
  <c r="O91" i="16"/>
  <c r="N91" i="16"/>
  <c r="M91" i="16"/>
  <c r="L91" i="16"/>
  <c r="K91" i="16"/>
  <c r="J91" i="16"/>
  <c r="I91" i="16"/>
  <c r="H91" i="16"/>
  <c r="G91" i="16"/>
  <c r="BB90" i="16"/>
  <c r="BA90" i="16"/>
  <c r="AZ90" i="16"/>
  <c r="AY90" i="16"/>
  <c r="AX90" i="16"/>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W90" i="16"/>
  <c r="V90" i="16"/>
  <c r="U90" i="16"/>
  <c r="T90" i="16"/>
  <c r="S90" i="16"/>
  <c r="R90" i="16"/>
  <c r="Q90" i="16"/>
  <c r="P90" i="16"/>
  <c r="O90" i="16"/>
  <c r="N90" i="16"/>
  <c r="M90" i="16"/>
  <c r="L90" i="16"/>
  <c r="K90" i="16"/>
  <c r="J90" i="16"/>
  <c r="I90" i="16"/>
  <c r="H90" i="16"/>
  <c r="G90" i="16"/>
  <c r="BB89" i="16"/>
  <c r="BA89" i="16"/>
  <c r="AZ89" i="16"/>
  <c r="AY89" i="16"/>
  <c r="AX89" i="16"/>
  <c r="AW89" i="16"/>
  <c r="AV89" i="16"/>
  <c r="AU89" i="16"/>
  <c r="AT89" i="16"/>
  <c r="AS89" i="16"/>
  <c r="AR89" i="16"/>
  <c r="AQ89" i="16"/>
  <c r="AP89" i="16"/>
  <c r="AO89" i="16"/>
  <c r="AN89" i="16"/>
  <c r="AM89" i="16"/>
  <c r="AL89" i="16"/>
  <c r="AK89" i="16"/>
  <c r="AJ89" i="16"/>
  <c r="AI89" i="16"/>
  <c r="AH89" i="16"/>
  <c r="AG89" i="16"/>
  <c r="AF89" i="16"/>
  <c r="AE89" i="16"/>
  <c r="AD89" i="16"/>
  <c r="AC89" i="16"/>
  <c r="AB89" i="16"/>
  <c r="AA89" i="16"/>
  <c r="Z89" i="16"/>
  <c r="Y89" i="16"/>
  <c r="X89" i="16"/>
  <c r="W89" i="16"/>
  <c r="V89" i="16"/>
  <c r="U89" i="16"/>
  <c r="T89" i="16"/>
  <c r="S89" i="16"/>
  <c r="R89" i="16"/>
  <c r="Q89" i="16"/>
  <c r="P89" i="16"/>
  <c r="O89" i="16"/>
  <c r="N89" i="16"/>
  <c r="M89" i="16"/>
  <c r="L89" i="16"/>
  <c r="K89" i="16"/>
  <c r="J89" i="16"/>
  <c r="I89" i="16"/>
  <c r="H89" i="16"/>
  <c r="G89" i="16"/>
  <c r="BB88" i="16"/>
  <c r="BA88" i="16"/>
  <c r="AZ88" i="16"/>
  <c r="AY88" i="16"/>
  <c r="AX88" i="16"/>
  <c r="AW88" i="16"/>
  <c r="AV88" i="16"/>
  <c r="AU88" i="16"/>
  <c r="AT88" i="16"/>
  <c r="AS88" i="16"/>
  <c r="AR88" i="16"/>
  <c r="AQ88" i="16"/>
  <c r="AP88" i="16"/>
  <c r="AO88" i="16"/>
  <c r="AN88" i="16"/>
  <c r="AM88" i="16"/>
  <c r="AL88" i="16"/>
  <c r="AK88" i="16"/>
  <c r="AJ88" i="16"/>
  <c r="AI88" i="16"/>
  <c r="AH88" i="16"/>
  <c r="AG88" i="16"/>
  <c r="AF88" i="16"/>
  <c r="AE88" i="16"/>
  <c r="AD88" i="16"/>
  <c r="AC88" i="16"/>
  <c r="AB88" i="16"/>
  <c r="AA88" i="16"/>
  <c r="Z88" i="16"/>
  <c r="Y88" i="16"/>
  <c r="X88" i="16"/>
  <c r="W88" i="16"/>
  <c r="V88" i="16"/>
  <c r="U88" i="16"/>
  <c r="T88" i="16"/>
  <c r="S88" i="16"/>
  <c r="R88" i="16"/>
  <c r="Q88" i="16"/>
  <c r="P88" i="16"/>
  <c r="O88" i="16"/>
  <c r="N88" i="16"/>
  <c r="M88" i="16"/>
  <c r="L88" i="16"/>
  <c r="K88" i="16"/>
  <c r="J88" i="16"/>
  <c r="I88" i="16"/>
  <c r="H88" i="16"/>
  <c r="G88" i="16"/>
  <c r="BB87" i="16"/>
  <c r="BA87" i="16"/>
  <c r="AZ87" i="16"/>
  <c r="AY87" i="16"/>
  <c r="AX87"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Y87" i="16"/>
  <c r="X87" i="16"/>
  <c r="W87" i="16"/>
  <c r="V87" i="16"/>
  <c r="U87" i="16"/>
  <c r="T87" i="16"/>
  <c r="S87" i="16"/>
  <c r="R87" i="16"/>
  <c r="Q87" i="16"/>
  <c r="P87" i="16"/>
  <c r="O87" i="16"/>
  <c r="N87" i="16"/>
  <c r="M87" i="16"/>
  <c r="L87" i="16"/>
  <c r="K87" i="16"/>
  <c r="J87" i="16"/>
  <c r="I87" i="16"/>
  <c r="H87" i="16"/>
  <c r="G87" i="16"/>
  <c r="BB86" i="16"/>
  <c r="BA86" i="16"/>
  <c r="AZ86" i="16"/>
  <c r="AY86" i="16"/>
  <c r="AX86" i="16"/>
  <c r="AW86" i="16"/>
  <c r="AV86" i="16"/>
  <c r="AU86" i="16"/>
  <c r="AT86" i="16"/>
  <c r="AS86" i="16"/>
  <c r="AR86" i="16"/>
  <c r="AQ86" i="16"/>
  <c r="AP86" i="16"/>
  <c r="AO86" i="16"/>
  <c r="AN86" i="16"/>
  <c r="AM86" i="16"/>
  <c r="AL86" i="16"/>
  <c r="AK86" i="16"/>
  <c r="AJ86" i="16"/>
  <c r="AI86" i="16"/>
  <c r="AH86" i="16"/>
  <c r="AG86" i="16"/>
  <c r="AF86" i="16"/>
  <c r="AE86" i="16"/>
  <c r="AD86" i="16"/>
  <c r="AC86" i="16"/>
  <c r="AB86" i="16"/>
  <c r="AA86" i="16"/>
  <c r="Z86" i="16"/>
  <c r="Y86" i="16"/>
  <c r="X86" i="16"/>
  <c r="W86" i="16"/>
  <c r="V86" i="16"/>
  <c r="U86" i="16"/>
  <c r="T86" i="16"/>
  <c r="S86" i="16"/>
  <c r="R86" i="16"/>
  <c r="Q86" i="16"/>
  <c r="P86" i="16"/>
  <c r="O86" i="16"/>
  <c r="N86" i="16"/>
  <c r="M86" i="16"/>
  <c r="L86" i="16"/>
  <c r="K86" i="16"/>
  <c r="J86" i="16"/>
  <c r="I86" i="16"/>
  <c r="H86" i="16"/>
  <c r="G86" i="16"/>
  <c r="BB85" i="16"/>
  <c r="BA85" i="16"/>
  <c r="AZ85" i="16"/>
  <c r="AY85" i="16"/>
  <c r="AX85" i="16"/>
  <c r="AW85" i="16"/>
  <c r="AV85" i="16"/>
  <c r="AU85" i="16"/>
  <c r="AT85" i="16"/>
  <c r="AS85" i="16"/>
  <c r="AR85" i="16"/>
  <c r="AQ85" i="16"/>
  <c r="AP85" i="16"/>
  <c r="AO85" i="16"/>
  <c r="AN85" i="16"/>
  <c r="AM85" i="16"/>
  <c r="AL85" i="16"/>
  <c r="AK85" i="16"/>
  <c r="AJ85" i="16"/>
  <c r="AI85" i="16"/>
  <c r="AH85" i="16"/>
  <c r="AG85" i="16"/>
  <c r="AF85" i="16"/>
  <c r="AE85" i="16"/>
  <c r="AD85" i="16"/>
  <c r="AC85" i="16"/>
  <c r="AB85" i="16"/>
  <c r="AA85" i="16"/>
  <c r="Z85" i="16"/>
  <c r="Y85" i="16"/>
  <c r="X85" i="16"/>
  <c r="W85" i="16"/>
  <c r="V85" i="16"/>
  <c r="U85" i="16"/>
  <c r="T85" i="16"/>
  <c r="S85" i="16"/>
  <c r="R85" i="16"/>
  <c r="Q85" i="16"/>
  <c r="P85" i="16"/>
  <c r="O85" i="16"/>
  <c r="N85" i="16"/>
  <c r="M85" i="16"/>
  <c r="L85" i="16"/>
  <c r="K85" i="16"/>
  <c r="J85" i="16"/>
  <c r="I85" i="16"/>
  <c r="H85" i="16"/>
  <c r="G85" i="16"/>
  <c r="BB84" i="16"/>
  <c r="BA84" i="16"/>
  <c r="AZ84" i="16"/>
  <c r="AY84" i="16"/>
  <c r="AX84" i="16"/>
  <c r="AW84" i="16"/>
  <c r="AV84" i="16"/>
  <c r="AU84" i="16"/>
  <c r="AT84" i="16"/>
  <c r="AS84" i="16"/>
  <c r="AR84" i="16"/>
  <c r="AQ84" i="16"/>
  <c r="AP84" i="16"/>
  <c r="AO84" i="16"/>
  <c r="AN84" i="16"/>
  <c r="AM84" i="16"/>
  <c r="AL84" i="16"/>
  <c r="AK84" i="16"/>
  <c r="AJ84" i="16"/>
  <c r="AI84" i="16"/>
  <c r="AH84" i="16"/>
  <c r="AG84" i="16"/>
  <c r="AF84" i="16"/>
  <c r="AE84" i="16"/>
  <c r="AD84" i="16"/>
  <c r="AC84" i="16"/>
  <c r="AB84" i="16"/>
  <c r="AA84" i="16"/>
  <c r="Z84" i="16"/>
  <c r="Y84" i="16"/>
  <c r="X84" i="16"/>
  <c r="W84" i="16"/>
  <c r="V84" i="16"/>
  <c r="U84" i="16"/>
  <c r="T84" i="16"/>
  <c r="S84" i="16"/>
  <c r="R84" i="16"/>
  <c r="Q84" i="16"/>
  <c r="P84" i="16"/>
  <c r="O84" i="16"/>
  <c r="N84" i="16"/>
  <c r="M84" i="16"/>
  <c r="L84" i="16"/>
  <c r="K84" i="16"/>
  <c r="J84" i="16"/>
  <c r="I84" i="16"/>
  <c r="H84" i="16"/>
  <c r="G84" i="16"/>
  <c r="BB83" i="16"/>
  <c r="BA83" i="16"/>
  <c r="AZ83" i="16"/>
  <c r="AY83" i="16"/>
  <c r="AX83" i="16"/>
  <c r="AW83" i="16"/>
  <c r="AV83" i="16"/>
  <c r="AU83" i="16"/>
  <c r="AT83" i="16"/>
  <c r="AS83" i="16"/>
  <c r="AR83" i="16"/>
  <c r="AQ83" i="16"/>
  <c r="AP83" i="16"/>
  <c r="AO83" i="16"/>
  <c r="AN83" i="16"/>
  <c r="AM83" i="16"/>
  <c r="AL83" i="16"/>
  <c r="AK83" i="16"/>
  <c r="AJ83" i="16"/>
  <c r="AI83" i="16"/>
  <c r="AH83" i="16"/>
  <c r="AG83" i="16"/>
  <c r="AF83" i="16"/>
  <c r="AE83" i="16"/>
  <c r="AD83" i="16"/>
  <c r="AC83" i="16"/>
  <c r="AB83" i="16"/>
  <c r="AA83" i="16"/>
  <c r="Z83" i="16"/>
  <c r="Y83" i="16"/>
  <c r="X83" i="16"/>
  <c r="W83" i="16"/>
  <c r="V83" i="16"/>
  <c r="U83" i="16"/>
  <c r="T83" i="16"/>
  <c r="S83" i="16"/>
  <c r="R83" i="16"/>
  <c r="Q83" i="16"/>
  <c r="P83" i="16"/>
  <c r="O83" i="16"/>
  <c r="N83" i="16"/>
  <c r="M83" i="16"/>
  <c r="L83" i="16"/>
  <c r="K83" i="16"/>
  <c r="J83" i="16"/>
  <c r="I83" i="16"/>
  <c r="H83" i="16"/>
  <c r="G83" i="16"/>
  <c r="BB82" i="16"/>
  <c r="BA82" i="16"/>
  <c r="AZ82" i="16"/>
  <c r="AY82" i="16"/>
  <c r="AX82" i="16"/>
  <c r="AW82" i="16"/>
  <c r="AV82" i="16"/>
  <c r="AU82" i="16"/>
  <c r="AT82" i="16"/>
  <c r="AS82" i="16"/>
  <c r="AR82" i="16"/>
  <c r="AQ82" i="16"/>
  <c r="AP82" i="16"/>
  <c r="AO82" i="16"/>
  <c r="AN82" i="16"/>
  <c r="AM82" i="16"/>
  <c r="AL82" i="16"/>
  <c r="AK82" i="16"/>
  <c r="AJ82" i="16"/>
  <c r="AI82" i="16"/>
  <c r="AH82" i="16"/>
  <c r="AG82" i="16"/>
  <c r="AF82" i="16"/>
  <c r="AE82" i="16"/>
  <c r="AD82" i="16"/>
  <c r="AC82" i="16"/>
  <c r="AB82" i="16"/>
  <c r="AA82" i="16"/>
  <c r="Z82" i="16"/>
  <c r="Y82" i="16"/>
  <c r="X82" i="16"/>
  <c r="W82" i="16"/>
  <c r="V82" i="16"/>
  <c r="U82" i="16"/>
  <c r="T82" i="16"/>
  <c r="S82" i="16"/>
  <c r="R82" i="16"/>
  <c r="Q82" i="16"/>
  <c r="P82" i="16"/>
  <c r="O82" i="16"/>
  <c r="N82" i="16"/>
  <c r="M82" i="16"/>
  <c r="L82" i="16"/>
  <c r="K82" i="16"/>
  <c r="J82" i="16"/>
  <c r="I82" i="16"/>
  <c r="H82" i="16"/>
  <c r="G82" i="16"/>
  <c r="BB81" i="16"/>
  <c r="BA81" i="16"/>
  <c r="AZ81" i="16"/>
  <c r="AY81" i="16"/>
  <c r="AX81" i="16"/>
  <c r="AW81" i="16"/>
  <c r="AV81" i="16"/>
  <c r="AU81" i="16"/>
  <c r="AT81" i="16"/>
  <c r="AS81" i="16"/>
  <c r="AR81" i="16"/>
  <c r="AQ81" i="16"/>
  <c r="AP81" i="16"/>
  <c r="AO81" i="16"/>
  <c r="AN81" i="16"/>
  <c r="AM81" i="16"/>
  <c r="AL81" i="16"/>
  <c r="AK81" i="16"/>
  <c r="AJ81" i="16"/>
  <c r="AI81" i="16"/>
  <c r="AH81" i="16"/>
  <c r="AG81" i="16"/>
  <c r="AF81" i="16"/>
  <c r="AE81" i="16"/>
  <c r="AD81" i="16"/>
  <c r="AC81" i="16"/>
  <c r="AB81" i="16"/>
  <c r="AA81" i="16"/>
  <c r="Z81" i="16"/>
  <c r="Y81" i="16"/>
  <c r="X81" i="16"/>
  <c r="W81" i="16"/>
  <c r="V81" i="16"/>
  <c r="U81" i="16"/>
  <c r="T81" i="16"/>
  <c r="S81" i="16"/>
  <c r="R81" i="16"/>
  <c r="Q81" i="16"/>
  <c r="P81" i="16"/>
  <c r="O81" i="16"/>
  <c r="N81" i="16"/>
  <c r="M81" i="16"/>
  <c r="L81" i="16"/>
  <c r="K81" i="16"/>
  <c r="J81" i="16"/>
  <c r="I81" i="16"/>
  <c r="H81" i="16"/>
  <c r="G81" i="16"/>
  <c r="BB80" i="16"/>
  <c r="BA80" i="16"/>
  <c r="AZ80" i="16"/>
  <c r="AY80" i="16"/>
  <c r="AX80" i="16"/>
  <c r="AW80"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Y80" i="16"/>
  <c r="X80" i="16"/>
  <c r="W80" i="16"/>
  <c r="V80" i="16"/>
  <c r="U80" i="16"/>
  <c r="T80" i="16"/>
  <c r="S80" i="16"/>
  <c r="R80" i="16"/>
  <c r="Q80" i="16"/>
  <c r="P80" i="16"/>
  <c r="O80" i="16"/>
  <c r="N80" i="16"/>
  <c r="M80" i="16"/>
  <c r="L80" i="16"/>
  <c r="K80" i="16"/>
  <c r="J80" i="16"/>
  <c r="I80" i="16"/>
  <c r="H80" i="16"/>
  <c r="G80" i="16"/>
  <c r="BB79" i="16"/>
  <c r="BA79" i="16"/>
  <c r="AZ79" i="16"/>
  <c r="AY79" i="16"/>
  <c r="AX79" i="16"/>
  <c r="AW79" i="16"/>
  <c r="AV79" i="16"/>
  <c r="AU79" i="16"/>
  <c r="AT79" i="16"/>
  <c r="AS79" i="16"/>
  <c r="AR79" i="16"/>
  <c r="AQ79" i="16"/>
  <c r="AP79" i="16"/>
  <c r="AO79" i="16"/>
  <c r="AN79" i="16"/>
  <c r="AM79" i="16"/>
  <c r="AL79" i="16"/>
  <c r="AK79" i="16"/>
  <c r="AJ79" i="16"/>
  <c r="AI79" i="16"/>
  <c r="AH79" i="16"/>
  <c r="AG79" i="16"/>
  <c r="AF79" i="16"/>
  <c r="AE79" i="16"/>
  <c r="AD79" i="16"/>
  <c r="AC79" i="16"/>
  <c r="AB79" i="16"/>
  <c r="AA79" i="16"/>
  <c r="Z79" i="16"/>
  <c r="Y79" i="16"/>
  <c r="X79" i="16"/>
  <c r="W79" i="16"/>
  <c r="V79" i="16"/>
  <c r="U79" i="16"/>
  <c r="T79" i="16"/>
  <c r="S79" i="16"/>
  <c r="R79" i="16"/>
  <c r="Q79" i="16"/>
  <c r="P79" i="16"/>
  <c r="O79" i="16"/>
  <c r="N79" i="16"/>
  <c r="M79" i="16"/>
  <c r="L79" i="16"/>
  <c r="K79" i="16"/>
  <c r="J79" i="16"/>
  <c r="I79" i="16"/>
  <c r="H79" i="16"/>
  <c r="G79" i="16"/>
  <c r="BB78" i="16"/>
  <c r="BA78" i="16"/>
  <c r="AZ78" i="16"/>
  <c r="AY78" i="16"/>
  <c r="AX78" i="16"/>
  <c r="AW78" i="16"/>
  <c r="AV78"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W78" i="16"/>
  <c r="V78" i="16"/>
  <c r="U78" i="16"/>
  <c r="T78" i="16"/>
  <c r="S78" i="16"/>
  <c r="R78" i="16"/>
  <c r="Q78" i="16"/>
  <c r="P78" i="16"/>
  <c r="O78" i="16"/>
  <c r="N78" i="16"/>
  <c r="M78" i="16"/>
  <c r="L78" i="16"/>
  <c r="K78" i="16"/>
  <c r="J78" i="16"/>
  <c r="I78" i="16"/>
  <c r="H78" i="16"/>
  <c r="G78" i="16"/>
  <c r="BB77" i="16"/>
  <c r="BA77" i="16"/>
  <c r="AZ77" i="16"/>
  <c r="AY77" i="16"/>
  <c r="AX77" i="16"/>
  <c r="AW77" i="16"/>
  <c r="AV77" i="16"/>
  <c r="AU77" i="16"/>
  <c r="AT77" i="16"/>
  <c r="AS77" i="16"/>
  <c r="AR77" i="16"/>
  <c r="AQ77" i="16"/>
  <c r="AP77" i="16"/>
  <c r="AO77" i="16"/>
  <c r="AN77" i="16"/>
  <c r="AM77" i="16"/>
  <c r="AL77" i="16"/>
  <c r="AK77" i="16"/>
  <c r="AJ77" i="16"/>
  <c r="AI77" i="16"/>
  <c r="AH77" i="16"/>
  <c r="AG77" i="16"/>
  <c r="AF77" i="16"/>
  <c r="AE77" i="16"/>
  <c r="AD77" i="16"/>
  <c r="AC77" i="16"/>
  <c r="AB77" i="16"/>
  <c r="AA77" i="16"/>
  <c r="Z77" i="16"/>
  <c r="Y77" i="16"/>
  <c r="X77" i="16"/>
  <c r="W77" i="16"/>
  <c r="V77" i="16"/>
  <c r="U77" i="16"/>
  <c r="T77" i="16"/>
  <c r="S77" i="16"/>
  <c r="R77" i="16"/>
  <c r="Q77" i="16"/>
  <c r="P77" i="16"/>
  <c r="O77" i="16"/>
  <c r="N77" i="16"/>
  <c r="M77" i="16"/>
  <c r="L77" i="16"/>
  <c r="K77" i="16"/>
  <c r="J77" i="16"/>
  <c r="I77" i="16"/>
  <c r="H77" i="16"/>
  <c r="G77" i="16"/>
  <c r="BB76" i="16"/>
  <c r="BA76" i="16"/>
  <c r="AZ76" i="16"/>
  <c r="AY76" i="16"/>
  <c r="AX76" i="16"/>
  <c r="AW76"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Y76" i="16"/>
  <c r="X76" i="16"/>
  <c r="W76" i="16"/>
  <c r="V76" i="16"/>
  <c r="U76" i="16"/>
  <c r="T76" i="16"/>
  <c r="S76" i="16"/>
  <c r="R76" i="16"/>
  <c r="Q76" i="16"/>
  <c r="P76" i="16"/>
  <c r="O76" i="16"/>
  <c r="N76" i="16"/>
  <c r="M76" i="16"/>
  <c r="L76" i="16"/>
  <c r="K76" i="16"/>
  <c r="J76" i="16"/>
  <c r="I76" i="16"/>
  <c r="H76" i="16"/>
  <c r="G76" i="16"/>
  <c r="BB75" i="16"/>
  <c r="BA75" i="16"/>
  <c r="AZ75" i="16"/>
  <c r="AY75" i="16"/>
  <c r="AX75" i="16"/>
  <c r="AW75" i="16"/>
  <c r="AV75" i="16"/>
  <c r="AU75" i="16"/>
  <c r="AT75" i="16"/>
  <c r="AS75" i="16"/>
  <c r="AR75" i="16"/>
  <c r="AQ75" i="16"/>
  <c r="AP75" i="16"/>
  <c r="AO75" i="16"/>
  <c r="AN75" i="16"/>
  <c r="AM75" i="16"/>
  <c r="AL75" i="16"/>
  <c r="AK75" i="16"/>
  <c r="AJ75" i="16"/>
  <c r="AI75" i="16"/>
  <c r="AH75" i="16"/>
  <c r="AG75" i="16"/>
  <c r="AF75" i="16"/>
  <c r="AE75" i="16"/>
  <c r="AD75" i="16"/>
  <c r="AC75" i="16"/>
  <c r="AB75" i="16"/>
  <c r="AA75" i="16"/>
  <c r="Z75" i="16"/>
  <c r="Y75" i="16"/>
  <c r="X75" i="16"/>
  <c r="W75" i="16"/>
  <c r="V75" i="16"/>
  <c r="U75" i="16"/>
  <c r="T75" i="16"/>
  <c r="S75" i="16"/>
  <c r="R75" i="16"/>
  <c r="Q75" i="16"/>
  <c r="P75" i="16"/>
  <c r="O75" i="16"/>
  <c r="N75" i="16"/>
  <c r="M75" i="16"/>
  <c r="L75" i="16"/>
  <c r="K75" i="16"/>
  <c r="J75" i="16"/>
  <c r="I75" i="16"/>
  <c r="H75" i="16"/>
  <c r="G75" i="16"/>
  <c r="BB74" i="16"/>
  <c r="BA74" i="16"/>
  <c r="AZ74" i="16"/>
  <c r="AY74" i="16"/>
  <c r="AX74" i="16"/>
  <c r="AW74" i="16"/>
  <c r="AV74" i="16"/>
  <c r="AU74" i="16"/>
  <c r="AT74" i="16"/>
  <c r="AS74" i="16"/>
  <c r="AR74" i="16"/>
  <c r="AQ74" i="16"/>
  <c r="AP74" i="16"/>
  <c r="AO74" i="16"/>
  <c r="AN74" i="16"/>
  <c r="AM74" i="16"/>
  <c r="AL74" i="16"/>
  <c r="AK74" i="16"/>
  <c r="AJ74" i="16"/>
  <c r="AI74" i="16"/>
  <c r="AH74" i="16"/>
  <c r="AG74" i="16"/>
  <c r="AF74" i="16"/>
  <c r="AE74" i="16"/>
  <c r="AD74" i="16"/>
  <c r="AC74" i="16"/>
  <c r="AB74" i="16"/>
  <c r="AA74" i="16"/>
  <c r="Z74" i="16"/>
  <c r="Y74" i="16"/>
  <c r="X74" i="16"/>
  <c r="W74" i="16"/>
  <c r="V74" i="16"/>
  <c r="U74" i="16"/>
  <c r="T74" i="16"/>
  <c r="S74" i="16"/>
  <c r="R74" i="16"/>
  <c r="Q74" i="16"/>
  <c r="P74" i="16"/>
  <c r="O74" i="16"/>
  <c r="N74" i="16"/>
  <c r="M74" i="16"/>
  <c r="L74" i="16"/>
  <c r="K74" i="16"/>
  <c r="J74" i="16"/>
  <c r="I74" i="16"/>
  <c r="H74" i="16"/>
  <c r="G74" i="16"/>
  <c r="BB73" i="16"/>
  <c r="BA73" i="16"/>
  <c r="AZ73" i="16"/>
  <c r="AY73" i="16"/>
  <c r="AX73" i="16"/>
  <c r="AW73" i="16"/>
  <c r="AV73" i="16"/>
  <c r="AU73" i="16"/>
  <c r="AT73" i="16"/>
  <c r="AS73" i="16"/>
  <c r="AR73" i="16"/>
  <c r="AQ73" i="16"/>
  <c r="AP73" i="16"/>
  <c r="AO73" i="16"/>
  <c r="AN73" i="16"/>
  <c r="AM73" i="16"/>
  <c r="AL73" i="16"/>
  <c r="AK73" i="16"/>
  <c r="AJ73" i="16"/>
  <c r="AI73" i="16"/>
  <c r="AH73" i="16"/>
  <c r="AG73" i="16"/>
  <c r="AF73" i="16"/>
  <c r="AE73" i="16"/>
  <c r="AD73" i="16"/>
  <c r="AC73" i="16"/>
  <c r="AB73" i="16"/>
  <c r="AA73" i="16"/>
  <c r="Z73" i="16"/>
  <c r="Y73" i="16"/>
  <c r="X73" i="16"/>
  <c r="W73" i="16"/>
  <c r="V73" i="16"/>
  <c r="U73" i="16"/>
  <c r="T73" i="16"/>
  <c r="S73" i="16"/>
  <c r="R73" i="16"/>
  <c r="Q73" i="16"/>
  <c r="P73" i="16"/>
  <c r="O73" i="16"/>
  <c r="N73" i="16"/>
  <c r="M73" i="16"/>
  <c r="L73" i="16"/>
  <c r="K73" i="16"/>
  <c r="J73" i="16"/>
  <c r="I73" i="16"/>
  <c r="H73" i="16"/>
  <c r="G73" i="16"/>
  <c r="BB72" i="16"/>
  <c r="BA72" i="16"/>
  <c r="AZ72" i="16"/>
  <c r="AY72" i="16"/>
  <c r="AX72" i="16"/>
  <c r="AW72" i="16"/>
  <c r="AV72" i="16"/>
  <c r="AU72" i="16"/>
  <c r="AT72" i="16"/>
  <c r="AS72" i="16"/>
  <c r="AR72" i="16"/>
  <c r="AQ72" i="16"/>
  <c r="AP72" i="16"/>
  <c r="AO72" i="16"/>
  <c r="AN72" i="16"/>
  <c r="AM72" i="16"/>
  <c r="AL72" i="16"/>
  <c r="AK72" i="16"/>
  <c r="AJ72" i="16"/>
  <c r="AI72" i="16"/>
  <c r="AH72" i="16"/>
  <c r="AG72" i="16"/>
  <c r="AF72" i="16"/>
  <c r="AE72" i="16"/>
  <c r="AD72" i="16"/>
  <c r="AC72" i="16"/>
  <c r="AB72" i="16"/>
  <c r="AA72" i="16"/>
  <c r="Z72" i="16"/>
  <c r="Y72" i="16"/>
  <c r="X72" i="16"/>
  <c r="W72" i="16"/>
  <c r="V72" i="16"/>
  <c r="U72" i="16"/>
  <c r="T72" i="16"/>
  <c r="S72" i="16"/>
  <c r="R72" i="16"/>
  <c r="Q72" i="16"/>
  <c r="P72" i="16"/>
  <c r="O72" i="16"/>
  <c r="N72" i="16"/>
  <c r="M72" i="16"/>
  <c r="L72" i="16"/>
  <c r="K72" i="16"/>
  <c r="J72" i="16"/>
  <c r="I72" i="16"/>
  <c r="H72" i="16"/>
  <c r="G72" i="16"/>
  <c r="BB71" i="16"/>
  <c r="BA71" i="16"/>
  <c r="AZ71" i="16"/>
  <c r="AY71" i="16"/>
  <c r="AX71" i="16"/>
  <c r="AW71" i="16"/>
  <c r="AV71" i="16"/>
  <c r="AU71" i="16"/>
  <c r="AT71" i="16"/>
  <c r="AS71" i="16"/>
  <c r="AR71" i="16"/>
  <c r="AQ71" i="16"/>
  <c r="AP71" i="16"/>
  <c r="AO71" i="16"/>
  <c r="AN71" i="16"/>
  <c r="AM71" i="16"/>
  <c r="AL71" i="16"/>
  <c r="AK71" i="16"/>
  <c r="AJ71" i="16"/>
  <c r="AI71" i="16"/>
  <c r="AH71" i="16"/>
  <c r="AG71" i="16"/>
  <c r="AF71" i="16"/>
  <c r="AE71" i="16"/>
  <c r="AD71" i="16"/>
  <c r="AC71" i="16"/>
  <c r="AB71" i="16"/>
  <c r="AA71" i="16"/>
  <c r="Z71" i="16"/>
  <c r="Y71" i="16"/>
  <c r="X71" i="16"/>
  <c r="W71" i="16"/>
  <c r="V71" i="16"/>
  <c r="U71" i="16"/>
  <c r="T71" i="16"/>
  <c r="S71" i="16"/>
  <c r="R71" i="16"/>
  <c r="Q71" i="16"/>
  <c r="P71" i="16"/>
  <c r="O71" i="16"/>
  <c r="N71" i="16"/>
  <c r="M71" i="16"/>
  <c r="L71" i="16"/>
  <c r="K71" i="16"/>
  <c r="J71" i="16"/>
  <c r="I71" i="16"/>
  <c r="H71" i="16"/>
  <c r="G71" i="16"/>
  <c r="BB70" i="16"/>
  <c r="BA70" i="16"/>
  <c r="AZ70" i="16"/>
  <c r="AY70" i="16"/>
  <c r="AX70" i="16"/>
  <c r="AW70" i="16"/>
  <c r="AV70" i="16"/>
  <c r="AU70" i="16"/>
  <c r="AT70" i="16"/>
  <c r="AS70" i="16"/>
  <c r="AR70" i="16"/>
  <c r="AQ70" i="16"/>
  <c r="AP70" i="16"/>
  <c r="AO70" i="16"/>
  <c r="AN70" i="16"/>
  <c r="AM70" i="16"/>
  <c r="AL70" i="16"/>
  <c r="AK70" i="16"/>
  <c r="AJ70" i="16"/>
  <c r="AI70" i="16"/>
  <c r="AH70" i="16"/>
  <c r="AG70" i="16"/>
  <c r="AF70" i="16"/>
  <c r="AE70" i="16"/>
  <c r="AD70" i="16"/>
  <c r="AC70" i="16"/>
  <c r="AB70" i="16"/>
  <c r="AA70" i="16"/>
  <c r="Z70" i="16"/>
  <c r="Y70" i="16"/>
  <c r="X70" i="16"/>
  <c r="W70" i="16"/>
  <c r="V70" i="16"/>
  <c r="U70" i="16"/>
  <c r="T70" i="16"/>
  <c r="S70" i="16"/>
  <c r="R70" i="16"/>
  <c r="Q70" i="16"/>
  <c r="P70" i="16"/>
  <c r="O70" i="16"/>
  <c r="N70" i="16"/>
  <c r="M70" i="16"/>
  <c r="L70" i="16"/>
  <c r="K70" i="16"/>
  <c r="J70" i="16"/>
  <c r="I70" i="16"/>
  <c r="H70" i="16"/>
  <c r="G70" i="16"/>
  <c r="BB69" i="16"/>
  <c r="BA69" i="16"/>
  <c r="AZ69" i="16"/>
  <c r="AY69" i="16"/>
  <c r="AX69" i="16"/>
  <c r="AW69" i="16"/>
  <c r="AV69" i="16"/>
  <c r="AU69" i="16"/>
  <c r="AT69" i="16"/>
  <c r="AS69" i="16"/>
  <c r="AR69" i="16"/>
  <c r="AQ69" i="16"/>
  <c r="AP69" i="16"/>
  <c r="AO69" i="16"/>
  <c r="AN69" i="16"/>
  <c r="AM69" i="16"/>
  <c r="AL69" i="16"/>
  <c r="AK69" i="16"/>
  <c r="AJ69" i="16"/>
  <c r="AI69" i="16"/>
  <c r="AH69" i="16"/>
  <c r="AG69" i="16"/>
  <c r="AF69" i="16"/>
  <c r="AE69" i="16"/>
  <c r="AD69" i="16"/>
  <c r="AC69" i="16"/>
  <c r="AB69" i="16"/>
  <c r="AA69" i="16"/>
  <c r="Z69" i="16"/>
  <c r="Y69" i="16"/>
  <c r="X69" i="16"/>
  <c r="W69" i="16"/>
  <c r="V69" i="16"/>
  <c r="U69" i="16"/>
  <c r="T69" i="16"/>
  <c r="S69" i="16"/>
  <c r="R69" i="16"/>
  <c r="Q69" i="16"/>
  <c r="P69" i="16"/>
  <c r="O69" i="16"/>
  <c r="N69" i="16"/>
  <c r="M69" i="16"/>
  <c r="L69" i="16"/>
  <c r="K69" i="16"/>
  <c r="J69" i="16"/>
  <c r="I69" i="16"/>
  <c r="H69" i="16"/>
  <c r="G69" i="16"/>
  <c r="BB68" i="16"/>
  <c r="BA68" i="16"/>
  <c r="AZ68" i="16"/>
  <c r="AY68"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G68" i="16"/>
  <c r="BB67" i="16"/>
  <c r="BA67" i="16"/>
  <c r="AZ67"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BB66" i="16"/>
  <c r="BA66" i="16"/>
  <c r="AZ66" i="16"/>
  <c r="AY66" i="16"/>
  <c r="AX66"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BB65" i="16"/>
  <c r="BA65" i="16"/>
  <c r="AZ65" i="16"/>
  <c r="AY65" i="16"/>
  <c r="AX65" i="16"/>
  <c r="AW65" i="16"/>
  <c r="AV65" i="16"/>
  <c r="AU65" i="16"/>
  <c r="AT65" i="16"/>
  <c r="AS65" i="16"/>
  <c r="AR65" i="16"/>
  <c r="AQ65" i="16"/>
  <c r="AP65" i="16"/>
  <c r="AO65" i="16"/>
  <c r="AN65" i="16"/>
  <c r="AM65" i="16"/>
  <c r="AL65" i="16"/>
  <c r="AK65" i="16"/>
  <c r="AJ65" i="16"/>
  <c r="AI65" i="16"/>
  <c r="AH65" i="16"/>
  <c r="AG65" i="16"/>
  <c r="AF65" i="16"/>
  <c r="AE65" i="16"/>
  <c r="AD65" i="16"/>
  <c r="AC65" i="16"/>
  <c r="AB65" i="16"/>
  <c r="AA65" i="16"/>
  <c r="Z65" i="16"/>
  <c r="Y65" i="16"/>
  <c r="X65" i="16"/>
  <c r="W65" i="16"/>
  <c r="V65" i="16"/>
  <c r="U65" i="16"/>
  <c r="T65" i="16"/>
  <c r="S65" i="16"/>
  <c r="R65" i="16"/>
  <c r="Q65" i="16"/>
  <c r="P65" i="16"/>
  <c r="O65" i="16"/>
  <c r="N65" i="16"/>
  <c r="M65" i="16"/>
  <c r="L65" i="16"/>
  <c r="K65" i="16"/>
  <c r="J65" i="16"/>
  <c r="I65" i="16"/>
  <c r="H65" i="16"/>
  <c r="G65" i="16"/>
  <c r="BB64" i="16"/>
  <c r="BA64" i="16"/>
  <c r="AZ64" i="16"/>
  <c r="AY64" i="16"/>
  <c r="AX64" i="16"/>
  <c r="AW64" i="16"/>
  <c r="AV64"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W64" i="16"/>
  <c r="V64" i="16"/>
  <c r="U64" i="16"/>
  <c r="T64" i="16"/>
  <c r="S64" i="16"/>
  <c r="R64" i="16"/>
  <c r="Q64" i="16"/>
  <c r="P64" i="16"/>
  <c r="O64" i="16"/>
  <c r="N64" i="16"/>
  <c r="M64" i="16"/>
  <c r="L64" i="16"/>
  <c r="K64" i="16"/>
  <c r="J64" i="16"/>
  <c r="I64" i="16"/>
  <c r="H64" i="16"/>
  <c r="G64" i="16"/>
  <c r="BB63" i="16"/>
  <c r="BA63" i="16"/>
  <c r="AZ63" i="16"/>
  <c r="AY63" i="16"/>
  <c r="AX63" i="16"/>
  <c r="AW63" i="16"/>
  <c r="AV63" i="16"/>
  <c r="AU63" i="16"/>
  <c r="AT63" i="16"/>
  <c r="AS63" i="16"/>
  <c r="AR63" i="16"/>
  <c r="AQ63" i="16"/>
  <c r="AP63" i="16"/>
  <c r="AO63" i="16"/>
  <c r="AN63" i="16"/>
  <c r="AM63" i="16"/>
  <c r="AL63" i="16"/>
  <c r="AK63" i="16"/>
  <c r="AJ63" i="16"/>
  <c r="AI63" i="16"/>
  <c r="AH63" i="16"/>
  <c r="AG63" i="16"/>
  <c r="AF63" i="16"/>
  <c r="AE63" i="16"/>
  <c r="AD63" i="16"/>
  <c r="AC63" i="16"/>
  <c r="AB63" i="16"/>
  <c r="AA63" i="16"/>
  <c r="Z63" i="16"/>
  <c r="Y63" i="16"/>
  <c r="X63" i="16"/>
  <c r="W63" i="16"/>
  <c r="V63" i="16"/>
  <c r="U63" i="16"/>
  <c r="T63" i="16"/>
  <c r="S63" i="16"/>
  <c r="R63" i="16"/>
  <c r="Q63" i="16"/>
  <c r="P63" i="16"/>
  <c r="O63" i="16"/>
  <c r="N63" i="16"/>
  <c r="M63" i="16"/>
  <c r="L63" i="16"/>
  <c r="K63" i="16"/>
  <c r="J63" i="16"/>
  <c r="I63" i="16"/>
  <c r="H63" i="16"/>
  <c r="G63" i="16"/>
  <c r="BB62" i="16"/>
  <c r="BA62" i="16"/>
  <c r="AZ62" i="16"/>
  <c r="AY62" i="16"/>
  <c r="AX62" i="16"/>
  <c r="AW62" i="16"/>
  <c r="AV62" i="16"/>
  <c r="AU62" i="16"/>
  <c r="AT62" i="16"/>
  <c r="AS62" i="16"/>
  <c r="AR62" i="16"/>
  <c r="AQ62" i="16"/>
  <c r="AP62" i="16"/>
  <c r="AO62" i="16"/>
  <c r="AN62" i="16"/>
  <c r="AM62" i="16"/>
  <c r="AL62" i="16"/>
  <c r="AK62" i="16"/>
  <c r="AJ62" i="16"/>
  <c r="AI62" i="16"/>
  <c r="AH62" i="16"/>
  <c r="AG62" i="16"/>
  <c r="AF62" i="16"/>
  <c r="AE62" i="16"/>
  <c r="AD62" i="16"/>
  <c r="AC62" i="16"/>
  <c r="AB62" i="16"/>
  <c r="AA62" i="16"/>
  <c r="Z62" i="16"/>
  <c r="Y62" i="16"/>
  <c r="X62" i="16"/>
  <c r="W62" i="16"/>
  <c r="V62" i="16"/>
  <c r="U62" i="16"/>
  <c r="T62" i="16"/>
  <c r="S62" i="16"/>
  <c r="R62" i="16"/>
  <c r="Q62" i="16"/>
  <c r="P62" i="16"/>
  <c r="O62" i="16"/>
  <c r="N62" i="16"/>
  <c r="M62" i="16"/>
  <c r="L62" i="16"/>
  <c r="K62" i="16"/>
  <c r="J62" i="16"/>
  <c r="I62" i="16"/>
  <c r="H62" i="16"/>
  <c r="G62" i="16"/>
  <c r="BB61" i="16"/>
  <c r="BA61" i="16"/>
  <c r="AZ61" i="16"/>
  <c r="AY61" i="16"/>
  <c r="AX61" i="16"/>
  <c r="AW61" i="16"/>
  <c r="AV61" i="16"/>
  <c r="AU61" i="16"/>
  <c r="AT61" i="16"/>
  <c r="AS61" i="16"/>
  <c r="AR61" i="16"/>
  <c r="AQ61" i="16"/>
  <c r="AP61" i="16"/>
  <c r="AO61" i="16"/>
  <c r="AN61"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BB60" i="16"/>
  <c r="BA60" i="16"/>
  <c r="AZ60" i="16"/>
  <c r="AY60" i="16"/>
  <c r="AX60"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BB59" i="16"/>
  <c r="BA59" i="16"/>
  <c r="AZ59" i="16"/>
  <c r="AY59" i="16"/>
  <c r="AX59"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T59" i="16"/>
  <c r="S59" i="16"/>
  <c r="R59" i="16"/>
  <c r="Q59" i="16"/>
  <c r="P59" i="16"/>
  <c r="O59" i="16"/>
  <c r="N59" i="16"/>
  <c r="M59" i="16"/>
  <c r="L59" i="16"/>
  <c r="K59" i="16"/>
  <c r="J59" i="16"/>
  <c r="I59" i="16"/>
  <c r="H59" i="16"/>
  <c r="G59" i="16"/>
  <c r="BB58" i="16"/>
  <c r="BA58" i="16"/>
  <c r="AZ58" i="16"/>
  <c r="AY58" i="16"/>
  <c r="AX58" i="16"/>
  <c r="AW58"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Y58" i="16"/>
  <c r="X58" i="16"/>
  <c r="W58" i="16"/>
  <c r="V58" i="16"/>
  <c r="U58" i="16"/>
  <c r="T58" i="16"/>
  <c r="S58" i="16"/>
  <c r="R58" i="16"/>
  <c r="Q58" i="16"/>
  <c r="P58" i="16"/>
  <c r="O58" i="16"/>
  <c r="N58" i="16"/>
  <c r="M58" i="16"/>
  <c r="L58" i="16"/>
  <c r="K58" i="16"/>
  <c r="J58" i="16"/>
  <c r="I58" i="16"/>
  <c r="H58" i="16"/>
  <c r="G58" i="16"/>
  <c r="BB57" i="16"/>
  <c r="BA57" i="16"/>
  <c r="AZ57" i="16"/>
  <c r="AY57" i="16"/>
  <c r="AX57" i="16"/>
  <c r="AW57" i="16"/>
  <c r="AV57" i="16"/>
  <c r="AU57" i="16"/>
  <c r="AT57" i="16"/>
  <c r="AS57" i="16"/>
  <c r="AR57" i="16"/>
  <c r="AQ57" i="16"/>
  <c r="AP57" i="16"/>
  <c r="AO57" i="16"/>
  <c r="AN57" i="16"/>
  <c r="AM57" i="16"/>
  <c r="AL57" i="16"/>
  <c r="AK57" i="16"/>
  <c r="AJ57" i="16"/>
  <c r="AI57" i="16"/>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T56" i="16"/>
  <c r="S56" i="16"/>
  <c r="R56" i="16"/>
  <c r="Q56" i="16"/>
  <c r="P56" i="16"/>
  <c r="O56" i="16"/>
  <c r="N56" i="16"/>
  <c r="M56" i="16"/>
  <c r="L56" i="16"/>
  <c r="K56" i="16"/>
  <c r="J56" i="16"/>
  <c r="I56" i="16"/>
  <c r="H56" i="16"/>
  <c r="G56" i="16"/>
  <c r="BB55" i="16"/>
  <c r="BA55" i="16"/>
  <c r="AZ55" i="16"/>
  <c r="AY55" i="16"/>
  <c r="AX55" i="16"/>
  <c r="AW55" i="16"/>
  <c r="AV55" i="16"/>
  <c r="AU55" i="16"/>
  <c r="AT55" i="16"/>
  <c r="AS55" i="16"/>
  <c r="AR55" i="16"/>
  <c r="AQ55" i="16"/>
  <c r="AP55" i="16"/>
  <c r="AO55"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BB54" i="16"/>
  <c r="BA54" i="16"/>
  <c r="AZ54" i="16"/>
  <c r="AY54" i="16"/>
  <c r="AX54"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V54" i="16"/>
  <c r="U54" i="16"/>
  <c r="T54" i="16"/>
  <c r="S54" i="16"/>
  <c r="R54" i="16"/>
  <c r="Q54" i="16"/>
  <c r="P54" i="16"/>
  <c r="O54" i="16"/>
  <c r="N54" i="16"/>
  <c r="M54" i="16"/>
  <c r="L54" i="16"/>
  <c r="K54" i="16"/>
  <c r="J54" i="16"/>
  <c r="I54" i="16"/>
  <c r="H54" i="16"/>
  <c r="G54" i="16"/>
  <c r="BB53" i="16"/>
  <c r="BA53" i="16"/>
  <c r="AZ53" i="16"/>
  <c r="AY53" i="16"/>
  <c r="AX53"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T53" i="16"/>
  <c r="S53" i="16"/>
  <c r="R53" i="16"/>
  <c r="Q53" i="16"/>
  <c r="P53" i="16"/>
  <c r="O53" i="16"/>
  <c r="N53" i="16"/>
  <c r="M53" i="16"/>
  <c r="L53" i="16"/>
  <c r="K53" i="16"/>
  <c r="J53" i="16"/>
  <c r="I53" i="16"/>
  <c r="H53" i="16"/>
  <c r="G53" i="16"/>
  <c r="BB52" i="16"/>
  <c r="BA52" i="16"/>
  <c r="AZ52"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W52" i="16"/>
  <c r="V52" i="16"/>
  <c r="U52" i="16"/>
  <c r="T52" i="16"/>
  <c r="S52" i="16"/>
  <c r="R52" i="16"/>
  <c r="Q52" i="16"/>
  <c r="P52" i="16"/>
  <c r="O52" i="16"/>
  <c r="N52" i="16"/>
  <c r="M52" i="16"/>
  <c r="L52" i="16"/>
  <c r="K52" i="16"/>
  <c r="J52" i="16"/>
  <c r="I52" i="16"/>
  <c r="H52" i="16"/>
  <c r="G52" i="16"/>
  <c r="BB51" i="16"/>
  <c r="BA51" i="16"/>
  <c r="AZ51" i="16"/>
  <c r="AY51" i="16"/>
  <c r="AX51" i="16"/>
  <c r="AW51" i="16"/>
  <c r="AV51" i="16"/>
  <c r="AU51" i="16"/>
  <c r="AT51" i="16"/>
  <c r="AS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BB50" i="16"/>
  <c r="BA50" i="16"/>
  <c r="AZ50" i="16"/>
  <c r="AY50" i="16"/>
  <c r="AX50"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V50" i="16"/>
  <c r="U50" i="16"/>
  <c r="T50" i="16"/>
  <c r="S50" i="16"/>
  <c r="R50" i="16"/>
  <c r="Q50" i="16"/>
  <c r="P50" i="16"/>
  <c r="O50" i="16"/>
  <c r="N50" i="16"/>
  <c r="M50" i="16"/>
  <c r="L50" i="16"/>
  <c r="K50" i="16"/>
  <c r="J50" i="16"/>
  <c r="I50" i="16"/>
  <c r="H50" i="16"/>
  <c r="G50" i="16"/>
  <c r="BB49" i="16"/>
  <c r="BA49" i="16"/>
  <c r="AZ49" i="16"/>
  <c r="AY49" i="16"/>
  <c r="AX49" i="16"/>
  <c r="AW49" i="16"/>
  <c r="AV49" i="16"/>
  <c r="AU49" i="16"/>
  <c r="AT49" i="16"/>
  <c r="AS49" i="16"/>
  <c r="AR49" i="16"/>
  <c r="AQ49" i="16"/>
  <c r="AP49" i="16"/>
  <c r="AO49" i="16"/>
  <c r="AN49" i="16"/>
  <c r="AM49" i="16"/>
  <c r="AL49" i="16"/>
  <c r="AK49" i="16"/>
  <c r="AJ49" i="16"/>
  <c r="AI49"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BB48" i="16"/>
  <c r="BA48" i="16"/>
  <c r="AZ48" i="16"/>
  <c r="AY48" i="16"/>
  <c r="AX48"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W48" i="16"/>
  <c r="V48" i="16"/>
  <c r="U48" i="16"/>
  <c r="T48" i="16"/>
  <c r="S48" i="16"/>
  <c r="R48" i="16"/>
  <c r="Q48" i="16"/>
  <c r="P48" i="16"/>
  <c r="O48" i="16"/>
  <c r="N48" i="16"/>
  <c r="M48" i="16"/>
  <c r="L48" i="16"/>
  <c r="K48" i="16"/>
  <c r="J48" i="16"/>
  <c r="I48" i="16"/>
  <c r="H48" i="16"/>
  <c r="G48" i="16"/>
  <c r="BB47" i="16"/>
  <c r="BA47" i="16"/>
  <c r="AZ47" i="16"/>
  <c r="AY47" i="16"/>
  <c r="AX47"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T47" i="16"/>
  <c r="S47" i="16"/>
  <c r="R47" i="16"/>
  <c r="Q47" i="16"/>
  <c r="P47" i="16"/>
  <c r="O47" i="16"/>
  <c r="N47" i="16"/>
  <c r="M47" i="16"/>
  <c r="L47" i="16"/>
  <c r="K47" i="16"/>
  <c r="J47" i="16"/>
  <c r="I47" i="16"/>
  <c r="H47" i="16"/>
  <c r="G47" i="16"/>
  <c r="BB46" i="16"/>
  <c r="BA46" i="16"/>
  <c r="AZ46" i="16"/>
  <c r="AY46" i="16"/>
  <c r="AX46" i="16"/>
  <c r="AW46" i="16"/>
  <c r="AV46" i="16"/>
  <c r="AU46" i="16"/>
  <c r="AT46" i="16"/>
  <c r="AS46" i="16"/>
  <c r="AR46" i="16"/>
  <c r="AQ46" i="16"/>
  <c r="AP46" i="16"/>
  <c r="AO46" i="16"/>
  <c r="AN46" i="16"/>
  <c r="AM46" i="16"/>
  <c r="AL46" i="16"/>
  <c r="AK46" i="16"/>
  <c r="AJ46" i="16"/>
  <c r="AI46" i="16"/>
  <c r="AH46" i="16"/>
  <c r="AG46" i="16"/>
  <c r="AF46" i="16"/>
  <c r="AE46" i="16"/>
  <c r="AD46" i="16"/>
  <c r="AC46" i="16"/>
  <c r="AB46" i="16"/>
  <c r="AA46" i="16"/>
  <c r="Z46" i="16"/>
  <c r="Y46" i="16"/>
  <c r="X46" i="16"/>
  <c r="W46" i="16"/>
  <c r="V46" i="16"/>
  <c r="U46" i="16"/>
  <c r="T46" i="16"/>
  <c r="S46" i="16"/>
  <c r="R46" i="16"/>
  <c r="Q46" i="16"/>
  <c r="P46" i="16"/>
  <c r="O46" i="16"/>
  <c r="N46" i="16"/>
  <c r="M46" i="16"/>
  <c r="L46" i="16"/>
  <c r="K46" i="16"/>
  <c r="J46" i="16"/>
  <c r="I46" i="16"/>
  <c r="H46" i="16"/>
  <c r="G46" i="16"/>
  <c r="BB45" i="16"/>
  <c r="BA45" i="16"/>
  <c r="AZ45" i="16"/>
  <c r="AY45" i="16"/>
  <c r="AX45" i="16"/>
  <c r="AW45" i="16"/>
  <c r="AV45" i="16"/>
  <c r="AU45" i="16"/>
  <c r="AT45" i="16"/>
  <c r="AS45" i="16"/>
  <c r="AR45" i="16"/>
  <c r="AQ45" i="16"/>
  <c r="AP45" i="16"/>
  <c r="AO45" i="16"/>
  <c r="AN45" i="16"/>
  <c r="AM45" i="16"/>
  <c r="AL45" i="16"/>
  <c r="AK45" i="16"/>
  <c r="AJ45" i="16"/>
  <c r="AI45" i="16"/>
  <c r="AH45" i="16"/>
  <c r="AG45" i="16"/>
  <c r="AF45" i="16"/>
  <c r="AE45" i="16"/>
  <c r="AD45" i="16"/>
  <c r="AC45" i="16"/>
  <c r="AB45" i="16"/>
  <c r="AA45" i="16"/>
  <c r="Z45" i="16"/>
  <c r="Y45" i="16"/>
  <c r="X45" i="16"/>
  <c r="W45" i="16"/>
  <c r="V45" i="16"/>
  <c r="U45" i="16"/>
  <c r="T45" i="16"/>
  <c r="S45" i="16"/>
  <c r="R45" i="16"/>
  <c r="Q45" i="16"/>
  <c r="P45" i="16"/>
  <c r="O45" i="16"/>
  <c r="N45" i="16"/>
  <c r="M45" i="16"/>
  <c r="L45" i="16"/>
  <c r="K45" i="16"/>
  <c r="J45" i="16"/>
  <c r="I45" i="16"/>
  <c r="H45" i="16"/>
  <c r="G45" i="16"/>
  <c r="BB44" i="16"/>
  <c r="BA44" i="16"/>
  <c r="AZ44" i="16"/>
  <c r="AY44" i="16"/>
  <c r="AX44"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V44" i="16"/>
  <c r="U44" i="16"/>
  <c r="T44" i="16"/>
  <c r="S44" i="16"/>
  <c r="R44" i="16"/>
  <c r="Q44" i="16"/>
  <c r="P44" i="16"/>
  <c r="O44" i="16"/>
  <c r="N44" i="16"/>
  <c r="M44" i="16"/>
  <c r="L44" i="16"/>
  <c r="K44" i="16"/>
  <c r="J44" i="16"/>
  <c r="I44" i="16"/>
  <c r="H44" i="16"/>
  <c r="G44" i="16"/>
  <c r="BB43" i="16"/>
  <c r="BA43" i="16"/>
  <c r="AZ43" i="16"/>
  <c r="AY43" i="16"/>
  <c r="AX43" i="16"/>
  <c r="AW43" i="16"/>
  <c r="AV43" i="16"/>
  <c r="AU43" i="16"/>
  <c r="AT43" i="16"/>
  <c r="AS43" i="16"/>
  <c r="AR43" i="16"/>
  <c r="AQ43" i="16"/>
  <c r="AP43" i="16"/>
  <c r="AO43" i="16"/>
  <c r="AN43" i="16"/>
  <c r="AM43" i="16"/>
  <c r="AL43" i="16"/>
  <c r="AK43" i="16"/>
  <c r="AJ43" i="16"/>
  <c r="AI43" i="16"/>
  <c r="AH43" i="16"/>
  <c r="AG43" i="16"/>
  <c r="AF43" i="16"/>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BB42" i="16"/>
  <c r="BA42" i="16"/>
  <c r="AZ42" i="16"/>
  <c r="AY42" i="16"/>
  <c r="AX42"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V42" i="16"/>
  <c r="U42" i="16"/>
  <c r="T42" i="16"/>
  <c r="S42" i="16"/>
  <c r="R42" i="16"/>
  <c r="Q42" i="16"/>
  <c r="P42" i="16"/>
  <c r="O42" i="16"/>
  <c r="N42" i="16"/>
  <c r="M42" i="16"/>
  <c r="L42" i="16"/>
  <c r="K42" i="16"/>
  <c r="J42" i="16"/>
  <c r="I42" i="16"/>
  <c r="H42" i="16"/>
  <c r="G42" i="16"/>
  <c r="BB41" i="16"/>
  <c r="BA41" i="16"/>
  <c r="AZ41" i="16"/>
  <c r="AY41" i="16"/>
  <c r="AX41"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T41" i="16"/>
  <c r="S41" i="16"/>
  <c r="R41" i="16"/>
  <c r="Q41" i="16"/>
  <c r="P41" i="16"/>
  <c r="O41" i="16"/>
  <c r="N41" i="16"/>
  <c r="M41" i="16"/>
  <c r="L41" i="16"/>
  <c r="K41" i="16"/>
  <c r="J41" i="16"/>
  <c r="I41" i="16"/>
  <c r="H41" i="16"/>
  <c r="G41" i="16"/>
  <c r="BB40" i="16"/>
  <c r="BA40" i="16"/>
  <c r="AZ40" i="16"/>
  <c r="AY40" i="16"/>
  <c r="AX40" i="16"/>
  <c r="AW40" i="16"/>
  <c r="AV40" i="16"/>
  <c r="AU40" i="16"/>
  <c r="AT40" i="16"/>
  <c r="AS40" i="16"/>
  <c r="AR40" i="16"/>
  <c r="AQ40" i="16"/>
  <c r="AP40" i="16"/>
  <c r="AO40" i="16"/>
  <c r="AN40" i="16"/>
  <c r="AM40" i="16"/>
  <c r="AL40" i="16"/>
  <c r="AK40" i="16"/>
  <c r="AJ40" i="16"/>
  <c r="AI40" i="16"/>
  <c r="AH40" i="16"/>
  <c r="AG40" i="16"/>
  <c r="AF40" i="16"/>
  <c r="AE40" i="16"/>
  <c r="AD40" i="16"/>
  <c r="AC40" i="16"/>
  <c r="AB40" i="16"/>
  <c r="AA40" i="16"/>
  <c r="Z40" i="16"/>
  <c r="Y40" i="16"/>
  <c r="X40" i="16"/>
  <c r="W40" i="16"/>
  <c r="V40" i="16"/>
  <c r="U40" i="16"/>
  <c r="T40" i="16"/>
  <c r="S40" i="16"/>
  <c r="R40" i="16"/>
  <c r="Q40" i="16"/>
  <c r="P40" i="16"/>
  <c r="O40" i="16"/>
  <c r="N40" i="16"/>
  <c r="M40" i="16"/>
  <c r="L40" i="16"/>
  <c r="K40" i="16"/>
  <c r="J40" i="16"/>
  <c r="I40" i="16"/>
  <c r="H40" i="16"/>
  <c r="G40" i="16"/>
  <c r="BB39" i="16"/>
  <c r="BA39" i="16"/>
  <c r="AZ39" i="16"/>
  <c r="AY39" i="16"/>
  <c r="AX39" i="16"/>
  <c r="AW39" i="16"/>
  <c r="AV39" i="16"/>
  <c r="AU39" i="16"/>
  <c r="AT39" i="16"/>
  <c r="AS39" i="16"/>
  <c r="AR39" i="16"/>
  <c r="AQ39" i="16"/>
  <c r="AP39" i="16"/>
  <c r="AO39" i="16"/>
  <c r="AN39" i="16"/>
  <c r="AM39" i="16"/>
  <c r="AL39" i="16"/>
  <c r="AK39" i="16"/>
  <c r="AJ39" i="16"/>
  <c r="AI39" i="16"/>
  <c r="AH39" i="16"/>
  <c r="AG39" i="16"/>
  <c r="AF39" i="16"/>
  <c r="AE39" i="16"/>
  <c r="AD39" i="16"/>
  <c r="AC39" i="16"/>
  <c r="AB39" i="16"/>
  <c r="AA39" i="16"/>
  <c r="Z39" i="16"/>
  <c r="Y39" i="16"/>
  <c r="X39" i="16"/>
  <c r="W39" i="16"/>
  <c r="V39" i="16"/>
  <c r="U39" i="16"/>
  <c r="T39" i="16"/>
  <c r="S39" i="16"/>
  <c r="R39" i="16"/>
  <c r="Q39" i="16"/>
  <c r="P39" i="16"/>
  <c r="O39" i="16"/>
  <c r="N39" i="16"/>
  <c r="M39" i="16"/>
  <c r="L39" i="16"/>
  <c r="K39" i="16"/>
  <c r="J39" i="16"/>
  <c r="I39" i="16"/>
  <c r="H39" i="16"/>
  <c r="G39" i="16"/>
  <c r="BB38" i="16"/>
  <c r="BA38" i="16"/>
  <c r="AZ38"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BB37" i="16"/>
  <c r="BA37" i="16"/>
  <c r="AZ37"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BB36" i="16"/>
  <c r="BA36" i="16"/>
  <c r="AZ36" i="16"/>
  <c r="AY36" i="16"/>
  <c r="AX36"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V36" i="16"/>
  <c r="U36" i="16"/>
  <c r="T36" i="16"/>
  <c r="S36" i="16"/>
  <c r="R36" i="16"/>
  <c r="Q36" i="16"/>
  <c r="P36" i="16"/>
  <c r="O36" i="16"/>
  <c r="N36" i="16"/>
  <c r="M36" i="16"/>
  <c r="L36" i="16"/>
  <c r="K36" i="16"/>
  <c r="J36" i="16"/>
  <c r="I36" i="16"/>
  <c r="H36" i="16"/>
  <c r="G36" i="16"/>
  <c r="BB35" i="16"/>
  <c r="BA35" i="16"/>
  <c r="AZ35" i="16"/>
  <c r="AY35" i="16"/>
  <c r="AX35"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G35" i="16"/>
  <c r="BB34" i="16"/>
  <c r="BA34" i="16"/>
  <c r="AZ34" i="16"/>
  <c r="AY34" i="16"/>
  <c r="AX34" i="16"/>
  <c r="AW34" i="16"/>
  <c r="AV34" i="16"/>
  <c r="AU34" i="16"/>
  <c r="AT34" i="16"/>
  <c r="AS34" i="16"/>
  <c r="AR34" i="16"/>
  <c r="AQ34" i="16"/>
  <c r="AP34" i="16"/>
  <c r="AO34" i="16"/>
  <c r="AN34" i="16"/>
  <c r="AM34" i="16"/>
  <c r="AL34" i="16"/>
  <c r="AK34" i="16"/>
  <c r="AJ34" i="16"/>
  <c r="AI34" i="16"/>
  <c r="AH34" i="16"/>
  <c r="AG34" i="16"/>
  <c r="AF34" i="16"/>
  <c r="AE34" i="16"/>
  <c r="AD34" i="16"/>
  <c r="AC34" i="16"/>
  <c r="AB34" i="16"/>
  <c r="AA34" i="16"/>
  <c r="Z34" i="16"/>
  <c r="Y34" i="16"/>
  <c r="X34" i="16"/>
  <c r="W34" i="16"/>
  <c r="V34" i="16"/>
  <c r="U34" i="16"/>
  <c r="T34" i="16"/>
  <c r="S34" i="16"/>
  <c r="R34" i="16"/>
  <c r="Q34" i="16"/>
  <c r="P34" i="16"/>
  <c r="O34" i="16"/>
  <c r="N34" i="16"/>
  <c r="M34" i="16"/>
  <c r="L34" i="16"/>
  <c r="K34" i="16"/>
  <c r="J34" i="16"/>
  <c r="I34" i="16"/>
  <c r="H34" i="16"/>
  <c r="G34" i="16"/>
  <c r="BB33" i="16"/>
  <c r="BA33" i="16"/>
  <c r="AZ33" i="16"/>
  <c r="AY33" i="16"/>
  <c r="AX33" i="16"/>
  <c r="AW33" i="16"/>
  <c r="AV33"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G33" i="16"/>
  <c r="BB32" i="16"/>
  <c r="BA32" i="16"/>
  <c r="AZ32" i="16"/>
  <c r="AY32" i="16"/>
  <c r="AX32"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J32" i="16"/>
  <c r="I32" i="16"/>
  <c r="H32" i="16"/>
  <c r="G32" i="16"/>
  <c r="BB31" i="16"/>
  <c r="BA31" i="16"/>
  <c r="AZ31" i="16"/>
  <c r="AY31" i="16"/>
  <c r="AX31" i="16"/>
  <c r="AW31" i="16"/>
  <c r="AV31" i="16"/>
  <c r="AU31" i="16"/>
  <c r="AT31" i="16"/>
  <c r="AS31" i="16"/>
  <c r="AR31" i="16"/>
  <c r="AQ31" i="16"/>
  <c r="AP31" i="16"/>
  <c r="AO31" i="16"/>
  <c r="AN31" i="16"/>
  <c r="AM31" i="16"/>
  <c r="AL31" i="16"/>
  <c r="AK31" i="16"/>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BB30" i="16"/>
  <c r="BA30" i="16"/>
  <c r="AZ30" i="16"/>
  <c r="AY30" i="16"/>
  <c r="AX30"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BB29" i="16"/>
  <c r="BA29" i="16"/>
  <c r="AZ29" i="16"/>
  <c r="AY29" i="16"/>
  <c r="AX29" i="16"/>
  <c r="AW29" i="16"/>
  <c r="AV29" i="16"/>
  <c r="AU29" i="16"/>
  <c r="AT29" i="16"/>
  <c r="AS29" i="16"/>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G29" i="16"/>
  <c r="BB28" i="16"/>
  <c r="BA28" i="16"/>
  <c r="AZ28" i="16"/>
  <c r="AY28" i="16"/>
  <c r="AX28" i="16"/>
  <c r="AW28" i="16"/>
  <c r="AV28" i="16"/>
  <c r="AU28" i="16"/>
  <c r="AT28" i="16"/>
  <c r="AS28" i="16"/>
  <c r="AR28" i="16"/>
  <c r="AQ28" i="16"/>
  <c r="AP28" i="16"/>
  <c r="AO28" i="16"/>
  <c r="AN28" i="16"/>
  <c r="AM28" i="16"/>
  <c r="AL28" i="16"/>
  <c r="AK28" i="16"/>
  <c r="AJ28" i="16"/>
  <c r="AI28"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BB27" i="16"/>
  <c r="BA27" i="16"/>
  <c r="AZ27" i="16"/>
  <c r="AY27" i="16"/>
  <c r="AX27" i="16"/>
  <c r="AW27" i="16"/>
  <c r="AV27" i="16"/>
  <c r="AU27" i="16"/>
  <c r="AT27" i="16"/>
  <c r="AS27" i="16"/>
  <c r="AR27" i="16"/>
  <c r="AQ27" i="16"/>
  <c r="AP27" i="16"/>
  <c r="AO27" i="16"/>
  <c r="AN27" i="16"/>
  <c r="AM27" i="16"/>
  <c r="AL27" i="16"/>
  <c r="AK27" i="16"/>
  <c r="AJ27"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G27" i="16"/>
  <c r="BB26" i="16"/>
  <c r="BA26" i="16"/>
  <c r="AZ26" i="16"/>
  <c r="AY26" i="16"/>
  <c r="AX26"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BB25" i="16"/>
  <c r="BA25" i="16"/>
  <c r="AZ25" i="16"/>
  <c r="AY25" i="16"/>
  <c r="AX25" i="16"/>
  <c r="AW25" i="16"/>
  <c r="AV25" i="16"/>
  <c r="AU25" i="16"/>
  <c r="AT25" i="16"/>
  <c r="AS25" i="16"/>
  <c r="AR25" i="16"/>
  <c r="AQ25" i="16"/>
  <c r="AP25" i="16"/>
  <c r="AO25" i="16"/>
  <c r="AN25" i="16"/>
  <c r="AM25" i="16"/>
  <c r="AL25" i="16"/>
  <c r="AK25" i="16"/>
  <c r="AJ25" i="16"/>
  <c r="AI25" i="16"/>
  <c r="AH25" i="16"/>
  <c r="AG25" i="16"/>
  <c r="AF25" i="16"/>
  <c r="AE25" i="16"/>
  <c r="AD25" i="16"/>
  <c r="AC25" i="16"/>
  <c r="AB25" i="16"/>
  <c r="AA25" i="16"/>
  <c r="Z25" i="16"/>
  <c r="Y25" i="16"/>
  <c r="X25" i="16"/>
  <c r="W25" i="16"/>
  <c r="V25" i="16"/>
  <c r="U25" i="16"/>
  <c r="T25" i="16"/>
  <c r="S25" i="16"/>
  <c r="R25" i="16"/>
  <c r="Q25" i="16"/>
  <c r="P25" i="16"/>
  <c r="O25" i="16"/>
  <c r="N25" i="16"/>
  <c r="M25" i="16"/>
  <c r="L25" i="16"/>
  <c r="K25" i="16"/>
  <c r="J25" i="16"/>
  <c r="I25" i="16"/>
  <c r="H25" i="16"/>
  <c r="G25" i="16"/>
  <c r="BB24" i="16"/>
  <c r="BA24" i="16"/>
  <c r="AZ24" i="16"/>
  <c r="AY24" i="16"/>
  <c r="AX24" i="16"/>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BB23" i="16"/>
  <c r="BA23" i="16"/>
  <c r="AZ23" i="16"/>
  <c r="AY23" i="16"/>
  <c r="AX23" i="16"/>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T23" i="16"/>
  <c r="S23" i="16"/>
  <c r="R23" i="16"/>
  <c r="Q23" i="16"/>
  <c r="P23" i="16"/>
  <c r="O23" i="16"/>
  <c r="N23" i="16"/>
  <c r="M23" i="16"/>
  <c r="L23" i="16"/>
  <c r="K23" i="16"/>
  <c r="J23" i="16"/>
  <c r="I23" i="16"/>
  <c r="H23" i="16"/>
  <c r="G23" i="16"/>
  <c r="BB22" i="16"/>
  <c r="BA22" i="16"/>
  <c r="AZ22" i="16"/>
  <c r="AY22" i="16"/>
  <c r="AX22" i="16"/>
  <c r="AW22" i="16"/>
  <c r="AV22"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G22" i="16"/>
  <c r="BB21" i="16"/>
  <c r="BA21" i="16"/>
  <c r="AZ21" i="16"/>
  <c r="AY21" i="16"/>
  <c r="AX21" i="16"/>
  <c r="AW21" i="16"/>
  <c r="AV21" i="16"/>
  <c r="AU21" i="16"/>
  <c r="AT21" i="16"/>
  <c r="AS21" i="16"/>
  <c r="AR21" i="16"/>
  <c r="AQ21" i="16"/>
  <c r="AP21" i="16"/>
  <c r="AO21" i="16"/>
  <c r="AN21" i="16"/>
  <c r="AM21" i="16"/>
  <c r="AL21" i="16"/>
  <c r="AK21" i="16"/>
  <c r="AJ21" i="16"/>
  <c r="AI21" i="16"/>
  <c r="AH21" i="16"/>
  <c r="AG21" i="16"/>
  <c r="AF21" i="16"/>
  <c r="AE21" i="16"/>
  <c r="AD21" i="16"/>
  <c r="AC21" i="16"/>
  <c r="AB21" i="16"/>
  <c r="AA21" i="16"/>
  <c r="Z21" i="16"/>
  <c r="Y21" i="16"/>
  <c r="X21" i="16"/>
  <c r="W21" i="16"/>
  <c r="V21" i="16"/>
  <c r="U21" i="16"/>
  <c r="T21" i="16"/>
  <c r="S21" i="16"/>
  <c r="R21" i="16"/>
  <c r="Q21" i="16"/>
  <c r="P21" i="16"/>
  <c r="O21" i="16"/>
  <c r="N21" i="16"/>
  <c r="M21" i="16"/>
  <c r="L21" i="16"/>
  <c r="K21" i="16"/>
  <c r="J21" i="16"/>
  <c r="I21" i="16"/>
  <c r="H21" i="16"/>
  <c r="G21" i="16"/>
  <c r="BB20" i="16"/>
  <c r="BA20" i="16"/>
  <c r="AZ20" i="16"/>
  <c r="AY20" i="16"/>
  <c r="AX20" i="16"/>
  <c r="AW20" i="16"/>
  <c r="AV20" i="16"/>
  <c r="AU20" i="16"/>
  <c r="AT20" i="16"/>
  <c r="AS20" i="16"/>
  <c r="AR20" i="16"/>
  <c r="AQ20" i="16"/>
  <c r="AP20" i="16"/>
  <c r="AO20" i="16"/>
  <c r="AN20" i="16"/>
  <c r="AM20" i="16"/>
  <c r="AL20" i="16"/>
  <c r="AK20" i="16"/>
  <c r="AJ20" i="16"/>
  <c r="AI20" i="16"/>
  <c r="AH20" i="16"/>
  <c r="AG20" i="16"/>
  <c r="AF20" i="16"/>
  <c r="AE20" i="16"/>
  <c r="AD20" i="16"/>
  <c r="AC20" i="16"/>
  <c r="AB20" i="16"/>
  <c r="AA20" i="16"/>
  <c r="Z20" i="16"/>
  <c r="Y20" i="16"/>
  <c r="X20" i="16"/>
  <c r="W20" i="16"/>
  <c r="V20" i="16"/>
  <c r="U20" i="16"/>
  <c r="T20" i="16"/>
  <c r="S20" i="16"/>
  <c r="R20" i="16"/>
  <c r="Q20" i="16"/>
  <c r="P20" i="16"/>
  <c r="O20" i="16"/>
  <c r="N20" i="16"/>
  <c r="M20" i="16"/>
  <c r="L20" i="16"/>
  <c r="K20" i="16"/>
  <c r="J20" i="16"/>
  <c r="I20" i="16"/>
  <c r="H20" i="16"/>
  <c r="G20" i="16"/>
  <c r="BB19" i="16"/>
  <c r="BA19" i="16"/>
  <c r="AZ19" i="16"/>
  <c r="AY19" i="16"/>
  <c r="AX19" i="16"/>
  <c r="AW19" i="16"/>
  <c r="AV19" i="16"/>
  <c r="AU19" i="16"/>
  <c r="AT19" i="16"/>
  <c r="AS19" i="16"/>
  <c r="AR19" i="16"/>
  <c r="AQ19" i="16"/>
  <c r="AP19" i="16"/>
  <c r="AO19" i="16"/>
  <c r="AN19" i="16"/>
  <c r="AM19" i="16"/>
  <c r="AL19" i="16"/>
  <c r="AK19" i="16"/>
  <c r="AJ19" i="16"/>
  <c r="AI19"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BB18" i="16"/>
  <c r="BA18" i="16"/>
  <c r="AZ18" i="16"/>
  <c r="AY18" i="16"/>
  <c r="AX18" i="16"/>
  <c r="AW18" i="16"/>
  <c r="AV18" i="16"/>
  <c r="AU18" i="16"/>
  <c r="AT18" i="16"/>
  <c r="AS18" i="16"/>
  <c r="AR18" i="16"/>
  <c r="AQ18" i="16"/>
  <c r="AP18" i="16"/>
  <c r="AO18" i="16"/>
  <c r="AN18" i="16"/>
  <c r="AM18" i="16"/>
  <c r="AL18" i="16"/>
  <c r="AK18" i="16"/>
  <c r="AJ18" i="16"/>
  <c r="AI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BB17" i="16"/>
  <c r="BA17" i="16"/>
  <c r="AZ17" i="16"/>
  <c r="AY17" i="16"/>
  <c r="AX17" i="16"/>
  <c r="AW17" i="16"/>
  <c r="AV17" i="16"/>
  <c r="AU17" i="16"/>
  <c r="AT17" i="16"/>
  <c r="AS17" i="16"/>
  <c r="AR17" i="16"/>
  <c r="AQ17" i="16"/>
  <c r="AP17" i="16"/>
  <c r="AO17" i="16"/>
  <c r="AN17" i="16"/>
  <c r="AM17" i="16"/>
  <c r="AL17" i="16"/>
  <c r="AK17" i="16"/>
  <c r="AJ17" i="16"/>
  <c r="AI17" i="16"/>
  <c r="AH17" i="16"/>
  <c r="AG17" i="16"/>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BB16" i="16"/>
  <c r="BA16" i="16"/>
  <c r="AZ16" i="16"/>
  <c r="AY16" i="16"/>
  <c r="AX16" i="16"/>
  <c r="AW16" i="16"/>
  <c r="AV16" i="16"/>
  <c r="AU16" i="16"/>
  <c r="AT16" i="16"/>
  <c r="AS16" i="16"/>
  <c r="AR16" i="16"/>
  <c r="AQ16" i="16"/>
  <c r="AP16" i="16"/>
  <c r="AO16" i="16"/>
  <c r="AN16" i="16"/>
  <c r="AM16" i="16"/>
  <c r="AL16" i="16"/>
  <c r="AK16" i="16"/>
  <c r="AJ16" i="16"/>
  <c r="AI16"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G16" i="16"/>
  <c r="BB15" i="16"/>
  <c r="BA15" i="16"/>
  <c r="AZ15" i="16"/>
  <c r="AY15" i="16"/>
  <c r="AX15" i="16"/>
  <c r="AW15" i="16"/>
  <c r="AV15" i="16"/>
  <c r="AU15" i="16"/>
  <c r="AT15" i="16"/>
  <c r="AS15" i="16"/>
  <c r="AR15" i="16"/>
  <c r="AQ15" i="16"/>
  <c r="AP15" i="16"/>
  <c r="AO15" i="16"/>
  <c r="AN15" i="16"/>
  <c r="AM15" i="16"/>
  <c r="AL15" i="16"/>
  <c r="AK15" i="16"/>
  <c r="AJ15" i="16"/>
  <c r="AI15" i="16"/>
  <c r="AH15" i="16"/>
  <c r="AG15" i="16"/>
  <c r="AF15" i="16"/>
  <c r="AE15" i="16"/>
  <c r="AD15" i="16"/>
  <c r="AC15" i="16"/>
  <c r="AB15" i="16"/>
  <c r="AA15" i="16"/>
  <c r="Z15" i="16"/>
  <c r="Y15" i="16"/>
  <c r="X15" i="16"/>
  <c r="W15" i="16"/>
  <c r="V15" i="16"/>
  <c r="U15" i="16"/>
  <c r="T15" i="16"/>
  <c r="S15" i="16"/>
  <c r="R15" i="16"/>
  <c r="Q15" i="16"/>
  <c r="P15" i="16"/>
  <c r="O15" i="16"/>
  <c r="N15" i="16"/>
  <c r="M15" i="16"/>
  <c r="L15" i="16"/>
  <c r="K15" i="16"/>
  <c r="J15" i="16"/>
  <c r="I15" i="16"/>
  <c r="H15" i="16"/>
  <c r="G15" i="16"/>
  <c r="BB14" i="16"/>
  <c r="BA14" i="16"/>
  <c r="AZ14" i="16"/>
  <c r="AY14" i="16"/>
  <c r="AX14" i="16"/>
  <c r="AW14" i="16"/>
  <c r="AV14" i="16"/>
  <c r="AU14" i="16"/>
  <c r="AT14" i="16"/>
  <c r="AS14" i="16"/>
  <c r="AR14" i="16"/>
  <c r="AQ14" i="16"/>
  <c r="AP14" i="16"/>
  <c r="AO14" i="16"/>
  <c r="AN14" i="16"/>
  <c r="AM14" i="16"/>
  <c r="AL14" i="16"/>
  <c r="AK14" i="16"/>
  <c r="AJ14" i="16"/>
  <c r="AI14" i="16"/>
  <c r="AH14" i="16"/>
  <c r="AG14" i="16"/>
  <c r="AF14" i="16"/>
  <c r="AE14" i="16"/>
  <c r="AD14" i="16"/>
  <c r="AC14" i="16"/>
  <c r="AB14" i="16"/>
  <c r="AA14" i="16"/>
  <c r="Z14" i="16"/>
  <c r="Y14" i="16"/>
  <c r="X14" i="16"/>
  <c r="W14" i="16"/>
  <c r="V14" i="16"/>
  <c r="U14" i="16"/>
  <c r="T14" i="16"/>
  <c r="S14" i="16"/>
  <c r="R14" i="16"/>
  <c r="Q14" i="16"/>
  <c r="P14" i="16"/>
  <c r="O14" i="16"/>
  <c r="N14" i="16"/>
  <c r="M14" i="16"/>
  <c r="L14" i="16"/>
  <c r="K14" i="16"/>
  <c r="J14" i="16"/>
  <c r="I14" i="16"/>
  <c r="H14" i="16"/>
  <c r="G14" i="16"/>
  <c r="BB13" i="16"/>
  <c r="BA13" i="16"/>
  <c r="AZ13" i="16"/>
  <c r="AY13" i="16"/>
  <c r="AX13" i="16"/>
  <c r="AW13"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Y13" i="16"/>
  <c r="X13" i="16"/>
  <c r="W13" i="16"/>
  <c r="V13" i="16"/>
  <c r="U13" i="16"/>
  <c r="T13" i="16"/>
  <c r="S13" i="16"/>
  <c r="R13" i="16"/>
  <c r="Q13" i="16"/>
  <c r="P13" i="16"/>
  <c r="O13" i="16"/>
  <c r="N13" i="16"/>
  <c r="M13" i="16"/>
  <c r="L13" i="16"/>
  <c r="K13" i="16"/>
  <c r="J13" i="16"/>
  <c r="I13" i="16"/>
  <c r="H13" i="16"/>
  <c r="G13" i="16"/>
  <c r="BB12" i="16"/>
  <c r="BA12" i="16"/>
  <c r="AZ12" i="16"/>
  <c r="AY12" i="16"/>
  <c r="AX12" i="16"/>
  <c r="AW12" i="16"/>
  <c r="AV12" i="16"/>
  <c r="AU12" i="16"/>
  <c r="AT12" i="16"/>
  <c r="AS12" i="16"/>
  <c r="AR12" i="16"/>
  <c r="AQ12" i="16"/>
  <c r="AP12" i="16"/>
  <c r="AO12" i="16"/>
  <c r="AN12" i="16"/>
  <c r="AM12" i="16"/>
  <c r="AL12" i="16"/>
  <c r="AK12" i="16"/>
  <c r="AJ12" i="16"/>
  <c r="AI12" i="16"/>
  <c r="AH12" i="16"/>
  <c r="AG12" i="16"/>
  <c r="AF12" i="16"/>
  <c r="AE12" i="16"/>
  <c r="AD12" i="16"/>
  <c r="AC12" i="16"/>
  <c r="AB12" i="16"/>
  <c r="AA12" i="16"/>
  <c r="Z12" i="16"/>
  <c r="Y12" i="16"/>
  <c r="X12" i="16"/>
  <c r="W12" i="16"/>
  <c r="V12" i="16"/>
  <c r="U12" i="16"/>
  <c r="T12" i="16"/>
  <c r="S12" i="16"/>
  <c r="R12" i="16"/>
  <c r="Q12" i="16"/>
  <c r="P12" i="16"/>
  <c r="O12" i="16"/>
  <c r="N12" i="16"/>
  <c r="M12" i="16"/>
  <c r="L12" i="16"/>
  <c r="K12" i="16"/>
  <c r="J12" i="16"/>
  <c r="I12" i="16"/>
  <c r="H12" i="16"/>
  <c r="G12" i="16"/>
  <c r="BB11" i="16"/>
  <c r="BA11" i="16"/>
  <c r="AZ11" i="16"/>
  <c r="AY11" i="16"/>
  <c r="AX11" i="16"/>
  <c r="AW11" i="16"/>
  <c r="AV11" i="16"/>
  <c r="AU11" i="16"/>
  <c r="AT11" i="16"/>
  <c r="AS11" i="16"/>
  <c r="AR11" i="16"/>
  <c r="AQ11" i="16"/>
  <c r="AP11" i="16"/>
  <c r="AO11" i="16"/>
  <c r="AN11" i="16"/>
  <c r="AM11" i="16"/>
  <c r="AL11" i="16"/>
  <c r="AK11" i="16"/>
  <c r="AJ11" i="16"/>
  <c r="AI11" i="16"/>
  <c r="AH11"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BB10" i="16"/>
  <c r="BA10" i="16"/>
  <c r="AZ10" i="16"/>
  <c r="AY10" i="16"/>
  <c r="AX10" i="16"/>
  <c r="AW10" i="16"/>
  <c r="AV10" i="16"/>
  <c r="AU10" i="16"/>
  <c r="AT10" i="16"/>
  <c r="AS10" i="16"/>
  <c r="AR10" i="16"/>
  <c r="AQ10" i="16"/>
  <c r="AP10" i="16"/>
  <c r="AO10" i="16"/>
  <c r="AN10" i="16"/>
  <c r="AM10" i="16"/>
  <c r="AL10" i="16"/>
  <c r="AK10" i="16"/>
  <c r="AJ10" i="16"/>
  <c r="AI10" i="16"/>
  <c r="AH10"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BB9" i="16"/>
  <c r="BA9" i="16"/>
  <c r="AZ9" i="16"/>
  <c r="AY9" i="16"/>
  <c r="AX9" i="16"/>
  <c r="AW9" i="16"/>
  <c r="AV9" i="16"/>
  <c r="AU9" i="16"/>
  <c r="AT9" i="16"/>
  <c r="AS9" i="16"/>
  <c r="AR9" i="16"/>
  <c r="AQ9" i="16"/>
  <c r="AP9" i="16"/>
  <c r="AO9" i="16"/>
  <c r="AN9" i="16"/>
  <c r="AM9" i="16"/>
  <c r="AL9" i="16"/>
  <c r="AK9" i="16"/>
  <c r="AJ9" i="16"/>
  <c r="AI9" i="16"/>
  <c r="AH9" i="16"/>
  <c r="AG9" i="16"/>
  <c r="AF9" i="16"/>
  <c r="AE9" i="16"/>
  <c r="AD9" i="16"/>
  <c r="AC9" i="16"/>
  <c r="AB9" i="16"/>
  <c r="AA9" i="16"/>
  <c r="Z9" i="16"/>
  <c r="Y9" i="16"/>
  <c r="X9" i="16"/>
  <c r="W9" i="16"/>
  <c r="V9" i="16"/>
  <c r="U9" i="16"/>
  <c r="T9" i="16"/>
  <c r="S9" i="16"/>
  <c r="R9" i="16"/>
  <c r="Q9" i="16"/>
  <c r="P9" i="16"/>
  <c r="O9" i="16"/>
  <c r="N9" i="16"/>
  <c r="M9" i="16"/>
  <c r="L9" i="16"/>
  <c r="K9" i="16"/>
  <c r="J9" i="16"/>
  <c r="I9" i="16"/>
  <c r="H9" i="16"/>
  <c r="G9" i="16"/>
  <c r="BB8" i="16"/>
  <c r="BA8" i="16"/>
  <c r="AZ8" i="16"/>
  <c r="AY8" i="16"/>
  <c r="AX8" i="16"/>
  <c r="AW8" i="16"/>
  <c r="AV8" i="16"/>
  <c r="AU8" i="16"/>
  <c r="AT8" i="16"/>
  <c r="AS8" i="16"/>
  <c r="AR8" i="16"/>
  <c r="AQ8" i="16"/>
  <c r="AP8" i="16"/>
  <c r="AO8" i="16"/>
  <c r="AN8" i="16"/>
  <c r="AM8" i="16"/>
  <c r="AL8" i="16"/>
  <c r="AK8" i="16"/>
  <c r="AJ8" i="16"/>
  <c r="AI8" i="16"/>
  <c r="AH8" i="16"/>
  <c r="AG8" i="16"/>
  <c r="AF8" i="16"/>
  <c r="AE8" i="16"/>
  <c r="AD8" i="16"/>
  <c r="AC8" i="16"/>
  <c r="AB8" i="16"/>
  <c r="AA8" i="16"/>
  <c r="Z8" i="16"/>
  <c r="Y8" i="16"/>
  <c r="X8" i="16"/>
  <c r="W8" i="16"/>
  <c r="V8" i="16"/>
  <c r="U8" i="16"/>
  <c r="T8" i="16"/>
  <c r="S8" i="16"/>
  <c r="R8" i="16"/>
  <c r="Q8" i="16"/>
  <c r="P8" i="16"/>
  <c r="O8" i="16"/>
  <c r="N8" i="16"/>
  <c r="M8" i="16"/>
  <c r="L8" i="16"/>
  <c r="K8" i="16"/>
  <c r="J8" i="16"/>
  <c r="I8" i="16"/>
  <c r="H8" i="16"/>
  <c r="G8" i="16"/>
  <c r="BB7" i="16"/>
  <c r="BA7" i="16"/>
  <c r="AZ7" i="16"/>
  <c r="AY7" i="16"/>
  <c r="AX7" i="16"/>
  <c r="AW7" i="16"/>
  <c r="AV7" i="16"/>
  <c r="AU7" i="16"/>
  <c r="AT7" i="16"/>
  <c r="AS7" i="16"/>
  <c r="AR7" i="16"/>
  <c r="AQ7" i="16"/>
  <c r="AP7" i="16"/>
  <c r="AO7" i="16"/>
  <c r="AN7" i="16"/>
  <c r="AM7" i="16"/>
  <c r="AL7" i="16"/>
  <c r="AK7" i="16"/>
  <c r="AJ7" i="16"/>
  <c r="AI7"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BB6" i="16"/>
  <c r="BA6" i="16"/>
  <c r="AZ6" i="16"/>
  <c r="AY6" i="16"/>
  <c r="AX6" i="16"/>
  <c r="AW6" i="16"/>
  <c r="AV6" i="16"/>
  <c r="AU6" i="16"/>
  <c r="AT6" i="16"/>
  <c r="AS6" i="16"/>
  <c r="AR6" i="16"/>
  <c r="AQ6" i="16"/>
  <c r="AP6" i="16"/>
  <c r="AO6" i="16"/>
  <c r="AN6" i="16"/>
  <c r="AM6" i="16"/>
  <c r="AL6" i="16"/>
  <c r="AK6" i="16"/>
  <c r="AJ6" i="16"/>
  <c r="AI6" i="16"/>
  <c r="AH6" i="16"/>
  <c r="AG6" i="16"/>
  <c r="AF6" i="16"/>
  <c r="AE6" i="16"/>
  <c r="AD6" i="16"/>
  <c r="AC6" i="16"/>
  <c r="AB6" i="16"/>
  <c r="AA6" i="16"/>
  <c r="Z6" i="16"/>
  <c r="Y6" i="16"/>
  <c r="X6" i="16"/>
  <c r="W6" i="16"/>
  <c r="V6" i="16"/>
  <c r="U6" i="16"/>
  <c r="T6" i="16"/>
  <c r="S6" i="16"/>
  <c r="R6" i="16"/>
  <c r="Q6" i="16"/>
  <c r="P6" i="16"/>
  <c r="O6" i="16"/>
  <c r="N6" i="16"/>
  <c r="M6" i="16"/>
  <c r="L6" i="16"/>
  <c r="K6" i="16"/>
  <c r="J6" i="16"/>
  <c r="I6" i="16"/>
  <c r="H6" i="16"/>
  <c r="G6" i="16"/>
  <c r="BB5" i="16"/>
  <c r="BA5" i="16"/>
  <c r="AZ5" i="16"/>
  <c r="AY5" i="16"/>
  <c r="AX5" i="16"/>
  <c r="AW5" i="16"/>
  <c r="AV5" i="16"/>
  <c r="AU5" i="16"/>
  <c r="AT5" i="16"/>
  <c r="AS5" i="16"/>
  <c r="AR5" i="16"/>
  <c r="AQ5" i="16"/>
  <c r="AP5" i="16"/>
  <c r="AO5" i="16"/>
  <c r="AN5" i="16"/>
  <c r="AM5" i="16"/>
  <c r="AL5" i="16"/>
  <c r="AK5" i="16"/>
  <c r="AJ5" i="16"/>
  <c r="AI5" i="16"/>
  <c r="AH5" i="16"/>
  <c r="AG5" i="16"/>
  <c r="AF5" i="16"/>
  <c r="AE5" i="16"/>
  <c r="AD5" i="16"/>
  <c r="AC5" i="16"/>
  <c r="AB5" i="16"/>
  <c r="AA5" i="16"/>
  <c r="Z5" i="16"/>
  <c r="Y5" i="16"/>
  <c r="X5" i="16"/>
  <c r="W5" i="16"/>
  <c r="V5" i="16"/>
  <c r="U5" i="16"/>
  <c r="T5" i="16"/>
  <c r="S5" i="16"/>
  <c r="R5" i="16"/>
  <c r="Q5" i="16"/>
  <c r="P5" i="16"/>
  <c r="O5" i="16"/>
  <c r="N5" i="16"/>
  <c r="M5" i="16"/>
  <c r="L5" i="16"/>
  <c r="K5" i="16"/>
  <c r="J5" i="16"/>
  <c r="I5" i="16"/>
  <c r="H5" i="16"/>
  <c r="G5" i="16"/>
  <c r="G4" i="16"/>
  <c r="H4" i="16"/>
  <c r="BB4" i="16"/>
  <c r="BA4" i="16"/>
  <c r="AZ4" i="16"/>
  <c r="AY4" i="16"/>
  <c r="AX4" i="16"/>
  <c r="AW4" i="16"/>
  <c r="AV4" i="16"/>
  <c r="AU4" i="16"/>
  <c r="AT4" i="16"/>
  <c r="AS4" i="16"/>
  <c r="AR4" i="16"/>
  <c r="AQ4" i="16"/>
  <c r="AP4" i="16"/>
  <c r="AO4" i="16"/>
  <c r="AN4" i="16"/>
  <c r="AM4" i="16"/>
  <c r="AL4" i="16"/>
  <c r="AK4" i="16"/>
  <c r="AJ4" i="16"/>
  <c r="AI4" i="16"/>
  <c r="AH4" i="16"/>
  <c r="AG4" i="16"/>
  <c r="AF4" i="16"/>
  <c r="AE4" i="16"/>
  <c r="AD4" i="16"/>
  <c r="AC4" i="16"/>
  <c r="AB4" i="16"/>
  <c r="AA4" i="16"/>
  <c r="Z4" i="16"/>
  <c r="Y4" i="16"/>
  <c r="X4" i="16"/>
  <c r="W4" i="16"/>
  <c r="V4" i="16"/>
  <c r="U4" i="16"/>
  <c r="T4" i="16"/>
  <c r="S4" i="16"/>
  <c r="R4" i="16"/>
  <c r="Q4" i="16"/>
  <c r="P4" i="16"/>
  <c r="O4" i="16"/>
  <c r="N4" i="16"/>
  <c r="M4" i="16"/>
  <c r="L4" i="16"/>
  <c r="K4" i="16"/>
  <c r="J4" i="16"/>
  <c r="I4" i="16"/>
</calcChain>
</file>

<file path=xl/sharedStrings.xml><?xml version="1.0" encoding="utf-8"?>
<sst xmlns="http://schemas.openxmlformats.org/spreadsheetml/2006/main" count="2943" uniqueCount="652">
  <si>
    <t>ID PROYECTO</t>
  </si>
  <si>
    <t>DESCRIPCIÓN GENERAL DEL PROYECTO</t>
  </si>
  <si>
    <t>HORIZONTE DE TIEMPO</t>
  </si>
  <si>
    <t>ORGANIZACIÓN DEL PROYECTO</t>
  </si>
  <si>
    <t>AVANCE PLANEADO</t>
  </si>
  <si>
    <t>AVANCE REAL</t>
  </si>
  <si>
    <t>SPI</t>
  </si>
  <si>
    <t>Proyecto</t>
  </si>
  <si>
    <t>Alcance</t>
  </si>
  <si>
    <t>Código</t>
  </si>
  <si>
    <t>Nombre</t>
  </si>
  <si>
    <t>Estado</t>
  </si>
  <si>
    <t>Objetivo</t>
  </si>
  <si>
    <t>Entregable/producto</t>
  </si>
  <si>
    <t>Duración (años)</t>
  </si>
  <si>
    <t>Dominio</t>
  </si>
  <si>
    <t>Área - GIT</t>
  </si>
  <si>
    <t>Patrocinador</t>
  </si>
  <si>
    <t>Responsable</t>
  </si>
  <si>
    <t>Enlace de seguimiento</t>
  </si>
  <si>
    <t>Total</t>
  </si>
  <si>
    <t>PRY-01</t>
  </si>
  <si>
    <t>00</t>
  </si>
  <si>
    <t>Gestión y gobierno de TI</t>
  </si>
  <si>
    <t>Ejecución</t>
  </si>
  <si>
    <t>Fortalecer las capacidades de la OSIS para el despliegue y articulación de la estrategia y procesos de TI con usuarios externos e internos, a través de la implementación, seguimiento y actualización de los planes institucionales bajo su responsabilidad, la actualización y gestión de sus procesos y estructura funcional, y la construcción de instrumentos de gestión y control</t>
  </si>
  <si>
    <t>Estrategia y gobierno</t>
  </si>
  <si>
    <t>OSIS - Planeación y gobierno</t>
  </si>
  <si>
    <t>Luis Martín Barrera Pino</t>
  </si>
  <si>
    <t>Luis Gabriel Piñeros La Rotta</t>
  </si>
  <si>
    <t>Julián David Trujillo</t>
  </si>
  <si>
    <t>01</t>
  </si>
  <si>
    <t>PETI 2023-2026</t>
  </si>
  <si>
    <t>Formular, aprobar, implementar y mantener el Plan Estratégico de Tecnologías de la Información PETI para el periodo 2023 - 2026 de acuerdo con los lineamientos vigentes del MINTIC</t>
  </si>
  <si>
    <t>PETI 2023-2026 y actualizaciones anuales</t>
  </si>
  <si>
    <t>02</t>
  </si>
  <si>
    <t>Dirección de técnica de Tecnologías de la Información y Comunicaciones</t>
  </si>
  <si>
    <t>Finalizado</t>
  </si>
  <si>
    <t>Fortalecer la estructura orgánica y gobierno de TICS a través de la implementación de los Grupos Internos de Trabajo, sus funciones, instancias y los roles que se requieran, de acuerdo con las restricciones presupuestales y normatividad vigente.</t>
  </si>
  <si>
    <t>1. Decreto modificación de estructura DANE
2. Resoluciones de actualización de estructura y funciones</t>
  </si>
  <si>
    <t>Erika Milena Siachoque</t>
  </si>
  <si>
    <t>03</t>
  </si>
  <si>
    <t>Proceso de Gestión de Información y Transformación Digital</t>
  </si>
  <si>
    <t>Rediseñar el proceso y subprocesos de Gestión Tecnológica GTE de acuerdo con las necesidades estratégicas y operativas de la Entidad</t>
  </si>
  <si>
    <t>Documentación proceso de gestión de información y transformación digital</t>
  </si>
  <si>
    <t>Erika Milena Siachoque Salamanca
Lady Gilari Torres Becerra
Teresa García</t>
  </si>
  <si>
    <t>04</t>
  </si>
  <si>
    <t>Instrumentos de gestión y control</t>
  </si>
  <si>
    <t>Diseñar e implementar los instrumentos de gestión y control requeridos por el proceso de Gestión Tecnológica</t>
  </si>
  <si>
    <t>Tableros de control</t>
  </si>
  <si>
    <t>05</t>
  </si>
  <si>
    <t>Consolidar e implementar la arquitectura de sistemas de información</t>
  </si>
  <si>
    <t>1. Diccionarios de datos
2. Modelos de entidad relación
3. Manuales de usuario</t>
  </si>
  <si>
    <t>Mónica Patricia Pinzón
Eduardo Correa
Diana Jara</t>
  </si>
  <si>
    <t>06</t>
  </si>
  <si>
    <t>Gestión de uso y apropiación</t>
  </si>
  <si>
    <t>Desarrollar las competencias necesarias para usar y apropiar las Tecnologías de Información en la Entidad</t>
  </si>
  <si>
    <t>07</t>
  </si>
  <si>
    <t>Arquitectura de Gestión de TI</t>
  </si>
  <si>
    <t>Consolidar la arquitectura de la gestión de TI en el DANE de acuerdo con las mejores prácticas</t>
  </si>
  <si>
    <t>1. MRAE - Maduración
2. MRAE - Lineamientos
3. FURAG - Medición
4. Subproceso de Arquitectura instucional implementado</t>
  </si>
  <si>
    <t>08</t>
  </si>
  <si>
    <t>Gobierno de datos</t>
  </si>
  <si>
    <t>Identificar, definir y consolidar el modelo de gestión de datos en el DANE de acuerdo con las mejores prácticas y el avance del Plan Nacional de Infraestructura de Datos en elm DANE</t>
  </si>
  <si>
    <t>1. Documento modelo de gobierno de datos del DANE
2. Avance de la implementación del PNID en el DANE</t>
  </si>
  <si>
    <t>PRY-02</t>
  </si>
  <si>
    <t>Fortalecimiento del Ecosistema de Gestión de Datos</t>
  </si>
  <si>
    <t>Fortalecer el ecosistema de gestión de datos mediante los procesos de Interoperabilidad, custodia, automatización y disposición de datos para las operaciones estadísticas y proyectos misionales del DANE</t>
  </si>
  <si>
    <t>Datos</t>
  </si>
  <si>
    <t>OSIS - Gestión de datos</t>
  </si>
  <si>
    <t>Nelson Mauricio Parada Botia</t>
  </si>
  <si>
    <t>Lady Gilari Torres Becerra</t>
  </si>
  <si>
    <t>Fortalecer el ecosistema del servicio ciudadano de interoperabilidad en el marco de la política de Gobierno digital, como apoyo para la recolección y difusión de las operaciones estadísticas del DANE.</t>
  </si>
  <si>
    <t>Marly Esther de Moya Amaris</t>
  </si>
  <si>
    <t>Fortalecimiento de las capacidades de interoperabilidad en el marco del modelo de madurez propuesto por MINTIC en el dominio tecnológico</t>
  </si>
  <si>
    <t>Fortalecer el modelo de madurez de interoperabilidad.</t>
  </si>
  <si>
    <t>1. Un (1) Documento de evaluación del modelo de madurez de interoperabilidad del DANE.</t>
  </si>
  <si>
    <t>Implementar el intercambio de documento de grandes volúmenes mediante la plataforma Xroad como apoyo para la recolección y difusión de las operaciones estadísticas del DANE.</t>
  </si>
  <si>
    <t>Fortalecer la comunicación de los ciudadanos con la entidad de forma eficiente, mediante la carpeta ciudadana digital.</t>
  </si>
  <si>
    <t>No iniciado</t>
  </si>
  <si>
    <t>Gestión de requerimientos para el fortalecimiento de procesos de producción de información de OOEE y RRAA del DANE.</t>
  </si>
  <si>
    <t>Atender oportunamente los requerimientos de gestión de datos, para el fortalecimiento de procesos de producción de información de OOEE y RRAA del DANE.</t>
  </si>
  <si>
    <t>1. Requerimientos atendidos a demanda de Almacenamiento, custodia y disposición de datos.
2. Requerimientos atendidos a demanda de bodega de datos, SDMX, GEIH y otras encuestas .
3. Requerimientos atendidos a demanda de interoperabilidad
4. Requerimientos atendidos a demanda de datos maestros</t>
  </si>
  <si>
    <t>Gestionar nuevos servicios automatizados para fortalecer los procesos de producción y anonimización, con el fin de aportar a la gestión estadística, en concordancia con las necesidades y requerimientos de las direcciones técnicas del DANE</t>
  </si>
  <si>
    <t>Automatizar las líneas de producción estadística para optimizar tiempos de consulta que permite a los usuarios migrar y ejecutar los procesos a tecnologías más robustas en términos de almacenamiento, procesamiento y visualización de resultados.</t>
  </si>
  <si>
    <t>1. Un (1) documento del proyecto con el cumplimiento de las diferentes etapas de la automatización requerida.
2. Documentación del proyecto en la herramienta - GITLAB</t>
  </si>
  <si>
    <t>Implementar un Piloto que permita actualizar la arquitectura de solución y generar el formato RFI para la adquisición de nube pública.</t>
  </si>
  <si>
    <t>Implementar los datos maestros de empresas con el fin de tener una fuente única de consulta y la aplicación del maestro personas que permita unificar la información.</t>
  </si>
  <si>
    <t>"1. Un (1) Documento de arquitectura de referencia y/o solución actualizada del proyecto de datos maestros con la entidad empresas. 2. Un (1) Documento con el esquema de gobierno tecnológico de los datos maestros de personas. 3. Servicios de consulta de datos maestros de personas en producción. 4. Un (1) Documento con las especificaciones del Maestro empresas. "</t>
  </si>
  <si>
    <t>09</t>
  </si>
  <si>
    <t>Piloto de datos maestros de Lugares para el fortalecimiento de la producción estadísticas a partir de la innovación y la gestión tecnológica del DANE.</t>
  </si>
  <si>
    <t>Cancelado</t>
  </si>
  <si>
    <t>Implementar los datos maestros de lugares con el fin de tener una fuente única de consulta y la aplicación del maestro empresas que permita unificar la información.</t>
  </si>
  <si>
    <t>1. Un (1) Documento de arquitectura de referencia y/o solución actualizada del proyecto de datos maestros con la entidad lugares.
2. Un (1) Documento con el esquema de gobierno tecnológico de los datos maestros de empresas
3. Servicios de consulta de datos maestros de empresas en producción.
4. Un (1) Documento con las especificaciones del Maestro de lugares.</t>
  </si>
  <si>
    <t>10</t>
  </si>
  <si>
    <t>Fortalecer el uso de los datos maestros de personas y empresas, y la aplicación del maestro de lugares para optimizar las consultas que permita unificar la información.</t>
  </si>
  <si>
    <t>11</t>
  </si>
  <si>
    <t>Implementación del lago de datos local para el fortalecimiento de la producción estadística a partir de la innovación y la gestión tecnológica del DANE.</t>
  </si>
  <si>
    <t>Implementar un lago de datos local como herramienta tecnológica que permita el almacenamiento, automatización, disposición y gobiernos de los datos en un entorno local para el apoyo de la producción estadística.</t>
  </si>
  <si>
    <t>1. Una (1) Arquitectura de referencia y/o solución actualizada del Lago de datos Local
2. Un (1) Documento con las especificaciones técnicas para la adquisición de la infraestructura requerida.
3. Lago de datos configurado en producción.
4. Un (1) Documento de pruebas de desempeño.</t>
  </si>
  <si>
    <t>12</t>
  </si>
  <si>
    <t>Fortalecer el lago de datos hibrido como herramienta tecnológica que permita el almacenamiento, automatización, disposición y gobiernos de los datos en un entorno local para el apoyo de la producción estadística.</t>
  </si>
  <si>
    <t>13</t>
  </si>
  <si>
    <t>Mantenimiento de Lago de datos en Nube para el fortalecimiento de la producción estadística a partir de la innovación y la gestión tecnológica del DANE.</t>
  </si>
  <si>
    <t>Mantener funcional el lago de datos en nube como herramienta tecnológica que permita el almacenamiento, automatización, disposición y gobiernos de los datos en un entorno local para el apoyo de la producción estadística.</t>
  </si>
  <si>
    <t>1. Un (1) Documento RFI - Requerimientos tecnológicos para dar continuidad al lago de datos en nube.
2. Un (1) Informe de consumo de créditos.</t>
  </si>
  <si>
    <t>14</t>
  </si>
  <si>
    <t>Proyecto piloto para definición de posibles aplicaciones en intercambio de información mediante el uso de tecnologías de Blockchain para el fortalecimiento de la innovación y la gestión tecnológica del DANE.</t>
  </si>
  <si>
    <t>Implementar el piloto que permita evaluar las posibilidades de aplicación de nuevas tecnologías de blockchain para el fortalecimiento de la innovación y la gestión tecnológica del DANE.</t>
  </si>
  <si>
    <t>1. Un (1) documento del piloto con la definición de posibles aplicaciones en intercambio de información mediante el uso de tecnologías de Blockchain.</t>
  </si>
  <si>
    <t>15</t>
  </si>
  <si>
    <t>Apropiación dominio de arquitectura de información</t>
  </si>
  <si>
    <t>Fortalecer la apropiación del dominio de arquitectura de información en el marco del Plan Nacional de Infraestructura de Datos (PNID) de Colombia.</t>
  </si>
  <si>
    <t>1. Un Catalogo de información para RRAA
2. Un Catalogo de flujos de información RRAA
3. Un Catalogo de Intercambio de información RRAA
4. Un Diagrama del Modelo de Información RRAA
5. Un Diagrama de flujos de información RRAA</t>
  </si>
  <si>
    <t>PRY-03</t>
  </si>
  <si>
    <t>Iniciativas sectoriales</t>
  </si>
  <si>
    <t>Desarrollar iniciativas sectoriales de acuerdo con las necesidades del sector de información estadística</t>
  </si>
  <si>
    <t>Subdirección
DIRPEN
DIG
OSIS</t>
  </si>
  <si>
    <t>Diego Ismael León
Diana Carolina Torres Vanegas
Andrea Milena Roncancio Sanchez
Carlos Alberto Duran</t>
  </si>
  <si>
    <t>Natalia Arteaga
Diana Carolina Torres Vanegas
Alexander González Coca
Diana Marcela Pinzón Topia
Yinneth Mahecha Monsalve"
Johana Catherine Avila Alvarado
Gildardo Andrés Vargas Acuña
Iván Orlando Lamprea Guerrero
Rhosben Adhier Córdoba Aguilar</t>
  </si>
  <si>
    <t>Automatización del procesamiento de información para la construcción de estadísticas oficiales.</t>
  </si>
  <si>
    <t>Realizar el diagnóstico y caracterización de cinco operaciones estadísticas por año con el fin de definir la propuesta de estandarizarización y automatización de cada OOEE. Esto a partir de la construcción de código modular usando como lenguaje de programación R o python el cual estará alojado en un repositorio GIT con sus respectivos manuales de uso para ser desplegado en local o nube.</t>
  </si>
  <si>
    <t>Repositorio y documentación (manual de uso) por operación estadística automatizada</t>
  </si>
  <si>
    <t>Subdirección</t>
  </si>
  <si>
    <t>Andrea Ramírez Pisco</t>
  </si>
  <si>
    <t>Diego Ismael León</t>
  </si>
  <si>
    <t>Julian Mateo Espinosa</t>
  </si>
  <si>
    <t>Interoperabilidad e intercambio de información geoespacial entre entidades y el territorio</t>
  </si>
  <si>
    <t>Lograr el intercambio de información entre las entidades de orden central y los territorios para proveer información geoespacial y estadística, con los estándares y oportunidad requeridos.</t>
  </si>
  <si>
    <t>DIG
OSIS</t>
  </si>
  <si>
    <t>Elkin Ramirez
Luis Martin Barrera Pino</t>
  </si>
  <si>
    <t>Diana Carolina Torres Vanegas
Nelson Mauricio Parada</t>
  </si>
  <si>
    <t>Raúl Emilio Ospina - DIG
Diana Carolina Torres Vanegas DIG;
Nelson Mauricio Parada Botia - OSIS
Lady Gilari Torres Becerra - OSIS;
Luis Fernando Barajas - OSIS</t>
  </si>
  <si>
    <t>Estudios de prospectiva y análisis de datos</t>
  </si>
  <si>
    <t>Generar estudios de prospectiva y análisis de datos que utilizan las fuentes de datos no tradicionales, para la modernización de la gestión en el proceso estratégico y misional del DANE.</t>
  </si>
  <si>
    <t>Estudios de prospectiva y análisis de datos realizados.</t>
  </si>
  <si>
    <t>DIRPEN - Prospectiva y análisis de datos</t>
  </si>
  <si>
    <t>Aplicación web para las comunicaciones en doble via con usuarios de estadisticas oficiales</t>
  </si>
  <si>
    <t>Diseñar y generar una aplicación web para la recolección de información que facilite las comunicaciones en doble via con usuarios de estadisticas oficiales</t>
  </si>
  <si>
    <t>Aplicación web para la recolección de información</t>
  </si>
  <si>
    <t>Plataforma tecnológica del SEN 2.0.</t>
  </si>
  <si>
    <t>Fortalecer la plataforma tecnológica del SEN 2.0. con mantenimiento y actualización de contenidos</t>
  </si>
  <si>
    <t>Plataforma SEN 2.0</t>
  </si>
  <si>
    <t>PRY-04</t>
  </si>
  <si>
    <t>Soporte y mantenimiento de Sistemas de OOEE</t>
  </si>
  <si>
    <t>Desarrollar y mantener las funcionalidades requeridas por las áreas interesadas a los sistemas de información que hacen parte del componente tecnológico de las operaciones estadísticas.</t>
  </si>
  <si>
    <t>Sistemas de información</t>
  </si>
  <si>
    <t>OSIS - Sistemas de Información / Apoyo a las OOCC</t>
  </si>
  <si>
    <t>Fabian Antonio Jaimes Martínez
Fredy Alexander Sanabria</t>
  </si>
  <si>
    <t>Diana María Jara Rivera
Eduardo Antonio Correa</t>
  </si>
  <si>
    <t>Económicas (Industria, Comercio, Servicios, Infraestructura)</t>
  </si>
  <si>
    <t>Fortalecer los procesos de recolección de los Sistemas de Información de las Económicas (Industria, Comercio, Servicios, Infraestructura), a través del análisis, diseño, y las buenas prácticas en la construcción de sistemas, con el fin de mejorar la calidad y la confiabilidad de la información recolectada a través de formularios web.</t>
  </si>
  <si>
    <t>Informe de resultados de casos de mesa de ayuda mediante el formato de seguimiento PETI.</t>
  </si>
  <si>
    <t>Sociales</t>
  </si>
  <si>
    <t>Fortalecer los procesos de recolección de los Sistemas de Información de las Sociales, a través del análisis, diseño, y las buenas prácticas en la construcción de sistemas, con el fin de mejorar la calidad y la confiabilidad de la información recolectada a través de formularios web y DMC.</t>
  </si>
  <si>
    <t>Territoriales (Agropecuarias, ambientales, otros)</t>
  </si>
  <si>
    <t>Fortalecer los procesos de recolección de los Sistemas de Información de las Territoriales (Agropecuarias/ambientales/otros), a través del análisis, diseño, y las buenas prácticas en la construcción de sistemas, con el fin de mejorar la calidad y la confiabilidad de la información recolectada a través de formularios web y DMC.</t>
  </si>
  <si>
    <t>Índices</t>
  </si>
  <si>
    <t>Fortalecer los procesos de recolección de los Sistemas de Información índices través del análisis, diseño, y las buenas prácticas en la construcción de sistemas, con el fin de mejorar la calidad y la confiabilidad de la información recolectada a través de formularios web y DMC.</t>
  </si>
  <si>
    <t>PRY-05</t>
  </si>
  <si>
    <t>Soporte y mantenimiento de Sistemas de Gestión Institucional y direccionamiento estratégico</t>
  </si>
  <si>
    <t>Mantener las funcionalidades requeridas por las áreas interesadas a los sistemas de información que hacen parte del componente tecnológico de los procesos administrativos.</t>
  </si>
  <si>
    <t>OSIS - Sistemas de Información
OPLAN - Gestión Organizacional / Planeación Estratégica y presupuestal</t>
  </si>
  <si>
    <t>Luis Martín Barrera Pino
Claudia Díaz Hernández</t>
  </si>
  <si>
    <t>Fredy Alexander Sanabria
Francisco Samuel Lesmes
Legny Yesenia Diaz Fierro</t>
  </si>
  <si>
    <t>Eduardo Correa
Jorge Eduardo Corredor
Legny Yesenia Diaz Fierro</t>
  </si>
  <si>
    <t>Kactus-HCM</t>
  </si>
  <si>
    <t>Mantener actualizado el sistema de información KACTUS (Derecho de actualización y soporte ) y resolver las incidencias reportadas por las áreas interesadas.</t>
  </si>
  <si>
    <t>OSIS - Sistemas de Información</t>
  </si>
  <si>
    <t>Fredy Alexander Sanabria</t>
  </si>
  <si>
    <t>Eduardo Correa</t>
  </si>
  <si>
    <t>SAE-SAI-SICO</t>
  </si>
  <si>
    <t>SAE: Dar soporte a las funcionalidades de software relacionadas con la administración y control de los elementos de consumo de la entidad a nivel nacional. SAI: Dar soporte a las funcionalidades de software relacionadas con la administración y gestión de bienes devolutivos. SICO: Dar soporte a las funcionalidades de software relacionadas con la contratación.</t>
  </si>
  <si>
    <t>Sentencias judiciales</t>
  </si>
  <si>
    <t>Avanzar en el análisis, diseño y desarrollo de los Sistemas de Información de Sentencias Judiciales de acuerdo a los requerimientos establecidos, a través de buenas prácticas en la ejecución de desarrollo de software, durante el primer semestre del 2024.</t>
  </si>
  <si>
    <t>OSIS - Apoyo a las OOCC</t>
  </si>
  <si>
    <t>Fabian Antonio Jaimes</t>
  </si>
  <si>
    <t>ISOLUCION</t>
  </si>
  <si>
    <t>Mantener las funcionalidades requeridas por las áreas interesadas a los sistemas de información que hacen parte del componente tecnológico y gestión documental administrativa.</t>
  </si>
  <si>
    <t>Informe de mediante el formato de seguimiento PETI.</t>
  </si>
  <si>
    <t>OPLAN- GIT Gestión Organizacional</t>
  </si>
  <si>
    <t>Claudia Díaz Hernández</t>
  </si>
  <si>
    <t>Legny Yesenia Diaz Fierro</t>
  </si>
  <si>
    <t>Hernando Mancipe</t>
  </si>
  <si>
    <t>SPGI</t>
  </si>
  <si>
    <t>Desarrollar el aplicativo para apoyar la programación y seguimiento presupuestal de la entidad</t>
  </si>
  <si>
    <t>Software SPGI implementado</t>
  </si>
  <si>
    <t>OPLAN- GIT Planeación estratégica y presupuestal</t>
  </si>
  <si>
    <t>Francisco Javier Lesmes</t>
  </si>
  <si>
    <t>Jorge Eduardo Corredor</t>
  </si>
  <si>
    <t>PRY-06</t>
  </si>
  <si>
    <t>Sistema de Gestión Documental SGDEA</t>
  </si>
  <si>
    <t>Fortalecer la infraestructura tecnológica, mediante la adquisición del Sistema de Gestión de Documentos Electrónicos de Archivo, con el fin de que el DANE cuente con una herramienta que permita integrar funciones orientadas en la gestión, planificación, manejo y organización de la información que es producida en el marco de las funciones y actividades que se desarrollan en cumplimiento de su misionalidad.</t>
  </si>
  <si>
    <t>Sec.Gral - Gestión Documental</t>
  </si>
  <si>
    <t>Liliana Carolina Herrera</t>
  </si>
  <si>
    <t>Realizar los estudios previos para la contratación y adquisición del SGDA</t>
  </si>
  <si>
    <t>Contrato perfeccionado</t>
  </si>
  <si>
    <t>Etapas de Prueba</t>
  </si>
  <si>
    <t>Ejecutar las etapas de pruebas funcionales y técnicas del SGDA</t>
  </si>
  <si>
    <t>Resultados de pruebas de QC</t>
  </si>
  <si>
    <t>Puesta en producción</t>
  </si>
  <si>
    <t>Implementar y puesta en producción del SGDA</t>
  </si>
  <si>
    <t>Acta de paso a producción</t>
  </si>
  <si>
    <t>Capacitaciones</t>
  </si>
  <si>
    <t>Realizar las respectivas capacitaciones del SGDA</t>
  </si>
  <si>
    <t>Actas de asistencia</t>
  </si>
  <si>
    <t>PRY-07</t>
  </si>
  <si>
    <t>Sistema de apoyo y gestión a las territoriales</t>
  </si>
  <si>
    <t>En Pausa / Suspendido</t>
  </si>
  <si>
    <t>Desarrollar el sistema de información para las territoriales de acuerdo con los estándares establecidos y los requerimientos documentados, con el fin de integrar los procesos de contratación en las territoriales</t>
  </si>
  <si>
    <t>"Dirección Territorial Centro
OSIS - Apoyo informático a OOCC"</t>
  </si>
  <si>
    <t>Luis Martín Barrera Pino
Ana Lucia Largo</t>
  </si>
  <si>
    <t>Fabian Antonio Jaimes Martínez
María Patricia Navas Villamil
Ronald Bueno Trujillo</t>
  </si>
  <si>
    <t>Efectuar las fases requerimiento, análisis, diseño y desarrollo del SI para las territoriales</t>
  </si>
  <si>
    <t>"Sistema de Información de apoyo a territoriales desarrollado
Certificaciones contratistas
Certificaciones funcionarios"</t>
  </si>
  <si>
    <t>PRY-08</t>
  </si>
  <si>
    <t>Censo de Pescadores Artesanales y de Subsistencia</t>
  </si>
  <si>
    <t>Construir e implementar las soluciones tecnológicas para soportar la captura, monitoreo y seguimiento del Censo de Pescadores Artesanales y de Subsistencia</t>
  </si>
  <si>
    <t>Gestión y Documentación del Proyecto</t>
  </si>
  <si>
    <t>Efectuar la fase de levantamiento de requerimientos, documentar integralmente las Historias de Usuario, realizar la planificación detallada del trabajo, definir claramente la arquitectura y preparar la documentación del plan de pruebas.</t>
  </si>
  <si>
    <t>Desarrollar e implementar las soluciones tecnológicas para el Censo de Pescadores Artesanales y de Subsistencia, asegurando la alineación con las Historias de Usuario y el Documento de Arquitectura, ejecutando el plan de trabajo de manera eficiente, validando y ajustando la arquitectura según sea necesario, y llevando a cabo un proceso integral de pruebas y aseguramiento de la calidad, además de implementar las arquitecturas tecnológicas definidas para el proyecto.</t>
  </si>
  <si>
    <t>PRY-09</t>
  </si>
  <si>
    <t>Censo económico nacional urbano</t>
  </si>
  <si>
    <t>Asegurar el mantenimiento y soporte los sistemas de información para la captura y recolección de encuestas para el Censo Económico 2024.</t>
  </si>
  <si>
    <t>OSIS - Calidad productos y servicios de TI</t>
  </si>
  <si>
    <t>Cristhian Alejandro Amaya Saavedra</t>
  </si>
  <si>
    <t>Implementar las aplicaciones para los sectores de construcción, Establecimientos y Móviles, Transporte, Recuento, Financiera y Gobierno que permita a los equipos de proyecto colaborar y monitorear el progreso de manera eficiente.</t>
  </si>
  <si>
    <t>Sistema de Información en Producción</t>
  </si>
  <si>
    <t>Johnny Alexander Rodríguez Beltrán
Mónica Patricia Pinzón Suárez</t>
  </si>
  <si>
    <t>Infraestructura de nube</t>
  </si>
  <si>
    <t>Establecer una infraestructura de nube segura y escalable para alojar las aplicaciones del Censo Económico y alcanzar una disponibilidad del 99,95% en la infraestructura de nube y completar la implementación de la infraestructura de nube</t>
  </si>
  <si>
    <t>Informes de seguimiento a los ANS de disponibilidad en la infraestructura en la nube</t>
  </si>
  <si>
    <t>Equipos y DMC</t>
  </si>
  <si>
    <t>Adquirir equipos y Dispositivos Móviles de Captura necesarios para ejecutar el Censo Económico Nacional Urbano - CENU</t>
  </si>
  <si>
    <t>Conectividad</t>
  </si>
  <si>
    <t>Establecer la conectividad de buena velocidad y seguridad en todos los centros operativos municipales durante el año 2024 para las COM requeridas en el marco del proyecto CENU</t>
  </si>
  <si>
    <t>Informes de seguimiento a los ANS de velocidad y seguridad en los COM</t>
  </si>
  <si>
    <t>Procesamiento de información</t>
  </si>
  <si>
    <t>Realizar la etapa del procesamiento para el CENU, a través de la definición de técnicas de visualización y anonimización defeinidos por la Entidad requeridas en el marco del proyecto CENU</t>
  </si>
  <si>
    <t>Subdirección - Censos</t>
  </si>
  <si>
    <t>PRY-10</t>
  </si>
  <si>
    <t>Registro multidimensional Wayúu</t>
  </si>
  <si>
    <t>Atender los requerimientos Funcionales y técnicos Solicitados por las áreas misionales para el cumplimiento de la sentencia T302 de 2017 en lo relacionado con el levantamiento de los requerimientos para la creación del Registro multidimensional Wayúu.</t>
  </si>
  <si>
    <t>Generar las arquitecturas tecnológicas destino del Registro multidimensional Wayúu</t>
  </si>
  <si>
    <t>Informe de Arquitectura Tecnológica</t>
  </si>
  <si>
    <t>OSIS - Gestión de datos / Sistemas de Información</t>
  </si>
  <si>
    <t>Implementar la infraestructura de interoperabilidad, almacenamiento, custodia y disposición de los datos del SI Wayuu</t>
  </si>
  <si>
    <t>Bases de Datos Implementadas</t>
  </si>
  <si>
    <t>Adquirir equipos y Dispositivos Móviles de Captura necesarios para ejecutar el Censo Wayuu</t>
  </si>
  <si>
    <t>Adquirir, implementar y administrar los componentes y servicios tecnológicos requeridos por el SI Wayuu</t>
  </si>
  <si>
    <t>Informe de seguimiento a la operación del SI en Wayuu</t>
  </si>
  <si>
    <t>Realizar la etapa del procesamiento para el RMW, a través de la definición de técnicas de visualización y anonimización defeinidos por la Entidad requeridas en el marco del proyecto RMW</t>
  </si>
  <si>
    <t>PRY-11</t>
  </si>
  <si>
    <t>Conteo Intercensal</t>
  </si>
  <si>
    <t>Fortalecer las capacidades tecnológicas del DANE para desarrollar el operativo de Conteo Intercensal</t>
  </si>
  <si>
    <t>OSIS - Calidad en productos y servicios de TI</t>
  </si>
  <si>
    <t>Generar las arquitecturas tecnológicas destino del sistema de información</t>
  </si>
  <si>
    <t>Implementar la infraestructura de interoperabilidad, almacenamiento, custodia y disposición de los datos del SI</t>
  </si>
  <si>
    <t>Adquirir equipos y Dispositivos Móviles de Captura necesarios para ejecutar el Conteo Intercensal</t>
  </si>
  <si>
    <t>Informe de seguimiento a la operación del SI en Conteo Intercensal</t>
  </si>
  <si>
    <t>Adquirir, implementar y administrar los componentes y servicios tecnológicos requeridos por el SI</t>
  </si>
  <si>
    <t>Informes de Soporte a la operación del SI</t>
  </si>
  <si>
    <t>PRY-12</t>
  </si>
  <si>
    <t>Sistema de información EDUC</t>
  </si>
  <si>
    <t>Generar y difundir información estadística básica sobre la Educación Formal en Colombia, de las sedes educativas oficiales y no oficiales en los niveles de preescolar, básica primaria, básica secundaria, media, Ciclos Lectivos Especiales Integrados (CLEI) y modelos educativos flexibles, base para la formulación y seguimiento de la política pública sectorial, del país.</t>
  </si>
  <si>
    <t>Brindar soporte y mantenimiento al sistema actual</t>
  </si>
  <si>
    <t>PRY-13</t>
  </si>
  <si>
    <t>PRY-13-00</t>
  </si>
  <si>
    <t>Sistema de Información de la Gestión Financiera Pública (SIGFP)</t>
  </si>
  <si>
    <t>Desarrollar un subsistema de información de estadísticas económicas alineado al Sistema Integrado de Gestión Financiera Pública, según los requerimientos de la Comisión Intersectorial de Información para la Gestión Financiera Pública.</t>
  </si>
  <si>
    <t>DSCN</t>
  </si>
  <si>
    <t>Juan Pablo Cardoso Torres</t>
  </si>
  <si>
    <t>Katty Jeannette Davila Amaya</t>
  </si>
  <si>
    <t>Sandra Liliana Rodríguez Alza</t>
  </si>
  <si>
    <t>PRY-13-01</t>
  </si>
  <si>
    <t>Necesidades</t>
  </si>
  <si>
    <t>Realizar la identificación y confirmación de necesidades y requerimientos del Sistema de Información de la Gestión Financiera Pública – SIGFP</t>
  </si>
  <si>
    <t>Matriz de necesidades y requerimientos</t>
  </si>
  <si>
    <t>PRY-13-02</t>
  </si>
  <si>
    <t>Presupuesto</t>
  </si>
  <si>
    <t>Proyectar el presupuesto de las líneas de acción del subsistema de información de estadísticas económicas</t>
  </si>
  <si>
    <t>Líneas de acción</t>
  </si>
  <si>
    <t>Desarrollar las líneas de acción del subsistema de información de estadísticas económicas.</t>
  </si>
  <si>
    <t>PRY-14</t>
  </si>
  <si>
    <t>Renovación y mantenimiento del Sistema de Información Geoestadística (SIGE)</t>
  </si>
  <si>
    <t>Optimizar, consolidar y oficializar el sistema de información Geoestadístico (SIGE) del DANE, convirtiéndolo en una infraestructura de conocimiento geoespacial que permita la integración eficiente de la información estadística y geoespacial para su uso en el proceso estadístico, análisis, difusión y toma de decisiones.</t>
  </si>
  <si>
    <t>DIG</t>
  </si>
  <si>
    <t>Elkin Ramirez</t>
  </si>
  <si>
    <t>Diana Carolina Torres Vanegas</t>
  </si>
  <si>
    <t>Raúl Emilio Ospina
Diana Carolina Torres Vanegas.</t>
  </si>
  <si>
    <t>Actualizar e Implementar</t>
  </si>
  <si>
    <t>Actualizar e Implementar el modelo de gobernanza del SIGE.</t>
  </si>
  <si>
    <t>Gestión de la información</t>
  </si>
  <si>
    <t>Realizar de manera constante la Gestión de la información requerida para el funcionamiento del SIGE</t>
  </si>
  <si>
    <t>Arquitectura y servidores que depende en gran parte de la provisión, mantenimiento y actualización de la Oficina de sistemas</t>
  </si>
  <si>
    <t>Mantener, Actualizar y habilitar los componentes de hardware que involucra el SIGE dentro de la plataforma tecnológica de la entidad</t>
  </si>
  <si>
    <t>Mantenimiento y actualización</t>
  </si>
  <si>
    <t>Mantenimiento y actualización de los datos del SIGE</t>
  </si>
  <si>
    <t>depende netamente del desarrollo que hagamos desde la DIG y el grupo de GGI</t>
  </si>
  <si>
    <t>Mantener, actualizar y habilitar los componentes y aplicativos disponibles y por definir del SIGE para la gestión e integración de información Estadística y geoespacial</t>
  </si>
  <si>
    <t>Difusión</t>
  </si>
  <si>
    <t>Difusión del SIGE</t>
  </si>
  <si>
    <t>PRY-15</t>
  </si>
  <si>
    <t>Registros administrativos (SIGRAC)</t>
  </si>
  <si>
    <t>Desarrollar e implementar el sistema de administración de Registros Administrativos de Colombia SIGRAC mediante la cooperación técnica del gobierno de Corea (KOSTAT) a través del BID.</t>
  </si>
  <si>
    <t>Desarrollo del SIGRAC</t>
  </si>
  <si>
    <t>Recepción e implementación de servidores</t>
  </si>
  <si>
    <t>Entrenamiento y capacitación de expertos</t>
  </si>
  <si>
    <t>Soporte</t>
  </si>
  <si>
    <t>Mantenimiento y soporte Remoto</t>
  </si>
  <si>
    <t>PRY-16</t>
  </si>
  <si>
    <t>Herramientas de datos estadísticos</t>
  </si>
  <si>
    <t>Garantizar la efectiva obtención y entrega de servicios tecnológicos vinculados a las herramientas estadísticas necesarias para el procesamiento y análisis de datos estadísticos de las diferentes Organizaciones Oficiales de Estadísticas (OOEE) y censos, con el fin de transformar la información en conocimientos útiles y significativos mediante el cálculo preciso de datos generados por la Entidad.</t>
  </si>
  <si>
    <t>Servicios tecnológicos e infraestructura</t>
  </si>
  <si>
    <t>OSIS - Plataforma</t>
  </si>
  <si>
    <t>Ángel Yesid Ducuara Cruz
Nelson Mauricio Parada</t>
  </si>
  <si>
    <t>SPSS</t>
  </si>
  <si>
    <t>Mantener la continuidad del procesamiento de datos utilizando la herramienta SPSS con el objetivo de generar estadísticas precisas y relevantes que respalden la toma de decisiones informada dentro de la organización.</t>
  </si>
  <si>
    <t>Documentos de la contratación de la suscripción</t>
  </si>
  <si>
    <t>SAS</t>
  </si>
  <si>
    <t>Mantener la continuidad del procesamiento de datos utilizando la herramienta SAS con el objetivo de generar estadísticas precisas y relevantes que respalden la toma de decisiones informada dentro de la organización.</t>
  </si>
  <si>
    <t>Stata</t>
  </si>
  <si>
    <t>Mantener la continuidad del procesamiento de datos utilizando la herramienta STATA con el objetivo de generar estadísticas precisas y relevantes que respalden la toma de decisiones informada dentro de la organización.</t>
  </si>
  <si>
    <t>PRY-17</t>
  </si>
  <si>
    <t>Portales ciudadanos en Nube</t>
  </si>
  <si>
    <t>Asegurar la accesibilidad integral a los portales ciudadanos del Departamento Administrativo Nacional de Estadística (DANE), tanto dentro como fuera de la red de la entidad, con el propósito de facilitar y optimizar el acceso a la información estadística y servicios proporcionados por el DANE.</t>
  </si>
  <si>
    <t>Portal web</t>
  </si>
  <si>
    <t>Garantizar la accesibilidad de los usuarios al portal web del DANE dentro y fuera de la red de la entidad.</t>
  </si>
  <si>
    <t>Reportes de operación del portal
documento de arquitectura</t>
  </si>
  <si>
    <t>Geoportal</t>
  </si>
  <si>
    <t>Asegurar la prestación de servicios geográficos altamente disponibles por parte del DANE a los ciudadanos, mejorando la accesibilidad y ampliando la eficiencia en la entrega de dichos servicios.</t>
  </si>
  <si>
    <t>SEN</t>
  </si>
  <si>
    <t>Garantizar la disponibilidad del portal del Sistema Estadístico Nacional de Colombia mejorando la accesibilidad y ampliando la eficiencia en la entrega de dichos servicios.</t>
  </si>
  <si>
    <t>PRY-18</t>
  </si>
  <si>
    <t>Redes y Conectividad</t>
  </si>
  <si>
    <t>Garantizar la prestación integral de servicios de conectividad, acceso a internet y redes para la sede central del DANE y aquellas sedes en las que la entidad lleve a cabo sus funciones institucionales, asegurando una infraestructura tecnológica eficiente y confiable para respaldar las operaciones esenciales de la entidad.</t>
  </si>
  <si>
    <t>Switch Core</t>
  </si>
  <si>
    <t>Fortalecer la administración y la seguridad de la conectividad del núcleo (CORE) de la red del DANE implementando controles robustos y eficaces mediante la adopción de políticas de seguridad que permitan mejorar la supervisión, gestión y configuración de la infraestructura central de la red, brindando una operación continua, confiable y resiliente frente a posibles interrupciones.</t>
  </si>
  <si>
    <t>Reporte de la operación y administración del Switch Core.</t>
  </si>
  <si>
    <t>Conectividad nacional</t>
  </si>
  <si>
    <t>Garantizar la conectividad entre la sede central de la entidad y sus sedes a nivel nacional, mejorando la calidad del servicio para cumplir de manera eficaz con los acuerdos de nivel de servicio establecidos mediante una comunicación eficiente y confiable que respalde el funcionamiento normal de la entidad.</t>
  </si>
  <si>
    <t>Contratación y prestación de servicios de conectividad</t>
  </si>
  <si>
    <t>Red LAN</t>
  </si>
  <si>
    <t>Fortalecer la administración y la seguridad de la infraestructura de la red LAN del DANE Central y sedes territoriales para proporcionar un entorno tecnológico eficiente y confiable, alineado con las buenas prácticas en la gestión de TI.</t>
  </si>
  <si>
    <t>Reporte de la operación y administración de la infraestructura de la red LAN de DANE Central y sedes territoriales.</t>
  </si>
  <si>
    <t>Red inalámbrica</t>
  </si>
  <si>
    <t>Fortalecer la gestión de la infraestructura de la red inalámbrica en la sede central y las sedes territoriales del DANE, con el propósito de prestar un correcto funcionamiento y seguridad de la red WIFI en un entorno tecnológico confiable, eficiente y alineado con las buenas prácticas en la administración de tecnologías de la información.</t>
  </si>
  <si>
    <t>Reporte de la gestión de la infraestructura de la red inalámbrica de DANE Central y sedes territoriales.</t>
  </si>
  <si>
    <t>PRY-19</t>
  </si>
  <si>
    <t>Gestión de los servicios de infraestructura tecnológica</t>
  </si>
  <si>
    <t>Optimizar la implementación, soporte y mantenimiento de los servicios tecnológicos prestados por el DANE, asegurando la eficiencia operativa mediante la incorporación de las últimas tecnologías, la atención proactiva a incidencias, y la planificación estratégica para adaptarse a las cambiantes demandas tecnológicas, garantizando su funcionamiento óptimo y fortaleciendo la infraestructura para futuras exigencias y avances tecnológicos.</t>
  </si>
  <si>
    <t>Aires y UPS y cableado estructurado</t>
  </si>
  <si>
    <t>Asegurar la prestación del sistema de aire acondicionado del Centro de Datos de la Entidad y las Unidades de Alimentación Ininterrumpida (UPS) en las sedes de la Entidad, adecuaciones de la red de cableado cuando se requiera en todas las Sedes de la Entidad, con el fin de mantener condiciones ambientales y técnicas óptimas para asegurar la disponibilidad constante, salvaguardando la integridad de los equipos, garantizando el rendimiento eficiente de los sistemas tecnológicos y minimizando riesgos asociados a posibles interrupciones.</t>
  </si>
  <si>
    <t>Adquisición, administración de sistemas de UPS y aire acondicionado</t>
  </si>
  <si>
    <t>Renovación de dispositivos móviles de captura (DMC)</t>
  </si>
  <si>
    <t>Actualizar los Dispositivos Móviles de Captura (DMC) con el objetivo de dotar a la entidad de herramientas modernas y eficientes con la finalidad de optimizar las operaciones censales del DANE, mejorando la calidad, seguridad y eficacia de la captura de datos en el ámbito móvil.</t>
  </si>
  <si>
    <t>Documentación sobre la renovación de DMC</t>
  </si>
  <si>
    <t>Escritorios virtuales</t>
  </si>
  <si>
    <t>Implementar y ofrecer el servicio de escritorios virtuales para facilitar el desarrollo de tareas de los usuarios que necesitan acceder a equipos internos de la entidad. Este objetivo busca garantizar la disponibilidad de recursos computacionales y aplicar rigurosos controles de seguridad informática con el fin de proteger los sistemas institucionales durante la prestación de este servicio.</t>
  </si>
  <si>
    <t>Informes de máquinas virtuales destinadas a usuarios finales</t>
  </si>
  <si>
    <t>Mesa de servicios</t>
  </si>
  <si>
    <t>Proporcionar un punto centralizado de asistencia y soporte técnico a los usuarios, garantizando respuestas eficientes, resolución efectiva de requerimientos e incidentes mediante el cual brinda orientación oportuna para maximizar la operatividad de los servicios tecnológicos habilitados por la Entidad.</t>
  </si>
  <si>
    <t>Documentos actualizados para soportar la Mesa de Servicios TIC, cuando aplique.
Reportes de la prestación de asistencia, soporte técnico y documentación a través de la Mesa de Servicios TIC.</t>
  </si>
  <si>
    <t>Monitoreo y control</t>
  </si>
  <si>
    <t>Implementar y gestionar sistemas de monitoreo que permitan supervisar de manera continua y proactiva la infraestructura tecnológica que permita detectar y responder rápidamente a posibles problemas, optimizando la disponibilidad, rendimiento y seguridad de los sistemas garantizando una operación eficiente y sin interrupciones.</t>
  </si>
  <si>
    <t>Reporte de monitoreo de disponibilidad, rendimiento y seguridad de la infraestructura tecnológica.</t>
  </si>
  <si>
    <t>Renovar la infraestructura tecnológica que compone la planta telefónica de la Entidad, migrando a la última tecnología disponible en el mercado para proporcionar al DANE un servicio de telefonía de última generación, respaldado por un sólido soporte técnico y garantía mejorando la eficiencia, confiabilidad y funcionalidad del sistema telefónico institucional</t>
  </si>
  <si>
    <t>Adquisición y administración Planta telefónica</t>
  </si>
  <si>
    <t>Gestión de dispositivos móviles</t>
  </si>
  <si>
    <t>Implementar una solución de administración de dispositivos móviles (MDM) con el propósito de asegurar una gestión eficiente y segura de los dispositivos móviles con los que cuenta el DANE, que permita centralizar la administración, garantizar el cumplimiento de políticas de seguridad, facilitar actualizaciones y mantenimiento remoto, y optimizar la productividad y confidencialidad de la información en estos dispositivos móviles utilizados por los usuarios de la Entidad</t>
  </si>
  <si>
    <t>Renovación de la licencia de la plataforma MDM de gestión de dispositivos móviles.</t>
  </si>
  <si>
    <t>Licenciamiento, soporte técnico y gestión de Bases de Datos y plataformas de capa media</t>
  </si>
  <si>
    <t>Garantizar el licenciamiento, soporte, garantía y gestión eficiente de los sistemas de bases de datos y plataformas de capa media que respaldan los sistemas tecnológicos de la Entidad, que permitan optimizar la disponibilidad, rendimiento y la seguridad de los sistemas, garantizando una operación robusta y confiable de los sistemas que se soportan en estas tecnologías</t>
  </si>
  <si>
    <t>Licenciamiento y gestión de bases de datos y plataformas de capa media</t>
  </si>
  <si>
    <t>Licenciamiento de sistemas operativos</t>
  </si>
  <si>
    <t>Asegurar la renovación del licenciamiento de los sistemas operativos necesarios para el despliegue de aplicaciones y sistemas de información que respaldan la operación de los servicios ofrecidos por la Oficina de Sistemas del DANE, garantizando la legalidad y continuidad operativa de las plataformas tecnológicas en concordancia con los requerimientos normativos y las necesidades institucionales.</t>
  </si>
  <si>
    <t>Licenciamiento de sistemas operativos
Linux
Windows</t>
  </si>
  <si>
    <t>Equipos, terminales y periféricos (ETPs)</t>
  </si>
  <si>
    <t>Llevar a cabo la renovación de equipos tecnológicos y periféricos, modernizando el parque tecnológico y retirando aquellos dispositivos obsoletos en concordancia con las necesidades institucionales, buscando actualizar la infraestructura tecnológica, mejorar la eficiencia operativa y garantizar que los recursos tecnológicos se alineen de manera efectiva con los requerimientos y avances tecnológicos</t>
  </si>
  <si>
    <t>Equipos cómputo
Portátiles
Pantallas Interactivas
Impresoras multifuncionales
Plotters
Escáneres
Proyectores
Tabletas</t>
  </si>
  <si>
    <t>Ampliación de capacidades de analítica, almacenamiento y procesamiento de información</t>
  </si>
  <si>
    <t>Adquirir, implementar y gestionar una solución tecnológica integral de virtualización, procesamiento y almacenamiento, con el propósito de desplegar una plataforma de analítica de datos que satisfaga las necesidades misionales del DANE que permita mejorar la capacidad de la entidad para obtener información valiosa y significativa a partir de sus fuentes de datos.</t>
  </si>
  <si>
    <t>Plataforma Hiperconvergente</t>
  </si>
  <si>
    <t>Mantenimiento de servicios tecnológicos.</t>
  </si>
  <si>
    <t>Establecer y mantener un programa integral de mantenimiento para los servicios tecnológicos, con el propósito de asegurar la continuidad operativa, la eficiencia y la confiabilidad de los sistemas y plataformas utilizadas por la entidad mediante prácticas proactivas y preventivas que optimicen el rendimiento de los servicios tecnológicos, minimizando posibles interrupciones y garantizando su funcionamiento óptimo a lo largo del tiempo.</t>
  </si>
  <si>
    <t>Servicios de mantenimientos</t>
  </si>
  <si>
    <t>Servicios de infraestructura en nube publica</t>
  </si>
  <si>
    <t>Gestionar los servicios de infraestructura en las nubes publicas para el despliegue eficiente de sitios web y facilitar el análisis y procesamiento de datos, con el propósito de optimizar la escalabilidad, disponibilidad y rendimiento de las plataformas digitales de la Entidad promoviendo así una mayor agilidad en el despliegue de sitios web y potenciando las capacidades de análisis de datos de manera eficaz y sostenible.</t>
  </si>
  <si>
    <t>Reportes de gestión de las plataformas en nube publica.</t>
  </si>
  <si>
    <t>Piloto de herramienta virtual para soporte técnico de la mesa de servicios TIC.</t>
  </si>
  <si>
    <t>Automatizar e implementar un proceso de autogestión de la mesa de servicios TIC mediante un piloto de Inteligencia Artificial para soporte técnico.</t>
  </si>
  <si>
    <t>Informe del avance del piloto de Inteligencia Artificial para soporte técnico.</t>
  </si>
  <si>
    <t>PRY-20</t>
  </si>
  <si>
    <t>Herramientas colaborativas</t>
  </si>
  <si>
    <t>Asegurar el acceso a las herramientas Colaborativas que permiten crear, compartir documentos online entre los usuarios de la entidad, estas incluyen una variedad de aplicaciones y servicios diseñados para facilitar la colaboración en línea y mejorar la productividad en entornos de trabajo.</t>
  </si>
  <si>
    <t>Servicio de Correo institucional</t>
  </si>
  <si>
    <t>Asegurar el acceso ininterrumpido al correo institucional, facilitando la creación y el intercambio de información entre los usuarios internos de la Entidad y usuarios externos, Este objetivo tiene como finalidad optimizar la comunicación, promover la colaboración eficiente y fortalecer las interacciones tanto dentro como fuera de la organización a través del correo electrónico institucional.</t>
  </si>
  <si>
    <t>Correo institucional Office 365
Zimbra</t>
  </si>
  <si>
    <t>Repositorios en nube</t>
  </si>
  <si>
    <t>Implementar y gestionar repositorios en la nube con el propósito de optimizar el almacenamiento, acceso y colaboración eficiente en la gestión de documentos y datos de la Entidad para modernizar y centralizar la gestión de información, promoviendo la accesibilidad remota, la seguridad y la colaboración efectiva, a la vez que se aprovechan las ventajas de la tecnología en la nube para respaldar las operaciones del DANE.</t>
  </si>
  <si>
    <t>Repositorios SharePoint
Repositorios OneDrive</t>
  </si>
  <si>
    <t>Teams</t>
  </si>
  <si>
    <t>Garantizar la disponibilidad de la plataforma de colaboración y comunicación con el fin de mejorar la eficiencia operativa, fomentar la colaboración en tiempo real y facilitar la conexión entre los miembros de la Entidad, optimizando así la coordinación y el intercambio de información.</t>
  </si>
  <si>
    <t>Plataforma de mensajería Instantánea Teams</t>
  </si>
  <si>
    <t>Gestión y administración de Herramientas colaborativas</t>
  </si>
  <si>
    <t>Fortalecer la gestión, administración, disponibilidad y seguridad de las herramientas colaborativas, prestando acceso ininterrumpido a las herramientas digitales institucionales, como el correo electrónico, repositorios en la nube y plataformas de colaboración. Este esfuerzo tiene como objetivo optimizar la gestión de la información, mejorar la eficiencia operativa y consolidar la comunicación interna y externa. Esto incluye facilitar la creación, intercambio y almacenamiento seguro de datos, promover la colaboración en tiempo real, centralizar la gestión documental y aprovechar las tecnologías avanzadas para respaldar las operaciones del DANE, asegurando accesibilidad remota, seguridad robusta y una coordinación efectiva entre los miembros de la Entidad y sus interlocutores externos.</t>
  </si>
  <si>
    <t>Informe de gestión y administración de la herramienta colaborativa</t>
  </si>
  <si>
    <t>PRY-21</t>
  </si>
  <si>
    <t>Seguridad Digital</t>
  </si>
  <si>
    <t>Fortalecer la seguridad digital de la Entidad mediante la implementación y mejora continua de medidas de protección, concientización del personal y la adopción de prácticas de ciberseguridad, con el propósito de resguardar la integridad, confidencialidad y disponibilidad de la información, así como mitigar posibles amenazas y riesgos cibernéticos.</t>
  </si>
  <si>
    <t>Seguridad digital</t>
  </si>
  <si>
    <t>OSIS - Plataforma / Seguridad de la información</t>
  </si>
  <si>
    <t>Ángel Yesid Ducuara Cruz
Nelson Mauricio Parada
Andrea Neira</t>
  </si>
  <si>
    <t>Seguridad de la información</t>
  </si>
  <si>
    <t>Formular, realizar el seguimiento y actualizar el Plan de seguridad y privacidad de la Información en cumplimiento a la normatividad vigente aplicable</t>
  </si>
  <si>
    <t>Productos finales que le corresponden a la OSIS desarrollar de acuerdo con el plan de seguridad de la información del año en curso</t>
  </si>
  <si>
    <t>Andrea Neira</t>
  </si>
  <si>
    <t>Leidy Carolina Pacheco León
Teresa García
Andrea Neira</t>
  </si>
  <si>
    <t>Gestión de monitoreo y controles de seguridad informática</t>
  </si>
  <si>
    <t>Establecer y operar un entorno de ciberseguridad integral, aprovechando las tecnologías con el objetivo de proteger proactivamente los activos digitales, garantizar la integridad y confidencialidad de la información, y asegurar la continuidad operativa de la Entidad frente a amenazas y vulnerabilidades cibernéticas</t>
  </si>
  <si>
    <t>Informe de Gestión de monitoreo y controles de seguridad informática que apliquen a la vigencia</t>
  </si>
  <si>
    <t>PRY-22</t>
  </si>
  <si>
    <t>Respaldo institucional</t>
  </si>
  <si>
    <t>Adquirir, implementar soportar y mantener el sistema de copias de respaldo para la Red de Datos del DANE de acuerdo con las especificaciones técnicas de la Oficina de Sistemas.</t>
  </si>
  <si>
    <t>Backup</t>
  </si>
  <si>
    <t>Adquisición, implementación (instalación, configuración, parametrización, pruebas de funcionamiento, puesta en marcha y transferencia de conocimiento), soporte y mantenimiento de un sistema de copias de respaldo para la Red de Datos del DANE</t>
  </si>
  <si>
    <t>Custodia</t>
  </si>
  <si>
    <t>Prestar los servicios de recepción, transporte y custodia externa de los medios magnéticos y ópticos de almacenamiento de información del DANE, teniendo en cuenta medidas de seguridad especiales para este tipo de servicio.</t>
  </si>
  <si>
    <t>PRY-23</t>
  </si>
  <si>
    <t>Encuesta Multipropósito Bogotá y municipios aledaños</t>
  </si>
  <si>
    <t>Apoyar la ejecución de la Encuesta multiproposito en Bogota y municipios de Madrid, Cajicá, Funza, Fusagasugá, Facatativá, Mosquera, Sibaté, El Rosal, Zipaquirá, Bojacá, Tabio, Chía, Tenjo, Tocancipá, Subachoque, Sopó, La Calera, Cota, Gachancipá y Zipacón.</t>
  </si>
  <si>
    <t>Sistema de información</t>
  </si>
  <si>
    <t>Encuesta multipropósito</t>
  </si>
  <si>
    <t/>
  </si>
  <si>
    <t>Servicios tecnológicos</t>
  </si>
  <si>
    <t>PRY-01-00</t>
  </si>
  <si>
    <t>PRY-02-00</t>
  </si>
  <si>
    <t>PRY-03-00</t>
  </si>
  <si>
    <t>PRY-04-00</t>
  </si>
  <si>
    <t>PRY-05-00</t>
  </si>
  <si>
    <t>PRY-06-00</t>
  </si>
  <si>
    <t>PRY-07-00</t>
  </si>
  <si>
    <t>PRY-08-00</t>
  </si>
  <si>
    <t>PRY-09-00</t>
  </si>
  <si>
    <t>PRY-10-00</t>
  </si>
  <si>
    <t>Registro multidimensional Wayúu2</t>
  </si>
  <si>
    <t>PRY-11-00</t>
  </si>
  <si>
    <t>PRY-12-00</t>
  </si>
  <si>
    <t>PRY-14-00</t>
  </si>
  <si>
    <t>PRY-15-00</t>
  </si>
  <si>
    <t>PRY-16-00</t>
  </si>
  <si>
    <t>PRY-17-00</t>
  </si>
  <si>
    <t>PRY-18-00</t>
  </si>
  <si>
    <t>PRY-19-00</t>
  </si>
  <si>
    <t>PRY-20-00</t>
  </si>
  <si>
    <t>PRY-21-00</t>
  </si>
  <si>
    <t>PRY-22-00</t>
  </si>
  <si>
    <t>PRY-23-00</t>
  </si>
  <si>
    <t>(Todas)</t>
  </si>
  <si>
    <t>PRY-01-01</t>
  </si>
  <si>
    <t>PRY-01-02</t>
  </si>
  <si>
    <t>PRY-01-03</t>
  </si>
  <si>
    <t>PRY-01-04</t>
  </si>
  <si>
    <t>PRY-01-05</t>
  </si>
  <si>
    <t>PRY-01-06</t>
  </si>
  <si>
    <t>PRY-01-07</t>
  </si>
  <si>
    <t>PRY-01-08</t>
  </si>
  <si>
    <t>PRY-02-01</t>
  </si>
  <si>
    <t>Fortalecer el ecosistema del servicio ciudadano de  interoperabilidad en el marco de la política de Gobierno digital, como apoyo para la recolección y difusión de las operaciones estadísticas del DANE.</t>
  </si>
  <si>
    <t>PRY-02-02</t>
  </si>
  <si>
    <t>PRY-02-03</t>
  </si>
  <si>
    <t>Implementar el intercambio de documento de grandes volúmenes  mediante la plataforma Xroad como apoyo para la recolección y difusión de las operaciones estadísticas del DANE.</t>
  </si>
  <si>
    <t>PRY-02-04</t>
  </si>
  <si>
    <t>PRY-02-05</t>
  </si>
  <si>
    <t>PRY-02-06</t>
  </si>
  <si>
    <t>PRY-02-07</t>
  </si>
  <si>
    <t>Implementar un Piloto  que permita actualizar la arquitectura de solución y generar el formato RFI para la adquisición de nube pública.</t>
  </si>
  <si>
    <t>PRY-02-08</t>
  </si>
  <si>
    <t>PRY-02-09</t>
  </si>
  <si>
    <t>PRY-02-10</t>
  </si>
  <si>
    <t>PRY-02-11</t>
  </si>
  <si>
    <t>PRY-02-12</t>
  </si>
  <si>
    <t>Fortalecer el lago de datos hibrido como herramienta tecnológica que permita el almacenamiento, automatización,  disposición y gobiernos de los datos en un entorno local para el apoyo de la producción estadística.</t>
  </si>
  <si>
    <t>PRY-02-13</t>
  </si>
  <si>
    <t>PRY-02-14</t>
  </si>
  <si>
    <t>PRY-02-15</t>
  </si>
  <si>
    <t>PRY-03-01</t>
  </si>
  <si>
    <t>PRY-03-02</t>
  </si>
  <si>
    <t>PRY-03-03</t>
  </si>
  <si>
    <t>PRY-03-04</t>
  </si>
  <si>
    <t>PRY-03-05</t>
  </si>
  <si>
    <t>PRY-04-01</t>
  </si>
  <si>
    <t>PRY-04-02</t>
  </si>
  <si>
    <t>PRY-04-03</t>
  </si>
  <si>
    <t>PRY-04-04</t>
  </si>
  <si>
    <t>PRY-05-01</t>
  </si>
  <si>
    <t>PRY-05-02</t>
  </si>
  <si>
    <t>PRY-05-03</t>
  </si>
  <si>
    <t>PRY-05-04</t>
  </si>
  <si>
    <t>PRY-05-05</t>
  </si>
  <si>
    <t>PRY-05-06</t>
  </si>
  <si>
    <t>PRY-06-01</t>
  </si>
  <si>
    <t>PRY-06-02</t>
  </si>
  <si>
    <t>PRY-06-03</t>
  </si>
  <si>
    <t>PRY-06-04</t>
  </si>
  <si>
    <t>PRY-07-01</t>
  </si>
  <si>
    <t>PRY-08-01</t>
  </si>
  <si>
    <t>PRY-08-02</t>
  </si>
  <si>
    <t>PRY-09-01</t>
  </si>
  <si>
    <t>PRY-09-02</t>
  </si>
  <si>
    <t>PRY-09-03</t>
  </si>
  <si>
    <t>PRY-09-04</t>
  </si>
  <si>
    <t>PRY-09-05</t>
  </si>
  <si>
    <t>PRY-10-01</t>
  </si>
  <si>
    <t>PRY-10-02</t>
  </si>
  <si>
    <t>PRY-10-03</t>
  </si>
  <si>
    <t>PRY-10-04</t>
  </si>
  <si>
    <t>PRY-10-05</t>
  </si>
  <si>
    <t>PRY-11-01</t>
  </si>
  <si>
    <t>PRY-11-02</t>
  </si>
  <si>
    <t>PRY-11-03</t>
  </si>
  <si>
    <t>PRY-11-04</t>
  </si>
  <si>
    <t>PRY-12-01</t>
  </si>
  <si>
    <t>(en blanco)</t>
  </si>
  <si>
    <t>PRY-13-03</t>
  </si>
  <si>
    <t>PRY-14-01</t>
  </si>
  <si>
    <t>PRY-14-02</t>
  </si>
  <si>
    <t>PRY-14-03</t>
  </si>
  <si>
    <t>PRY-14-04</t>
  </si>
  <si>
    <t>PRY-14-05</t>
  </si>
  <si>
    <t>PRY-14-06</t>
  </si>
  <si>
    <t>PRY-15-01</t>
  </si>
  <si>
    <t>PRY-15-02</t>
  </si>
  <si>
    <t>PRY-15-03</t>
  </si>
  <si>
    <t>PRY-15-04</t>
  </si>
  <si>
    <t>PRY-23-01</t>
  </si>
  <si>
    <t>PRY-23-02</t>
  </si>
  <si>
    <t>PRY-16-01</t>
  </si>
  <si>
    <t>PRY-16-02</t>
  </si>
  <si>
    <t>PRY-16-03</t>
  </si>
  <si>
    <t>PRY-17-01</t>
  </si>
  <si>
    <t>PRY-17-02</t>
  </si>
  <si>
    <t>PRY-17-03</t>
  </si>
  <si>
    <t>PRY-18-01</t>
  </si>
  <si>
    <t>PRY-18-02</t>
  </si>
  <si>
    <t>PRY-18-03</t>
  </si>
  <si>
    <t>PRY-18-04</t>
  </si>
  <si>
    <t>PRY-19-01</t>
  </si>
  <si>
    <t>PRY-19-02</t>
  </si>
  <si>
    <t>PRY-19-03</t>
  </si>
  <si>
    <t>PRY-19-04</t>
  </si>
  <si>
    <t>PRY-19-05</t>
  </si>
  <si>
    <t>PRY-19-06</t>
  </si>
  <si>
    <t>PRY-19-07</t>
  </si>
  <si>
    <t>PRY-19-08</t>
  </si>
  <si>
    <t>PRY-19-09</t>
  </si>
  <si>
    <t>PRY-19-10</t>
  </si>
  <si>
    <t>PRY-19-11</t>
  </si>
  <si>
    <t>PRY-19-12</t>
  </si>
  <si>
    <t>PRY-19-13</t>
  </si>
  <si>
    <t>PRY-19-14</t>
  </si>
  <si>
    <t>PRY-20-01</t>
  </si>
  <si>
    <t>PRY-20-02</t>
  </si>
  <si>
    <t>PRY-20-03</t>
  </si>
  <si>
    <t>PRY-20-04</t>
  </si>
  <si>
    <t>PRY-21-01</t>
  </si>
  <si>
    <t>PRY-21-02</t>
  </si>
  <si>
    <t>PRY-22-01</t>
  </si>
  <si>
    <t>PRY-22-02</t>
  </si>
  <si>
    <t xml:space="preserve">En Pausa / Suspendido </t>
  </si>
  <si>
    <t xml:space="preserve">Actualizacion </t>
  </si>
  <si>
    <t>Fase</t>
  </si>
  <si>
    <t>Fecha de cierre</t>
  </si>
  <si>
    <t>Desde</t>
  </si>
  <si>
    <t>Hasta</t>
  </si>
  <si>
    <t>Cierre</t>
  </si>
  <si>
    <t>Definir e implementar la arquitectura de sistemas de Información, mantenerla actualizada con la documentación que permita gestionar los componentes de Información de la entidad, adoptando estándares, buenas prácticas y modelos que fortalezcan la gestión.</t>
  </si>
  <si>
    <t>Plan de uso y apropaición de TIC que incluya:
1. Informe territoriales
2. Informe evento de seguridad.
3. Capacitaciones TH
4. Tips Informáticos
5. Cursos de formación (BID)</t>
  </si>
  <si>
    <t>Monica Liliana Garcia</t>
  </si>
  <si>
    <t>DIRPEN
OSIS - Planeación y gobierno</t>
  </si>
  <si>
    <t>Julieth Solano
Luis Martín Barrera Pino</t>
  </si>
  <si>
    <t>Elizabeth Moreno
Diego Antonio Campos Caceres</t>
  </si>
  <si>
    <t>1. Un (1) documento de arquitectura de referencia y solución. 
2. Un (1) documento de especificación de intercambio de cada servicio, pruebas del servicio a través de PDI de servicios de intercambio de ODS.  
3. Un (1) documento de especificación de intercambio del servicio y pruebas del servicio Web. </t>
  </si>
  <si>
    <t>Johnny Alexander Rodríguez Beltrán</t>
  </si>
  <si>
    <t>1. Un (1) documento de especificación de intercambio de cada servicio, 
2. Un (1)documento de pruebas del servicio a través de PDI, certificación ambiente de QA, preproducción y producción.  
3. Un (1) Servicio de intercambio de Grandes Volúmenes </t>
  </si>
  <si>
    <t>1.  Una (1) Carpeta ciudadana digital dispuesta en ambiente productivo como apoyo a los proyectos misionales del DANE. 
 2. Un (1) Documento de requerimientos de las áreas misionales para el uso de la carpeta Ciudadana digital</t>
  </si>
  <si>
    <t>1. Un (1) Documento de resultados casos de prueba por proveedor. 
2. Un (1) Documento de arquitectura de Solución del lago da datos hibrido actualizado 
3. Un (1) Formato RFI para compra de nube pública.</t>
  </si>
  <si>
    <t xml:space="preserve">1. Servicios de consulta de datos maestros de lugares en producción. 
2. Un (1) Documento con el esquema de gobierno tecnológico de los datos maestros de Lugares </t>
  </si>
  <si>
    <t xml:space="preserve">1.Una (1) Arquitectura de referencia y/o solución actualizada del Lago de datos hibrido 
2. Un (1) Documento de flujo de información del lago de datos hibrido 
3. Un (1) Piloto del lago de datos hibrido implementado </t>
  </si>
  <si>
    <t>Elkin Ramirez
Andrea Ramírez Pisco
Luis Martín Barrera Pino</t>
  </si>
  <si>
    <t>"Información geoespacial intercambiada con otras Entidades del orden nacional y territorial:
1) Identificación y recopilación de necesidades entre las entidades de orden central o territorial para el intercambio de información geoespacial.
Responsabilidad de la Dirección de Geoestadística.
2) Mecanismos tecnológicos de intercambios de información. Responsabilidad de la Oficina de Sistema
3) Requerimientos atendidos a demanda de interoperabilidad de información o intercambio. Responsabilidad de la Oficina de Sistemas.</t>
  </si>
  <si>
    <t xml:space="preserve">
</t>
  </si>
  <si>
    <t>Manuel Hernando Pava Guzmán
Maria Paula Diaz Bejarano
Mauricio Giovanni Valencia Amaya</t>
  </si>
  <si>
    <t>Johana Catherine Avila Alvarado</t>
  </si>
  <si>
    <t>Manuel Hernando Pava Guzmán
Mauricio Giovanni Valencia Amaya
Maria Jimena Vargas Mayo</t>
  </si>
  <si>
    <t>Manuel Hernando Pava Guzmán
Mauricio Giovanni Valencia Amaya
Ivan Orlando Lamprea Guerrero
Jazmin Carolina Waltero Arguello</t>
  </si>
  <si>
    <t>Alvaro Fernando Guzmán Lucero</t>
  </si>
  <si>
    <t xml:space="preserve"> Andrés Felipe Velasco Torres</t>
  </si>
  <si>
    <t>Andrés Felipe Velasco Torres</t>
  </si>
  <si>
    <t>Fredy Alexander Sanabria Bolívar</t>
  </si>
  <si>
    <t>Eduardo Antonio Correa</t>
  </si>
  <si>
    <t>Informe mediante el formato de seguimiento PETI.</t>
  </si>
  <si>
    <t>Sistema de Información de Censo de Pescadores Artesanales y de Subsistencia desarrollado e implementado</t>
  </si>
  <si>
    <t>Planeación</t>
  </si>
  <si>
    <t>DRA
OSIS - Gestión de datos / Plataforma</t>
  </si>
  <si>
    <t>Diana Maria Rojas Ordus
Luis Martín Barrera Pino</t>
  </si>
  <si>
    <t>Ángel Yesid Ducuara Cruz
Gina Fernanda Otálora Peña
Johnny Alexander Rodríguez Beltrán</t>
  </si>
  <si>
    <t>Lady Gilari Torres Becerra
Leidy Carolina Pacheco León
Pablo José Sanchez Ariza</t>
  </si>
  <si>
    <t xml:space="preserve">Leidy Carolina Pacheco León
Dayana Romero Gacha
</t>
  </si>
  <si>
    <t>Servicio de telefonía</t>
  </si>
  <si>
    <t xml:space="preserve">Leidy Carolina Pacheco León
Teresa García
Andrea Neira
Dayana Romero Gacha
</t>
  </si>
  <si>
    <t>OSIS - Plataforma Tecnologicas</t>
  </si>
  <si>
    <t>OSIS - Sistemas de información / Plataforma</t>
  </si>
  <si>
    <t>Fredy Alexander Sanabria
Ángel Yesid Ducuara Cruz
Nelson Mauricio Parada</t>
  </si>
  <si>
    <t>Eduardo CorreaLeidy
Carolina Pacheco León
Dayana Romero Gacha</t>
  </si>
  <si>
    <t>Asegurar las adquisiciones y prestación de los servicios tecnológicos definidos en el convenio (DMC, plan de datos y herramientas colaborativas)</t>
  </si>
  <si>
    <t>Leidy Carolina Pacheco León
Dayana Romero Gacha</t>
  </si>
  <si>
    <t>SPI Total</t>
  </si>
  <si>
    <t>16</t>
  </si>
  <si>
    <t>PNID</t>
  </si>
  <si>
    <t>Realizar el seguimiento al Plan Nacional de Infraestructura de Datos (PNID) – 2026</t>
  </si>
  <si>
    <t>Informe de gestión</t>
  </si>
  <si>
    <t>Luis Martín Barrera Pino - OSIS DANE
Diana Alexandra Ruiz - DTIC IGAC</t>
  </si>
  <si>
    <t>Diego Antonio Campos Cáceres - OSIS DANE
Andrés Ocampo - DTIC IGAC</t>
  </si>
  <si>
    <t>Registro de la población étnica Wayuú</t>
  </si>
  <si>
    <t>Soportar y mantener los sistemas de información que habilitan la recolección y acopio de las estrategias definidas para el fortalecimiento del registro de la población étnica Wayuú</t>
  </si>
  <si>
    <t>Bases de Datos con información recolectada</t>
  </si>
  <si>
    <t>Jose Alejandro Rojas
Fredy Alexander Sanabría</t>
  </si>
  <si>
    <t xml:space="preserve">Diana María Jara Rivera
Eduardo Antonio Correa
Olga Lorena Santamaría
David Alejandro Bermúdez </t>
  </si>
  <si>
    <t>SGDEA Mercurio</t>
  </si>
  <si>
    <t>Fredy Alexander Sanabria
Ángel Yesid Ducuara Cruz
Eliecer Vanegas</t>
  </si>
  <si>
    <t>Eduardo Correa
Carolina Pacheco</t>
  </si>
  <si>
    <t>Presupuesto SI subsistema de estadísticas económicas</t>
  </si>
  <si>
    <t>Desarrollar y soportar el sistema de información que soporte el desarrollo de la encuesta multipropósito en Bogotáy municipios seleccionados</t>
  </si>
  <si>
    <t>Realizar la etapa del procesamiento requeridas en el marco del proyecto EMPB</t>
  </si>
  <si>
    <t>Cesar Mauricio López</t>
  </si>
  <si>
    <t>Jairo Tirado Martínez</t>
  </si>
  <si>
    <t>PRY-02-16</t>
  </si>
  <si>
    <t>PRY-03-06</t>
  </si>
  <si>
    <t>PRY-04-05</t>
  </si>
  <si>
    <t>PRY-23-03</t>
  </si>
  <si>
    <t>_Desde</t>
  </si>
  <si>
    <t>_Hasta</t>
  </si>
  <si>
    <t>Inicio</t>
  </si>
  <si>
    <t>Gestionar las solicitudes asociadas a ajustes en Bases de Datos del CENU, derivados de los requerimientos identificados en los ejercicios de procesamiento de datos para esta Operación</t>
  </si>
  <si>
    <t>Realizar el procesamiento del CENU mediante la implementación de ajustes y automatizaciones técnicas sobre la base de datos gobernada, con el acompañamiento técnico especializado del equipo de Gestión de Datos, derivados de los ejercicios de análisis y automatización de los Censos, garantizando la calidad, integridad, consistencia y eficiencia del procesamiento de la información institucional.</t>
  </si>
  <si>
    <t xml:space="preserve">ENTREGABLE SUBDIRECCIÓN: UN (1)
Documentación técnica del procesamiento del CENU, incluyendo trazabilidad, reglas aplicadas y consideraciones para la continuidad operativa.
ENTREGABRLE GESTION DE DATOS: Un (1) Informe del acompañamiento tecnico  que contenga : el  Registro de requerimientos de ajuste recibidos por parte del equipo ejecutor, Ajustes implementados en la base de datos CENU, cuando aplique, debidamente documentados y validados conforme a los lineamientos de gobierno de datos. </t>
  </si>
  <si>
    <t>OSIS - Gestión de datos
Subdirección</t>
  </si>
  <si>
    <t>Johnny Alexander Rodríguez Beltrán
Diego Ismaél León</t>
  </si>
  <si>
    <t>Lady Gilari Torres Becerra
Julian Mateo Espinosa</t>
  </si>
  <si>
    <t>Fortalecer y consolidar el Sistema de Gestión de Documentos Electrónicos de Archivo - SGDEA durante la vigencia 2026, mediante la ejecución de acciones de pos‑implementación de la solución MERCURIO que aseguren su adecuada operación, sostenibilidad tecnológica, alineación con los lineamientos normativos del Archivo General de la Nación y el avance en la automatización del proceso de Gestión Documental de la Entidad.</t>
  </si>
  <si>
    <t>1. Acta formal de entrega y transición de la solución MERCURIO: Documento que oficializa la entrega de la solución desde el enfoque técnico por parte del GIT Gestión Documental y del proveedor SERVISOFT S. A. S. a la Oficina de Sistemas, en el marco del proceso de Gestión de Información y Transformación Digital.
2. Documento de proyección y dimensionamiento del almacenamiento a cinco (5) años: Informe técnico que estime el crecimiento de la base de datos y del repositorio de imágenes del SGDEA, definiendo los volúmenes de almacenamiento requeridos para garantizar la sostenibilidad del sistema en el mediano (3 años) y largo (5 años) plazo.
3. Implementación y/o actualización de funcionalidades y flujos de trabajo del SGDEA: Conjunto de mejoras y desarrollos en funcionalidades, módulos y flujos de trabajo que permitan avanzar en la automatización del proceso de Gestión Documental, conforme a las necesidades de la Entidad, las definiciones del GIT gestión documental y a los lineamientos establecidos por el Archivo General de la Nación.
4. Soporte técnico y funcional de la solución: Informes cuatrimestrales de la gestión adelantada.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</si>
</sst>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theme="1"/>
      <name val="Calibri"/>
      <family val="2"/>
      <scheme val="minor"/>
    </font>
    <font>
      <b/>
      <sz val="9"/>
      <color theme="1"/>
      <name val="Calibri Light"/>
      <family val="2"/>
      <scheme val="major"/>
    </font>
    <font>
      <b/>
      <sz val="9"/>
      <color theme="0"/>
      <name val="Calibri Light"/>
      <family val="2"/>
      <scheme val="major"/>
    </font>
    <font>
      <sz val="9"/>
      <color theme="1"/>
      <name val="Calibri Light"/>
      <family val="2"/>
      <scheme val="major"/>
    </font>
    <font>
      <sz val="11"/>
      <color theme="1"/>
      <name val="Segoe UI"/>
      <family val="2"/>
    </font>
    <font>
      <b/>
      <sz val="11"/>
      <color theme="1"/>
      <name val="Segoe UI"/>
      <family val="2"/>
    </font>
    <font>
      <b/>
      <sz val="9"/>
      <name val="Calibri Light"/>
      <family val="2"/>
      <scheme val="major"/>
    </font>
    <font>
      <sz val="9"/>
      <name val="Calibri Light"/>
      <family val="2"/>
      <scheme val="major"/>
    </font>
    <font>
      <sz val="11"/>
      <color theme="1"/>
      <name val="Calibri Light"/>
      <family val="2"/>
      <scheme val="major"/>
    </font>
    <font>
      <b/>
      <sz val="11"/>
      <color theme="1"/>
      <name val="Calibri Light"/>
      <family val="2"/>
      <scheme val="major"/>
    </font>
    <font>
      <b/>
      <sz val="11"/>
      <color theme="0"/>
      <name val="Calibri Light"/>
      <family val="2"/>
      <scheme val="major"/>
    </font>
    <font>
      <sz val="12"/>
      <color theme="1"/>
      <name val="Calibri"/>
      <family val="2"/>
      <scheme val="minor"/>
    </font>
    <font>
      <sz val="10"/>
      <name val="Arial"/>
      <family val="2"/>
    </font>
    <font>
      <b/>
      <sz val="12"/>
      <color theme="1"/>
      <name val="Calibri Light"/>
      <family val="2"/>
      <scheme val="major"/>
    </font>
    <font>
      <sz val="9"/>
      <color rgb="FF000000"/>
      <name val="Calibri Light"/>
      <family val="2"/>
      <scheme val="major"/>
    </font>
    <font>
      <b/>
      <sz val="9"/>
      <color rgb="FF000000"/>
      <name val="Calibri Light"/>
      <family val="2"/>
      <scheme val="major"/>
    </font>
    <font>
      <b/>
      <sz val="12"/>
      <name val="Calibri Light"/>
      <family val="2"/>
      <scheme val="major"/>
    </font>
    <font>
      <sz val="9"/>
      <color theme="9" tint="-0.499984740745262"/>
      <name val="Calibri Light"/>
      <family val="2"/>
      <scheme val="major"/>
    </font>
    <font>
      <sz val="11"/>
      <color theme="1"/>
      <name val="Calibri Light"/>
      <scheme val="major"/>
    </font>
    <font>
      <b/>
      <sz val="11"/>
      <color theme="1"/>
      <name val="Calibri Light"/>
      <scheme val="major"/>
    </font>
  </fonts>
  <fills count="13">
    <fill>
      <patternFill patternType="none"/>
    </fill>
    <fill>
      <patternFill patternType="gray125"/>
    </fill>
    <fill>
      <patternFill patternType="solid">
        <fgColor theme="4" tint="0.79998168889431442"/>
        <bgColor theme="4" tint="0.79998168889431442"/>
      </patternFill>
    </fill>
    <fill>
      <patternFill patternType="solid">
        <fgColor rgb="FF92D050"/>
        <bgColor indexed="64"/>
      </patternFill>
    </fill>
    <fill>
      <patternFill patternType="solid">
        <fgColor rgb="FF0070C0"/>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bgColor indexed="64"/>
      </patternFill>
    </fill>
    <fill>
      <patternFill patternType="solid">
        <fgColor rgb="FF00B0F0"/>
        <bgColor indexed="64"/>
      </patternFill>
    </fill>
    <fill>
      <patternFill patternType="solid">
        <fgColor theme="5"/>
        <bgColor indexed="64"/>
      </patternFill>
    </fill>
    <fill>
      <patternFill patternType="solid">
        <fgColor theme="0" tint="-0.14999847407452621"/>
        <bgColor indexed="64"/>
      </patternFill>
    </fill>
    <fill>
      <patternFill patternType="solid">
        <fgColor theme="4" tint="-0.249977111117893"/>
        <bgColor theme="8" tint="-0.249977111117893"/>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1" tint="0.249977111117893"/>
      </left>
      <right/>
      <top style="thin">
        <color theme="1" tint="0.249977111117893"/>
      </top>
      <bottom style="thin">
        <color indexed="64"/>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indexed="64"/>
      </left>
      <right style="thin">
        <color indexed="64"/>
      </right>
      <top style="thin">
        <color indexed="64"/>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249977111117893"/>
      </left>
      <right/>
      <top/>
      <bottom style="thin">
        <color theme="1" tint="0.249977111117893"/>
      </bottom>
      <diagonal/>
    </border>
    <border>
      <left/>
      <right/>
      <top/>
      <bottom style="thin">
        <color theme="1" tint="0.249977111117893"/>
      </bottom>
      <diagonal/>
    </border>
  </borders>
  <cellStyleXfs count="9">
    <xf numFmtId="0" fontId="0"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12" fillId="0" borderId="0"/>
    <xf numFmtId="0" fontId="13" fillId="0" borderId="0"/>
    <xf numFmtId="0" fontId="1" fillId="0" borderId="0"/>
  </cellStyleXfs>
  <cellXfs count="142">
    <xf numFmtId="0" fontId="0" fillId="0" borderId="0" xfId="0"/>
    <xf numFmtId="0" fontId="4" fillId="0" borderId="1" xfId="2" applyFont="1" applyBorder="1" applyAlignment="1">
      <alignment vertical="center" wrapText="1"/>
    </xf>
    <xf numFmtId="49" fontId="4" fillId="0" borderId="1" xfId="2" applyNumberFormat="1" applyFont="1" applyBorder="1" applyAlignment="1">
      <alignment horizontal="center" vertical="center" wrapText="1"/>
    </xf>
    <xf numFmtId="17" fontId="4" fillId="0" borderId="1" xfId="2" applyNumberFormat="1" applyFont="1" applyBorder="1" applyAlignment="1">
      <alignment horizontal="center" vertical="center" wrapText="1"/>
    </xf>
    <xf numFmtId="0" fontId="5" fillId="0" borderId="0" xfId="2" applyAlignment="1">
      <alignment vertical="center" wrapText="1"/>
    </xf>
    <xf numFmtId="0" fontId="6" fillId="0" borderId="0" xfId="2" applyFont="1" applyAlignment="1">
      <alignment vertical="center" wrapText="1"/>
    </xf>
    <xf numFmtId="9" fontId="5" fillId="0" borderId="0" xfId="1" applyFont="1" applyFill="1" applyAlignment="1">
      <alignment vertical="center" wrapText="1"/>
    </xf>
    <xf numFmtId="17" fontId="5" fillId="0" borderId="0" xfId="2" applyNumberForma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vertical="center" wrapText="1"/>
    </xf>
    <xf numFmtId="1" fontId="9" fillId="0" borderId="7" xfId="5" applyNumberFormat="1" applyFont="1" applyBorder="1" applyAlignment="1">
      <alignment vertical="center" wrapText="1"/>
    </xf>
    <xf numFmtId="1" fontId="9" fillId="0" borderId="8" xfId="5" applyNumberFormat="1" applyFont="1" applyBorder="1" applyAlignment="1">
      <alignment vertical="center" wrapText="1"/>
    </xf>
    <xf numFmtId="1" fontId="9" fillId="0" borderId="9" xfId="5" applyNumberFormat="1" applyFont="1" applyBorder="1" applyAlignment="1">
      <alignment vertical="center" wrapText="1"/>
    </xf>
    <xf numFmtId="1" fontId="9" fillId="0" borderId="10" xfId="5" applyNumberFormat="1" applyFont="1" applyBorder="1" applyAlignment="1">
      <alignment vertical="center" wrapText="1"/>
    </xf>
    <xf numFmtId="1" fontId="9" fillId="0" borderId="11" xfId="5" applyNumberFormat="1" applyFont="1" applyBorder="1" applyAlignment="1">
      <alignment vertical="center" wrapText="1"/>
    </xf>
    <xf numFmtId="1" fontId="9" fillId="0" borderId="12" xfId="5" applyNumberFormat="1"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2" fillId="2" borderId="22" xfId="2" applyFont="1" applyFill="1" applyBorder="1" applyAlignment="1">
      <alignment horizontal="center" vertical="center" wrapText="1"/>
    </xf>
    <xf numFmtId="17" fontId="2" fillId="2" borderId="22" xfId="2" applyNumberFormat="1" applyFont="1" applyFill="1" applyBorder="1" applyAlignment="1">
      <alignment horizontal="center" vertical="center" wrapText="1"/>
    </xf>
    <xf numFmtId="0" fontId="2" fillId="2" borderId="23" xfId="1" applyNumberFormat="1" applyFont="1" applyFill="1" applyBorder="1" applyAlignment="1">
      <alignment horizontal="center" vertical="center" wrapText="1"/>
    </xf>
    <xf numFmtId="0" fontId="2" fillId="2" borderId="23" xfId="2" applyFont="1" applyFill="1" applyBorder="1" applyAlignment="1">
      <alignment horizontal="center" vertical="center" wrapText="1"/>
    </xf>
    <xf numFmtId="49" fontId="2" fillId="11" borderId="24" xfId="2" applyNumberFormat="1" applyFont="1" applyFill="1" applyBorder="1" applyAlignment="1">
      <alignment horizontal="center" vertical="center" wrapText="1"/>
    </xf>
    <xf numFmtId="0" fontId="2" fillId="11" borderId="24" xfId="2" applyFont="1" applyFill="1" applyBorder="1" applyAlignment="1">
      <alignment horizontal="center" vertical="center" wrapText="1"/>
    </xf>
    <xf numFmtId="17" fontId="2" fillId="11" borderId="24" xfId="2" applyNumberFormat="1" applyFont="1" applyFill="1" applyBorder="1" applyAlignment="1">
      <alignment horizontal="center" vertical="center" wrapText="1"/>
    </xf>
    <xf numFmtId="0" fontId="2" fillId="11" borderId="24" xfId="2" applyFont="1" applyFill="1" applyBorder="1" applyAlignment="1">
      <alignment vertical="center" wrapText="1"/>
    </xf>
    <xf numFmtId="2" fontId="2" fillId="11" borderId="24" xfId="4" applyNumberFormat="1" applyFont="1" applyFill="1" applyBorder="1" applyAlignment="1">
      <alignment horizontal="center" vertical="center" wrapText="1"/>
    </xf>
    <xf numFmtId="10" fontId="14" fillId="11" borderId="24" xfId="1" applyNumberFormat="1" applyFont="1" applyFill="1" applyBorder="1" applyAlignment="1">
      <alignment horizontal="right" vertical="center" wrapText="1"/>
    </xf>
    <xf numFmtId="49" fontId="4" fillId="0" borderId="25" xfId="2" applyNumberFormat="1" applyFont="1" applyBorder="1" applyAlignment="1">
      <alignment horizontal="center" vertical="center" wrapText="1"/>
    </xf>
    <xf numFmtId="0" fontId="2" fillId="0" borderId="25" xfId="2" applyFont="1" applyBorder="1" applyAlignment="1">
      <alignment horizontal="center" vertical="center" wrapText="1"/>
    </xf>
    <xf numFmtId="17" fontId="2" fillId="0" borderId="25" xfId="2" applyNumberFormat="1" applyFont="1" applyBorder="1" applyAlignment="1">
      <alignment horizontal="center" vertical="center" wrapText="1"/>
    </xf>
    <xf numFmtId="0" fontId="4" fillId="0" borderId="25" xfId="2" applyFont="1" applyBorder="1" applyAlignment="1">
      <alignment vertical="center" wrapText="1"/>
    </xf>
    <xf numFmtId="17" fontId="4" fillId="0" borderId="25" xfId="2" applyNumberFormat="1" applyFont="1" applyBorder="1" applyAlignment="1">
      <alignment horizontal="center" vertical="center" wrapText="1"/>
    </xf>
    <xf numFmtId="2" fontId="4" fillId="0" borderId="25" xfId="4" applyNumberFormat="1" applyFont="1" applyFill="1" applyBorder="1" applyAlignment="1">
      <alignment horizontal="center" vertical="center" wrapText="1"/>
    </xf>
    <xf numFmtId="10" fontId="4" fillId="0" borderId="24" xfId="1" applyNumberFormat="1" applyFont="1" applyBorder="1" applyAlignment="1">
      <alignment horizontal="right" vertical="center" wrapText="1"/>
    </xf>
    <xf numFmtId="0" fontId="2" fillId="0" borderId="1" xfId="2" applyFont="1" applyBorder="1" applyAlignment="1">
      <alignment horizontal="center" vertical="center" wrapText="1"/>
    </xf>
    <xf numFmtId="17" fontId="2" fillId="0" borderId="1" xfId="2" applyNumberFormat="1" applyFont="1" applyBorder="1" applyAlignment="1">
      <alignment horizontal="center" vertical="center" wrapText="1"/>
    </xf>
    <xf numFmtId="2" fontId="4" fillId="0" borderId="1" xfId="4" applyNumberFormat="1" applyFont="1" applyFill="1" applyBorder="1" applyAlignment="1">
      <alignment horizontal="center" vertical="center" wrapText="1"/>
    </xf>
    <xf numFmtId="49" fontId="4" fillId="0" borderId="22" xfId="2" applyNumberFormat="1" applyFont="1" applyBorder="1" applyAlignment="1">
      <alignment horizontal="center" vertical="center" wrapText="1"/>
    </xf>
    <xf numFmtId="0" fontId="2" fillId="0" borderId="22" xfId="2" applyFont="1" applyBorder="1" applyAlignment="1">
      <alignment horizontal="center" vertical="center" wrapText="1"/>
    </xf>
    <xf numFmtId="17" fontId="2" fillId="0" borderId="22" xfId="2" applyNumberFormat="1" applyFont="1" applyBorder="1" applyAlignment="1">
      <alignment horizontal="center" vertical="center" wrapText="1"/>
    </xf>
    <xf numFmtId="0" fontId="4" fillId="0" borderId="22" xfId="2" applyFont="1" applyBorder="1" applyAlignment="1">
      <alignment vertical="center" wrapText="1"/>
    </xf>
    <xf numFmtId="17" fontId="4" fillId="0" borderId="22" xfId="2" applyNumberFormat="1" applyFont="1" applyBorder="1" applyAlignment="1">
      <alignment horizontal="center" vertical="center" wrapText="1"/>
    </xf>
    <xf numFmtId="2" fontId="4" fillId="0" borderId="22" xfId="4" applyNumberFormat="1" applyFont="1" applyFill="1" applyBorder="1" applyAlignment="1">
      <alignment horizontal="center" vertical="center" wrapText="1"/>
    </xf>
    <xf numFmtId="14" fontId="4" fillId="0" borderId="25" xfId="2" applyNumberFormat="1" applyFont="1" applyBorder="1" applyAlignment="1">
      <alignment vertical="center" wrapText="1"/>
    </xf>
    <xf numFmtId="14" fontId="4" fillId="0" borderId="1" xfId="2" applyNumberFormat="1" applyFont="1" applyBorder="1" applyAlignment="1">
      <alignment vertical="center" wrapText="1"/>
    </xf>
    <xf numFmtId="0" fontId="8" fillId="0" borderId="1" xfId="2" applyFont="1" applyBorder="1" applyAlignment="1">
      <alignment vertical="center" wrapText="1"/>
    </xf>
    <xf numFmtId="0" fontId="4" fillId="0" borderId="22" xfId="2" applyFont="1" applyBorder="1" applyAlignment="1">
      <alignment horizontal="center" vertical="center" wrapText="1"/>
    </xf>
    <xf numFmtId="0" fontId="15" fillId="0" borderId="1" xfId="2" applyFont="1" applyBorder="1" applyAlignment="1">
      <alignment vertical="center" wrapText="1"/>
    </xf>
    <xf numFmtId="4" fontId="4" fillId="0" borderId="1" xfId="4" applyNumberFormat="1" applyFont="1" applyFill="1" applyBorder="1" applyAlignment="1">
      <alignment vertical="center" wrapText="1"/>
    </xf>
    <xf numFmtId="2" fontId="4" fillId="0" borderId="22" xfId="2" applyNumberFormat="1" applyFont="1" applyBorder="1" applyAlignment="1">
      <alignment horizontal="center" vertical="center" wrapText="1"/>
    </xf>
    <xf numFmtId="4" fontId="4" fillId="0" borderId="22" xfId="4" applyNumberFormat="1" applyFont="1" applyFill="1" applyBorder="1" applyAlignment="1">
      <alignment vertical="center" wrapText="1"/>
    </xf>
    <xf numFmtId="0" fontId="16" fillId="11" borderId="24" xfId="2" applyFont="1" applyFill="1" applyBorder="1" applyAlignment="1">
      <alignment vertical="center" wrapText="1"/>
    </xf>
    <xf numFmtId="0" fontId="15" fillId="11" borderId="24" xfId="2" applyFont="1" applyFill="1" applyBorder="1" applyAlignment="1">
      <alignment vertical="center" wrapText="1"/>
    </xf>
    <xf numFmtId="0" fontId="4" fillId="11" borderId="24" xfId="2" applyFont="1" applyFill="1" applyBorder="1" applyAlignment="1">
      <alignment vertical="center" wrapText="1"/>
    </xf>
    <xf numFmtId="49" fontId="4" fillId="0" borderId="26" xfId="2" applyNumberFormat="1" applyFont="1" applyBorder="1" applyAlignment="1">
      <alignment horizontal="center" vertical="center" wrapText="1"/>
    </xf>
    <xf numFmtId="0" fontId="2" fillId="0" borderId="26" xfId="2" applyFont="1" applyBorder="1" applyAlignment="1">
      <alignment horizontal="center" vertical="center" wrapText="1"/>
    </xf>
    <xf numFmtId="17" fontId="2" fillId="0" borderId="26" xfId="2" applyNumberFormat="1" applyFont="1" applyBorder="1" applyAlignment="1">
      <alignment horizontal="center" vertical="center" wrapText="1"/>
    </xf>
    <xf numFmtId="0" fontId="15" fillId="0" borderId="26" xfId="2" applyFont="1" applyBorder="1" applyAlignment="1">
      <alignment vertical="center" wrapText="1"/>
    </xf>
    <xf numFmtId="0" fontId="4" fillId="0" borderId="26" xfId="2" applyFont="1" applyBorder="1" applyAlignment="1">
      <alignment vertical="center" wrapText="1"/>
    </xf>
    <xf numFmtId="17" fontId="16" fillId="0" borderId="26" xfId="2" applyNumberFormat="1" applyFont="1" applyBorder="1" applyAlignment="1">
      <alignment horizontal="center" vertical="center" wrapText="1"/>
    </xf>
    <xf numFmtId="2" fontId="2" fillId="0" borderId="26" xfId="4" applyNumberFormat="1" applyFont="1" applyFill="1" applyBorder="1" applyAlignment="1">
      <alignment horizontal="center" vertical="center" wrapText="1"/>
    </xf>
    <xf numFmtId="0" fontId="7" fillId="11" borderId="24" xfId="2" applyFont="1" applyFill="1" applyBorder="1" applyAlignment="1">
      <alignment vertical="center" wrapText="1"/>
    </xf>
    <xf numFmtId="49" fontId="8" fillId="0" borderId="25" xfId="2" applyNumberFormat="1" applyFont="1" applyBorder="1" applyAlignment="1">
      <alignment horizontal="center" vertical="center" wrapText="1"/>
    </xf>
    <xf numFmtId="0" fontId="8" fillId="0" borderId="25" xfId="2" applyFont="1" applyBorder="1" applyAlignment="1">
      <alignment vertical="center" wrapText="1"/>
    </xf>
    <xf numFmtId="2" fontId="8" fillId="0" borderId="25" xfId="4" applyNumberFormat="1" applyFont="1" applyFill="1" applyBorder="1" applyAlignment="1">
      <alignment horizontal="center" vertical="center" wrapText="1"/>
    </xf>
    <xf numFmtId="49" fontId="8" fillId="0" borderId="1" xfId="2" applyNumberFormat="1" applyFont="1" applyBorder="1" applyAlignment="1">
      <alignment horizontal="center" vertical="center" wrapText="1"/>
    </xf>
    <xf numFmtId="2" fontId="8" fillId="0" borderId="1" xfId="4" applyNumberFormat="1" applyFont="1" applyFill="1" applyBorder="1" applyAlignment="1">
      <alignment horizontal="center" vertical="center" wrapText="1"/>
    </xf>
    <xf numFmtId="10" fontId="17" fillId="11" borderId="24" xfId="1" applyNumberFormat="1" applyFont="1" applyFill="1" applyBorder="1" applyAlignment="1">
      <alignment horizontal="right" vertical="center" wrapText="1"/>
    </xf>
    <xf numFmtId="17" fontId="8" fillId="0" borderId="25" xfId="2" applyNumberFormat="1" applyFont="1" applyBorder="1" applyAlignment="1">
      <alignment horizontal="center" vertical="center" wrapText="1"/>
    </xf>
    <xf numFmtId="17" fontId="8" fillId="0" borderId="1" xfId="2" applyNumberFormat="1" applyFont="1" applyBorder="1" applyAlignment="1">
      <alignment horizontal="center" vertical="center" wrapText="1"/>
    </xf>
    <xf numFmtId="49" fontId="8" fillId="0" borderId="22" xfId="2" applyNumberFormat="1" applyFont="1" applyBorder="1" applyAlignment="1">
      <alignment horizontal="center" vertical="center" wrapText="1"/>
    </xf>
    <xf numFmtId="0" fontId="8" fillId="0" borderId="22" xfId="2" applyFont="1" applyBorder="1" applyAlignment="1">
      <alignment vertical="center" wrapText="1"/>
    </xf>
    <xf numFmtId="17" fontId="8" fillId="0" borderId="22" xfId="2" applyNumberFormat="1" applyFont="1" applyBorder="1" applyAlignment="1">
      <alignment horizontal="center" vertical="center" wrapText="1"/>
    </xf>
    <xf numFmtId="2" fontId="8" fillId="0" borderId="22" xfId="4" applyNumberFormat="1" applyFont="1" applyFill="1" applyBorder="1" applyAlignment="1">
      <alignment horizontal="center" vertical="center" wrapText="1"/>
    </xf>
    <xf numFmtId="49" fontId="7" fillId="11" borderId="24" xfId="2" applyNumberFormat="1" applyFont="1" applyFill="1" applyBorder="1" applyAlignment="1">
      <alignment horizontal="center" vertical="center" wrapText="1"/>
    </xf>
    <xf numFmtId="49" fontId="8" fillId="0" borderId="26" xfId="2" applyNumberFormat="1" applyFont="1" applyBorder="1" applyAlignment="1">
      <alignment horizontal="center" vertical="center" wrapText="1"/>
    </xf>
    <xf numFmtId="0" fontId="8" fillId="0" borderId="26" xfId="2" applyFont="1" applyBorder="1" applyAlignment="1">
      <alignment vertical="center" wrapText="1"/>
    </xf>
    <xf numFmtId="17" fontId="8" fillId="0" borderId="26" xfId="2" applyNumberFormat="1" applyFont="1" applyBorder="1" applyAlignment="1">
      <alignment horizontal="center" vertical="center" wrapText="1"/>
    </xf>
    <xf numFmtId="2" fontId="8" fillId="0" borderId="26" xfId="4" applyNumberFormat="1" applyFont="1" applyFill="1" applyBorder="1" applyAlignment="1">
      <alignment horizontal="center" vertical="center" wrapText="1"/>
    </xf>
    <xf numFmtId="0" fontId="16" fillId="11" borderId="24" xfId="2" applyFont="1" applyFill="1" applyBorder="1" applyAlignment="1">
      <alignment horizontal="center" vertical="center" wrapText="1"/>
    </xf>
    <xf numFmtId="0" fontId="2" fillId="11" borderId="24" xfId="2" applyFont="1" applyFill="1" applyBorder="1" applyAlignment="1">
      <alignment horizontal="left" vertical="center" wrapText="1"/>
    </xf>
    <xf numFmtId="0" fontId="15" fillId="0" borderId="25" xfId="2" applyFont="1" applyBorder="1" applyAlignment="1">
      <alignment horizontal="center" vertical="center" wrapText="1"/>
    </xf>
    <xf numFmtId="0" fontId="15" fillId="0" borderId="25" xfId="2" applyFont="1" applyBorder="1" applyAlignment="1">
      <alignment vertical="center" wrapText="1"/>
    </xf>
    <xf numFmtId="0" fontId="15" fillId="0" borderId="1" xfId="2" applyFont="1" applyBorder="1" applyAlignment="1">
      <alignment horizontal="center" vertical="center" wrapText="1"/>
    </xf>
    <xf numFmtId="0" fontId="15" fillId="0" borderId="22" xfId="2" applyFont="1" applyBorder="1" applyAlignment="1">
      <alignment vertical="center" wrapText="1"/>
    </xf>
    <xf numFmtId="0" fontId="4" fillId="0" borderId="1" xfId="2" applyFont="1" applyBorder="1" applyAlignment="1">
      <alignment horizontal="center" vertical="center" wrapText="1"/>
    </xf>
    <xf numFmtId="0" fontId="18" fillId="0" borderId="1" xfId="2" applyFont="1" applyBorder="1" applyAlignment="1">
      <alignment vertical="center" wrapText="1"/>
    </xf>
    <xf numFmtId="0" fontId="2" fillId="11" borderId="24" xfId="0" applyFont="1" applyFill="1" applyBorder="1" applyAlignment="1">
      <alignment vertical="center" wrapText="1"/>
    </xf>
    <xf numFmtId="0" fontId="4" fillId="0" borderId="25" xfId="0" applyFont="1" applyBorder="1" applyAlignment="1">
      <alignment vertical="center" wrapText="1"/>
    </xf>
    <xf numFmtId="17" fontId="4" fillId="0" borderId="25" xfId="0" applyNumberFormat="1" applyFont="1" applyBorder="1" applyAlignment="1">
      <alignment horizontal="center" vertical="center" wrapText="1"/>
    </xf>
    <xf numFmtId="0" fontId="4" fillId="0" borderId="22" xfId="0" applyFont="1" applyBorder="1" applyAlignment="1">
      <alignment vertical="center" wrapText="1"/>
    </xf>
    <xf numFmtId="17" fontId="4" fillId="0" borderId="22" xfId="0" applyNumberFormat="1" applyFont="1" applyBorder="1" applyAlignment="1">
      <alignment horizontal="center" vertical="center" wrapText="1"/>
    </xf>
    <xf numFmtId="2" fontId="5" fillId="0" borderId="0" xfId="2" applyNumberFormat="1" applyAlignment="1">
      <alignment vertical="center" wrapText="1"/>
    </xf>
    <xf numFmtId="17" fontId="11" fillId="12" borderId="2" xfId="0" applyNumberFormat="1" applyFont="1" applyFill="1" applyBorder="1" applyAlignment="1">
      <alignment vertical="center" textRotation="90" wrapText="1"/>
    </xf>
    <xf numFmtId="17" fontId="11" fillId="12" borderId="0" xfId="0" applyNumberFormat="1" applyFont="1" applyFill="1" applyAlignment="1">
      <alignment vertical="center" textRotation="90" wrapText="1"/>
    </xf>
    <xf numFmtId="17" fontId="11" fillId="12" borderId="3" xfId="0" applyNumberFormat="1" applyFont="1" applyFill="1" applyBorder="1" applyAlignment="1">
      <alignment vertical="center" textRotation="90" wrapText="1"/>
    </xf>
    <xf numFmtId="17" fontId="9" fillId="0" borderId="0" xfId="0" applyNumberFormat="1" applyFont="1" applyAlignment="1">
      <alignment vertical="center" wrapText="1"/>
    </xf>
    <xf numFmtId="2" fontId="2" fillId="2" borderId="22" xfId="2" applyNumberFormat="1" applyFont="1" applyFill="1" applyBorder="1" applyAlignment="1">
      <alignment horizontal="center" vertical="center" wrapText="1"/>
    </xf>
    <xf numFmtId="10" fontId="4" fillId="0" borderId="24" xfId="1" applyNumberFormat="1" applyFont="1" applyFill="1" applyBorder="1" applyAlignment="1">
      <alignment horizontal="right" vertical="center" wrapText="1"/>
    </xf>
    <xf numFmtId="2" fontId="15" fillId="0" borderId="25" xfId="2" applyNumberFormat="1" applyFont="1" applyBorder="1" applyAlignment="1">
      <alignment horizontal="center" vertical="center" wrapText="1"/>
    </xf>
    <xf numFmtId="2" fontId="15" fillId="0" borderId="1" xfId="2" applyNumberFormat="1" applyFont="1" applyBorder="1" applyAlignment="1">
      <alignment horizontal="center" vertical="center" wrapText="1"/>
    </xf>
    <xf numFmtId="0" fontId="0" fillId="0" borderId="0" xfId="0" pivotButton="1"/>
    <xf numFmtId="0" fontId="9" fillId="0" borderId="0" xfId="0" applyFont="1" applyAlignment="1">
      <alignment vertical="top" wrapText="1"/>
    </xf>
    <xf numFmtId="0" fontId="10" fillId="0" borderId="0" xfId="0" applyFont="1" applyAlignment="1">
      <alignment vertical="top" wrapText="1"/>
    </xf>
    <xf numFmtId="17" fontId="0" fillId="0" borderId="0" xfId="0" applyNumberFormat="1"/>
    <xf numFmtId="17" fontId="9" fillId="0" borderId="0" xfId="0" applyNumberFormat="1" applyFont="1" applyAlignment="1">
      <alignment horizontal="center" vertical="center" wrapText="1"/>
    </xf>
    <xf numFmtId="0" fontId="9" fillId="0" borderId="0" xfId="0" applyFont="1" applyAlignment="1">
      <alignment horizontal="center" vertical="top" wrapText="1"/>
    </xf>
    <xf numFmtId="0" fontId="0" fillId="0" borderId="0" xfId="0" applyAlignment="1">
      <alignment vertical="top"/>
    </xf>
    <xf numFmtId="0" fontId="3" fillId="7" borderId="16" xfId="2" applyFont="1" applyFill="1" applyBorder="1" applyAlignment="1">
      <alignment horizontal="center" vertical="center" wrapText="1"/>
    </xf>
    <xf numFmtId="0" fontId="3" fillId="7" borderId="17" xfId="2" applyFont="1" applyFill="1" applyBorder="1" applyAlignment="1">
      <alignment horizontal="center" vertical="center" wrapText="1"/>
    </xf>
    <xf numFmtId="0" fontId="3" fillId="7" borderId="18" xfId="2" applyFont="1" applyFill="1" applyBorder="1" applyAlignment="1">
      <alignment horizontal="center" vertical="center" wrapText="1"/>
    </xf>
    <xf numFmtId="2" fontId="3" fillId="10" borderId="16" xfId="2" applyNumberFormat="1" applyFont="1" applyFill="1" applyBorder="1" applyAlignment="1">
      <alignment horizontal="center" vertical="center" wrapText="1"/>
    </xf>
    <xf numFmtId="2" fontId="3" fillId="10" borderId="17" xfId="2" applyNumberFormat="1" applyFont="1" applyFill="1" applyBorder="1" applyAlignment="1">
      <alignment horizontal="center" vertical="center" wrapText="1"/>
    </xf>
    <xf numFmtId="2" fontId="3" fillId="10" borderId="18" xfId="2" applyNumberFormat="1" applyFont="1" applyFill="1" applyBorder="1" applyAlignment="1">
      <alignment horizontal="center" vertical="center" wrapText="1"/>
    </xf>
    <xf numFmtId="0" fontId="3" fillId="9" borderId="16" xfId="2" applyFont="1" applyFill="1" applyBorder="1" applyAlignment="1">
      <alignment horizontal="center" vertical="center" wrapText="1"/>
    </xf>
    <xf numFmtId="0" fontId="3" fillId="9" borderId="17" xfId="2" applyFont="1" applyFill="1" applyBorder="1" applyAlignment="1">
      <alignment horizontal="center" vertical="center" wrapText="1"/>
    </xf>
    <xf numFmtId="0" fontId="3" fillId="9" borderId="18" xfId="2"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4" borderId="16" xfId="2" applyFont="1" applyFill="1" applyBorder="1" applyAlignment="1">
      <alignment horizontal="center" vertical="center" wrapText="1"/>
    </xf>
    <xf numFmtId="0" fontId="3" fillId="4" borderId="17" xfId="2" applyFont="1" applyFill="1" applyBorder="1" applyAlignment="1">
      <alignment horizontal="center" vertical="center" wrapText="1"/>
    </xf>
    <xf numFmtId="0" fontId="3" fillId="8" borderId="17" xfId="2" applyFont="1" applyFill="1" applyBorder="1" applyAlignment="1">
      <alignment horizontal="center" vertical="center" wrapText="1"/>
    </xf>
    <xf numFmtId="0" fontId="3" fillId="8" borderId="18" xfId="2"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9" fillId="0" borderId="0" xfId="0" pivotButton="1" applyFont="1" applyAlignment="1">
      <alignment vertical="top" wrapText="1"/>
    </xf>
    <xf numFmtId="0" fontId="19" fillId="0" borderId="0" xfId="0" applyFont="1" applyAlignment="1">
      <alignment vertical="top" wrapText="1"/>
    </xf>
    <xf numFmtId="0" fontId="20" fillId="0" borderId="0" xfId="0" pivotButton="1" applyFont="1" applyAlignment="1">
      <alignment vertical="top" wrapText="1"/>
    </xf>
    <xf numFmtId="0" fontId="20" fillId="0" borderId="0" xfId="0" applyFont="1" applyAlignment="1">
      <alignment vertical="top" wrapText="1"/>
    </xf>
  </cellXfs>
  <cellStyles count="9">
    <cellStyle name="Millares" xfId="5" builtinId="3"/>
    <cellStyle name="Millares 2" xfId="4" xr:uid="{ACD036CA-5A53-40C8-BC1C-425AFF10FE57}"/>
    <cellStyle name="Normal" xfId="0" builtinId="0"/>
    <cellStyle name="Normal 2" xfId="2" xr:uid="{8B9F4E49-1089-4412-88D7-9FE3046D84D9}"/>
    <cellStyle name="Normal 2 2" xfId="6" xr:uid="{4B16B3F9-8846-4BC1-8803-8F70C626A024}"/>
    <cellStyle name="Normal 3" xfId="7" xr:uid="{AD3A57B6-1C11-40A1-8BFA-693B38410BD8}"/>
    <cellStyle name="Normal 4" xfId="8" xr:uid="{EA14B60D-76E4-4B57-BCE2-C1B826F53E89}"/>
    <cellStyle name="Porcentaje" xfId="1" builtinId="5"/>
    <cellStyle name="Porcentaje 2" xfId="3" xr:uid="{B3CBFA1A-F035-488E-A867-3ADB34B473D1}"/>
  </cellStyles>
  <dxfs count="1038">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font>
        <name val="Calibri Light"/>
        <scheme val="major"/>
      </font>
    </dxf>
    <dxf>
      <font>
        <sz val="14"/>
      </font>
    </dxf>
    <dxf>
      <font>
        <b/>
      </font>
    </dxf>
    <dxf>
      <font>
        <b/>
      </font>
    </dxf>
    <dxf>
      <font>
        <b/>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sz val="11"/>
      </font>
    </dxf>
    <dxf>
      <font>
        <sz val="11"/>
      </font>
    </dxf>
    <dxf>
      <font>
        <sz val="11"/>
      </font>
    </dxf>
    <dxf>
      <font>
        <sz val="11"/>
      </font>
    </dxf>
    <dxf>
      <font>
        <sz val="11"/>
      </font>
    </dxf>
    <dxf>
      <font>
        <sz val="11"/>
      </font>
    </dxf>
    <dxf>
      <font>
        <sz val="11"/>
      </font>
    </dxf>
    <dxf>
      <font>
        <sz val="11"/>
      </font>
    </dxf>
    <dxf>
      <alignment horizontal="center"/>
    </dxf>
    <dxf>
      <font>
        <b/>
      </font>
    </dxf>
    <dxf>
      <font>
        <b/>
      </font>
    </dxf>
    <dxf>
      <alignment vertical="center"/>
    </dxf>
    <dxf>
      <alignment vertical="center"/>
    </dxf>
    <dxf>
      <numFmt numFmtId="164" formatCode="yyyy"/>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22" formatCode="mmm\-yy"/>
    </dxf>
    <dxf>
      <numFmt numFmtId="22" formatCode="mmm\-yy"/>
    </dxf>
    <dxf>
      <numFmt numFmtId="22" formatCode="mmm\-yy"/>
    </dxf>
    <dxf>
      <numFmt numFmtId="22" formatCode="mmm\-yy"/>
    </dxf>
    <dxf>
      <numFmt numFmtId="22" formatCode="mmm\-yy"/>
    </dxf>
    <dxf>
      <numFmt numFmtId="22" formatCode="mmm\-yy"/>
    </dxf>
    <dxf>
      <numFmt numFmtId="22" formatCode="mmm\-yy"/>
    </dxf>
    <dxf>
      <numFmt numFmtId="22" formatCode="mmm\-yy"/>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font>
        <name val="Calibri Light"/>
        <scheme val="major"/>
      </font>
    </dxf>
    <dxf>
      <font>
        <sz val="14"/>
      </font>
    </dxf>
    <dxf>
      <font>
        <b/>
      </font>
    </dxf>
    <dxf>
      <font>
        <b/>
      </font>
    </dxf>
    <dxf>
      <font>
        <b/>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sz val="11"/>
      </font>
    </dxf>
    <dxf>
      <font>
        <sz val="11"/>
      </font>
    </dxf>
    <dxf>
      <font>
        <sz val="11"/>
      </font>
    </dxf>
    <dxf>
      <font>
        <sz val="11"/>
      </font>
    </dxf>
    <dxf>
      <font>
        <sz val="11"/>
      </font>
    </dxf>
    <dxf>
      <font>
        <sz val="11"/>
      </font>
    </dxf>
    <dxf>
      <font>
        <sz val="11"/>
      </font>
    </dxf>
    <dxf>
      <font>
        <sz val="11"/>
      </font>
    </dxf>
    <dxf>
      <alignment horizontal="center"/>
    </dxf>
    <dxf>
      <font>
        <b/>
      </font>
    </dxf>
    <dxf>
      <font>
        <b/>
      </font>
    </dxf>
    <dxf>
      <alignment vertical="center"/>
    </dxf>
    <dxf>
      <alignment vertical="center"/>
    </dxf>
    <dxf>
      <numFmt numFmtId="164" formatCode="yyyy"/>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color theme="0" tint="-0.499984740745262"/>
      </font>
      <fill>
        <patternFill>
          <bgColor theme="0" tint="-0.499984740745262"/>
        </patternFill>
      </fill>
    </dxf>
    <dxf>
      <font>
        <color theme="0"/>
      </font>
    </dxf>
    <dxf>
      <font>
        <color rgb="FF00FF00"/>
      </font>
      <fill>
        <patternFill>
          <bgColor rgb="FF00FF00"/>
        </patternFill>
      </fill>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164" formatCode="yyyy"/>
    </dxf>
    <dxf>
      <alignment vertical="center"/>
    </dxf>
    <dxf>
      <alignment vertical="center"/>
    </dxf>
    <dxf>
      <font>
        <b/>
      </font>
    </dxf>
    <dxf>
      <font>
        <b/>
      </font>
    </dxf>
    <dxf>
      <alignment horizontal="center"/>
    </dxf>
    <dxf>
      <font>
        <sz val="11"/>
      </font>
    </dxf>
    <dxf>
      <font>
        <sz val="11"/>
      </font>
    </dxf>
    <dxf>
      <font>
        <sz val="11"/>
      </font>
    </dxf>
    <dxf>
      <font>
        <sz val="11"/>
      </font>
    </dxf>
    <dxf>
      <font>
        <sz val="11"/>
      </font>
    </dxf>
    <dxf>
      <font>
        <sz val="11"/>
      </font>
    </dxf>
    <dxf>
      <font>
        <sz val="11"/>
      </font>
    </dxf>
    <dxf>
      <font>
        <sz val="11"/>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b/>
      </font>
    </dxf>
    <dxf>
      <font>
        <b/>
      </font>
    </dxf>
    <dxf>
      <font>
        <b/>
      </font>
    </dxf>
    <dxf>
      <font>
        <sz val="14"/>
      </font>
    </dxf>
    <dxf>
      <font>
        <name val="Calibri Light"/>
        <scheme val="major"/>
      </font>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numFmt numFmtId="22" formatCode="mmm\-yy"/>
    </dxf>
    <dxf>
      <numFmt numFmtId="22" formatCode="mmm\-yy"/>
    </dxf>
    <dxf>
      <numFmt numFmtId="22" formatCode="mmm\-yy"/>
    </dxf>
    <dxf>
      <numFmt numFmtId="22" formatCode="mmm\-yy"/>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Gabriel Piñeros La Rotta" refreshedDate="46051.69961747685" createdVersion="8" refreshedVersion="8" minRefreshableVersion="3" recordCount="134" xr:uid="{E12E4F9C-670F-4108-8E4C-32585303CE5C}">
  <cacheSource type="worksheet">
    <worksheetSource ref="A2:AF136" sheet="Portafolio"/>
  </cacheSource>
  <cacheFields count="32">
    <cacheField name="Proyecto" numFmtId="0">
      <sharedItems count="23">
        <s v="PRY-01"/>
        <s v="PRY-02"/>
        <s v="PRY-03"/>
        <s v="PRY-04"/>
        <s v="PRY-05"/>
        <s v="PRY-06"/>
        <s v="PRY-07"/>
        <s v="PRY-08"/>
        <s v="PRY-09"/>
        <s v="PRY-10"/>
        <s v="PRY-11"/>
        <s v="PRY-12"/>
        <s v="PRY-13"/>
        <s v="PRY-14"/>
        <s v="PRY-15"/>
        <s v="PRY-16"/>
        <s v="PRY-17"/>
        <s v="PRY-18"/>
        <s v="PRY-19"/>
        <s v="PRY-20"/>
        <s v="PRY-21"/>
        <s v="PRY-22"/>
        <s v="PRY-23"/>
      </sharedItems>
    </cacheField>
    <cacheField name="Alcance" numFmtId="0">
      <sharedItems count="17">
        <s v="00"/>
        <s v="01"/>
        <s v="02"/>
        <s v="03"/>
        <s v="04"/>
        <s v="05"/>
        <s v="06"/>
        <s v="07"/>
        <s v="08"/>
        <s v="09"/>
        <s v="10"/>
        <s v="11"/>
        <s v="12"/>
        <s v="13"/>
        <s v="14"/>
        <s v="15"/>
        <s v="16"/>
      </sharedItems>
    </cacheField>
    <cacheField name="Código" numFmtId="0">
      <sharedItems count="134">
        <s v="PRY-01-00"/>
        <s v="PRY-01-01"/>
        <s v="PRY-01-02"/>
        <s v="PRY-01-03"/>
        <s v="PRY-01-04"/>
        <s v="PRY-01-05"/>
        <s v="PRY-01-06"/>
        <s v="PRY-01-07"/>
        <s v="PRY-01-08"/>
        <s v="PRY-02-00"/>
        <s v="PRY-02-01"/>
        <s v="PRY-02-02"/>
        <s v="PRY-02-03"/>
        <s v="PRY-02-04"/>
        <s v="PRY-02-05"/>
        <s v="PRY-02-06"/>
        <s v="PRY-02-07"/>
        <s v="PRY-02-08"/>
        <s v="PRY-02-09"/>
        <s v="PRY-02-10"/>
        <s v="PRY-02-11"/>
        <s v="PRY-02-12"/>
        <s v="PRY-02-13"/>
        <s v="PRY-02-14"/>
        <s v="PRY-02-15"/>
        <s v="PRY-02-16"/>
        <s v="PRY-03-00"/>
        <s v="PRY-03-01"/>
        <s v="PRY-03-02"/>
        <s v="PRY-03-03"/>
        <s v="PRY-03-04"/>
        <s v="PRY-03-05"/>
        <s v="PRY-03-06"/>
        <s v="PRY-04-00"/>
        <s v="PRY-04-01"/>
        <s v="PRY-04-02"/>
        <s v="PRY-04-03"/>
        <s v="PRY-04-04"/>
        <s v="PRY-04-05"/>
        <s v="PRY-05-00"/>
        <s v="PRY-05-01"/>
        <s v="PRY-05-02"/>
        <s v="PRY-05-03"/>
        <s v="PRY-05-04"/>
        <s v="PRY-05-05"/>
        <s v="PRY-05-06"/>
        <s v="PRY-06-00"/>
        <s v="PRY-06-01"/>
        <s v="PRY-06-02"/>
        <s v="PRY-06-03"/>
        <s v="PRY-06-04"/>
        <s v="PRY-07-00"/>
        <s v="PRY-07-01"/>
        <s v="PRY-08-00"/>
        <s v="PRY-08-01"/>
        <s v="PRY-08-02"/>
        <s v="PRY-09-00"/>
        <s v="PRY-09-01"/>
        <s v="PRY-09-02"/>
        <s v="PRY-09-03"/>
        <s v="PRY-09-04"/>
        <s v="PRY-09-05"/>
        <s v="PRY-10-00"/>
        <s v="PRY-10-01"/>
        <s v="PRY-10-02"/>
        <s v="PRY-10-03"/>
        <s v="PRY-10-04"/>
        <s v="PRY-10-05"/>
        <s v="PRY-11-00"/>
        <s v="PRY-11-01"/>
        <s v="PRY-11-02"/>
        <s v="PRY-11-03"/>
        <s v="PRY-11-04"/>
        <s v="PRY-12-00"/>
        <s v="PRY-12-01"/>
        <s v="PRY-13-00"/>
        <s v="PRY-13-01"/>
        <s v="PRY-13-02"/>
        <s v="PRY-13-03"/>
        <s v="PRY-14-00"/>
        <s v="PRY-14-01"/>
        <s v="PRY-14-02"/>
        <s v="PRY-14-03"/>
        <s v="PRY-14-04"/>
        <s v="PRY-14-05"/>
        <s v="PRY-14-06"/>
        <s v="PRY-15-00"/>
        <s v="PRY-15-01"/>
        <s v="PRY-15-02"/>
        <s v="PRY-15-03"/>
        <s v="PRY-15-04"/>
        <s v="PRY-16-00"/>
        <s v="PRY-16-01"/>
        <s v="PRY-16-02"/>
        <s v="PRY-16-03"/>
        <s v="PRY-17-00"/>
        <s v="PRY-17-01"/>
        <s v="PRY-17-02"/>
        <s v="PRY-17-03"/>
        <s v="PRY-18-00"/>
        <s v="PRY-18-01"/>
        <s v="PRY-18-02"/>
        <s v="PRY-18-03"/>
        <s v="PRY-18-04"/>
        <s v="PRY-19-00"/>
        <s v="PRY-19-01"/>
        <s v="PRY-19-02"/>
        <s v="PRY-19-03"/>
        <s v="PRY-19-04"/>
        <s v="PRY-19-05"/>
        <s v="PRY-19-06"/>
        <s v="PRY-19-07"/>
        <s v="PRY-19-08"/>
        <s v="PRY-19-09"/>
        <s v="PRY-19-10"/>
        <s v="PRY-19-11"/>
        <s v="PRY-19-12"/>
        <s v="PRY-19-13"/>
        <s v="PRY-19-14"/>
        <s v="PRY-20-00"/>
        <s v="PRY-20-01"/>
        <s v="PRY-20-02"/>
        <s v="PRY-20-03"/>
        <s v="PRY-20-04"/>
        <s v="PRY-21-00"/>
        <s v="PRY-21-01"/>
        <s v="PRY-21-02"/>
        <s v="PRY-22-00"/>
        <s v="PRY-22-01"/>
        <s v="PRY-22-02"/>
        <s v="PRY-23-00"/>
        <s v="PRY-23-01"/>
        <s v="PRY-23-02"/>
        <s v="PRY-23-03"/>
      </sharedItems>
    </cacheField>
    <cacheField name="Estado" numFmtId="0">
      <sharedItems/>
    </cacheField>
    <cacheField name="Fase" numFmtId="0">
      <sharedItems/>
    </cacheField>
    <cacheField name="Fecha de cierre" numFmtId="17">
      <sharedItems containsDate="1" containsBlank="1" containsMixedTypes="1" minDate="2023-09-30T00:00:00" maxDate="2026-01-01T00:00:00"/>
    </cacheField>
    <cacheField name="Nombre" numFmtId="0">
      <sharedItems count="123">
        <s v="Gestión y gobierno de TI"/>
        <s v="PETI 2023-2026"/>
        <s v="Dirección de técnica de Tecnologías de la Información y Comunicaciones"/>
        <s v="Proceso de Gestión de Información y Transformación Digital"/>
        <s v="Instrumentos de gestión y control"/>
        <s v="Consolidar e implementar la arquitectura de sistemas de información"/>
        <s v="Gestión de uso y apropiación"/>
        <s v="Arquitectura de Gestión de TI"/>
        <s v="Gobierno de datos"/>
        <s v="Fortalecimiento del Ecosistema de Gestión de Datos"/>
        <s v="Fortalecer el ecosistema del servicio ciudadano de interoperabilidad en el marco de la política de Gobierno digital, como apoyo para la recolección y difusión de las operaciones estadísticas del DANE."/>
        <s v="Fortalecimiento de las capacidades de interoperabilidad en el marco del modelo de madurez propuesto por MINTIC en el dominio tecnológico"/>
        <s v="Implementar el intercambio de documento de grandes volúmenes mediante la plataforma Xroad como apoyo para la recolección y difusión de las operaciones estadísticas del DANE."/>
        <s v="Fortalecer la comunicación de los ciudadanos con la entidad de forma eficiente, mediante la carpeta ciudadana digital."/>
        <s v="Gestión de requerimientos para el fortalecimiento de procesos de producción de información de OOEE y RRAA del DANE."/>
        <s v="Gestionar nuevos servicios automatizados para fortalecer los procesos de producción y anonimización, con el fin de aportar a la gestión estadística, en concordancia con las necesidades y requerimientos de las direcciones técnicas del DANE"/>
        <s v="Implementar un Piloto que permita actualizar la arquitectura de solución y generar el formato RFI para la adquisición de nube pública."/>
        <s v="Implementar los datos maestros de empresas con el fin de tener una fuente única de consulta y la aplicación del maestro personas que permita unificar la información."/>
        <s v="Piloto de datos maestros de Lugares para el fortalecimiento de la producción estadísticas a partir de la innovación y la gestión tecnológica del DANE."/>
        <s v="Fortalecer el uso de los datos maestros de personas y empresas, y la aplicación del maestro de lugares para optimizar las consultas que permita unificar la información."/>
        <s v="Implementación del lago de datos local para el fortalecimiento de la producción estadística a partir de la innovación y la gestión tecnológica del DANE."/>
        <s v="Fortalecer el lago de datos hibrido como herramienta tecnológica que permita el almacenamiento, automatización, disposición y gobiernos de los datos en un entorno local para el apoyo de la producción estadística."/>
        <s v="Mantenimiento de Lago de datos en Nube para el fortalecimiento de la producción estadística a partir de la innovación y la gestión tecnológica del DANE."/>
        <s v="Proyecto piloto para definición de posibles aplicaciones en intercambio de información mediante el uso de tecnologías de Blockchain para el fortalecimiento de la innovación y la gestión tecnológica del DANE."/>
        <s v="Apropiación dominio de arquitectura de información"/>
        <s v="Gestionar las solicitudes asociadas a ajustes en Bases de Datos del CENU, derivados de los requerimientos identificados en los ejercicios de procesamiento de datos para esta Operación"/>
        <s v="Iniciativas sectoriales"/>
        <s v="Automatización del procesamiento de información para la construcción de estadísticas oficiales."/>
        <s v="Interoperabilidad e intercambio de información geoespacial entre entidades y el territorio"/>
        <s v="Estudios de prospectiva y análisis de datos"/>
        <s v="Aplicación web para las comunicaciones en doble via con usuarios de estadisticas oficiales"/>
        <s v="Plataforma tecnológica del SEN 2.0."/>
        <s v="PNID"/>
        <s v="Soporte y mantenimiento de Sistemas de OOEE"/>
        <s v="Económicas (Industria, Comercio, Servicios, Infraestructura)"/>
        <s v="Sociales"/>
        <s v="Territoriales (Agropecuarias, ambientales, otros)"/>
        <s v="Índices"/>
        <s v="Registro de la población étnica Wayuú"/>
        <s v="Soporte y mantenimiento de Sistemas de Gestión Institucional y direccionamiento estratégico"/>
        <s v="Kactus-HCM"/>
        <s v="SAE-SAI-SICO"/>
        <s v="SGDEA Mercurio"/>
        <s v="Sentencias judiciales"/>
        <s v="ISOLUCION"/>
        <s v="SPGI"/>
        <s v="Sistema de Gestión Documental SGDEA"/>
        <s v="Realizar los estudios previos para la contratación y adquisición del SGDA"/>
        <s v="Etapas de Prueba"/>
        <s v="Puesta en producción"/>
        <s v="Capacitaciones"/>
        <s v="Sistema de apoyo y gestión a las territoriales"/>
        <s v="Censo de Pescadores Artesanales y de Subsistencia"/>
        <s v="Gestión y Documentación del Proyecto"/>
        <s v="Sistemas de información"/>
        <s v="Censo económico nacional urbano"/>
        <s v="Infraestructura de nube"/>
        <s v="Equipos y DMC"/>
        <s v="Conectividad"/>
        <s v="Procesamiento de información"/>
        <s v="Registro multidimensional Wayúu"/>
        <s v="Conteo Intercensal"/>
        <s v="Sistema de información EDUC"/>
        <s v="Brindar soporte y mantenimiento al sistema actual"/>
        <s v="Sistema de Información de la Gestión Financiera Pública (SIGFP)"/>
        <s v="Necesidades"/>
        <s v="Presupuesto"/>
        <s v="Líneas de acción"/>
        <s v="Renovación y mantenimiento del Sistema de Información Geoestadística (SIGE)"/>
        <s v="Actualizar e Implementar"/>
        <s v="Gestión de la información"/>
        <s v="Arquitectura y servidores que depende en gran parte de la provisión, mantenimiento y actualización de la Oficina de sistemas"/>
        <s v="Mantenimiento y actualización"/>
        <s v="depende netamente del desarrollo que hagamos desde la DIG y el grupo de GGI"/>
        <s v="Difusión"/>
        <s v="Registros administrativos (SIGRAC)"/>
        <s v="Desarrollo del SIGRAC"/>
        <s v="Recepción e implementación de servidores"/>
        <s v="Entrenamiento y capacitación de expertos"/>
        <s v="Soporte"/>
        <s v="Herramientas de datos estadísticos"/>
        <s v="SPSS"/>
        <s v="SAS"/>
        <s v="Stata"/>
        <s v="Portales ciudadanos en Nube"/>
        <s v="Portal web"/>
        <s v="Geoportal"/>
        <s v="SEN"/>
        <s v="Redes y Conectividad"/>
        <s v="Switch Core"/>
        <s v="Conectividad nacional"/>
        <s v="Red LAN"/>
        <s v="Red inalámbrica"/>
        <s v="Gestión de los servicios de infraestructura tecnológica"/>
        <s v="Aires y UPS y cableado estructurado"/>
        <s v="Renovación de dispositivos móviles de captura (DMC)"/>
        <s v="Escritorios virtuales"/>
        <s v="Mesa de servicios"/>
        <s v="Monitoreo y control"/>
        <s v="Servicio de telefonía"/>
        <s v="Gestión de dispositivos móviles"/>
        <s v="Licenciamiento, soporte técnico y gestión de Bases de Datos y plataformas de capa media"/>
        <s v="Licenciamiento de sistemas operativos"/>
        <s v="Equipos, terminales y periféricos (ETPs)"/>
        <s v="Ampliación de capacidades de analítica, almacenamiento y procesamiento de información"/>
        <s v="Mantenimiento de servicios tecnológicos."/>
        <s v="Servicios de infraestructura en nube publica"/>
        <s v="Piloto de herramienta virtual para soporte técnico de la mesa de servicios TIC."/>
        <s v="Herramientas colaborativas"/>
        <s v="Servicio de Correo institucional"/>
        <s v="Repositorios en nube"/>
        <s v="Teams"/>
        <s v="Gestión y administración de Herramientas colaborativas"/>
        <s v="Seguridad Digital"/>
        <s v="Seguridad de la información"/>
        <s v="Gestión de monitoreo y controles de seguridad informática"/>
        <s v="Respaldo institucional"/>
        <s v="Backup"/>
        <s v="Custodia"/>
        <s v="Encuesta Multipropósito Bogotá y municipios aledaños"/>
        <s v="Sistema de información"/>
        <s v="Servicios tecnológicos"/>
        <s v="CENU /CNA" u="1"/>
      </sharedItems>
    </cacheField>
    <cacheField name="Objetivo" numFmtId="0">
      <sharedItems containsBlank="1" longText="1"/>
    </cacheField>
    <cacheField name="Entregable/producto" numFmtId="0">
      <sharedItems containsBlank="1" longText="1"/>
    </cacheField>
    <cacheField name="Desde" numFmtId="17">
      <sharedItems containsSemiMixedTypes="0" containsNonDate="0" containsDate="1" containsString="0" minDate="2023-01-01T00:00:00" maxDate="2026-03-02T00:00:00" count="18">
        <d v="2023-01-01T00:00:00"/>
        <d v="2024-01-01T00:00:00"/>
        <d v="2025-01-01T00:00:00"/>
        <d v="2023-02-01T00:00:00"/>
        <d v="2023-04-01T00:00:00"/>
        <d v="2023-07-01T00:00:00"/>
        <d v="2025-02-01T00:00:00"/>
        <d v="2024-02-01T00:00:00"/>
        <d v="2023-10-01T00:00:00"/>
        <d v="2026-02-01T00:00:00"/>
        <d v="2023-11-01T00:00:00"/>
        <d v="2024-05-01T00:00:00"/>
        <d v="2024-06-01T00:00:00"/>
        <d v="2023-01-15T00:00:00"/>
        <d v="2023-10-25T00:00:00"/>
        <d v="2023-05-01T00:00:00"/>
        <d v="2025-02-03T00:00:00"/>
        <d v="2026-03-01T00:00:00" u="1"/>
      </sharedItems>
    </cacheField>
    <cacheField name="Hasta" numFmtId="17">
      <sharedItems containsSemiMixedTypes="0" containsNonDate="0" containsDate="1" containsString="0" minDate="2023-09-30T00:00:00" maxDate="2027-01-01T00:00:00" count="23">
        <d v="2026-12-31T00:00:00"/>
        <d v="2024-12-31T00:00:00"/>
        <d v="2024-12-01T00:00:00"/>
        <d v="2026-12-30T00:00:00"/>
        <d v="2025-12-01T00:00:00"/>
        <d v="2023-12-31T00:00:00"/>
        <d v="2026-06-30T00:00:00"/>
        <d v="2023-09-30T00:00:00"/>
        <d v="2023-11-30T00:00:00"/>
        <d v="2025-11-30T00:00:00"/>
        <d v="2026-11-30T00:00:00"/>
        <d v="2024-12-15T00:00:00"/>
        <d v="2026-12-01T00:00:00"/>
        <d v="2025-09-03T00:00:00"/>
        <d v="2025-10-30T00:00:00"/>
        <d v="2025-12-31T00:00:00"/>
        <d v="2026-12-20T00:00:00"/>
        <d v="2026-07-01T00:00:00"/>
        <d v="2025-05-31T00:00:00"/>
        <d v="2024-03-15T00:00:00"/>
        <d v="2025-04-01T00:00:00"/>
        <d v="2025-08-30T00:00:00"/>
        <d v="2023-12-01T00:00:00"/>
      </sharedItems>
    </cacheField>
    <cacheField name="Duración (años)" numFmtId="2">
      <sharedItems containsSemiMixedTypes="0" containsString="0" containsNumber="1" minValue="0.25" maxValue="4.0555555555555554"/>
    </cacheField>
    <cacheField name="Dominio" numFmtId="0">
      <sharedItems count="5">
        <s v="Estrategia y gobierno"/>
        <s v="Datos"/>
        <s v="Sistemas de información"/>
        <s v="Servicios tecnológicos e infraestructura"/>
        <s v="Seguridad digital"/>
      </sharedItems>
    </cacheField>
    <cacheField name="Área - GIT" numFmtId="0">
      <sharedItems containsBlank="1"/>
    </cacheField>
    <cacheField name="Patrocinador" numFmtId="0">
      <sharedItems/>
    </cacheField>
    <cacheField name="Responsable" numFmtId="0">
      <sharedItems/>
    </cacheField>
    <cacheField name="Enlace de seguimiento" numFmtId="0">
      <sharedItems/>
    </cacheField>
    <cacheField name="2023" numFmtId="10">
      <sharedItems containsBlank="1" containsMixedTypes="1" containsNumber="1" minValue="0.05" maxValue="1"/>
    </cacheField>
    <cacheField name="2024" numFmtId="10">
      <sharedItems containsBlank="1" containsMixedTypes="1" containsNumber="1" minValue="0.1" maxValue="1"/>
    </cacheField>
    <cacheField name="2025" numFmtId="10">
      <sharedItems containsBlank="1" containsMixedTypes="1" containsNumber="1" minValue="7.4999999999999997E-2" maxValue="1"/>
    </cacheField>
    <cacheField name="2026" numFmtId="10">
      <sharedItems containsBlank="1" containsMixedTypes="1" containsNumber="1" minValue="2.5000000000000001E-2" maxValue="1"/>
    </cacheField>
    <cacheField name="Total" numFmtId="10">
      <sharedItems containsSemiMixedTypes="0" containsString="0" containsNumber="1" minValue="0" maxValue="1.0000000000000002"/>
    </cacheField>
    <cacheField name="20232" numFmtId="10">
      <sharedItems containsBlank="1" containsMixedTypes="1" containsNumber="1" minValue="0.05" maxValue="1"/>
    </cacheField>
    <cacheField name="20242" numFmtId="10">
      <sharedItems containsBlank="1" containsMixedTypes="1" containsNumber="1" minValue="9.9999999999999978E-2" maxValue="1"/>
    </cacheField>
    <cacheField name="20252" numFmtId="10">
      <sharedItems containsBlank="1" containsMixedTypes="1" containsNumber="1" minValue="2.5000000000000001E-2" maxValue="1.0000000000000002"/>
    </cacheField>
    <cacheField name="20262" numFmtId="10">
      <sharedItems containsNonDate="0" containsString="0" containsBlank="1"/>
    </cacheField>
    <cacheField name="Total2" numFmtId="10">
      <sharedItems containsSemiMixedTypes="0" containsString="0" containsNumber="1" minValue="0" maxValue="1.0000000000000002"/>
    </cacheField>
    <cacheField name="20233" numFmtId="10">
      <sharedItems containsMixedTypes="1" containsNumber="1" minValue="0.90909999999999969" maxValue="1"/>
    </cacheField>
    <cacheField name="20243" numFmtId="10">
      <sharedItems containsMixedTypes="1" containsNumber="1" minValue="0.66666666666666663" maxValue="1.0000000000000004"/>
    </cacheField>
    <cacheField name="20253" numFmtId="10">
      <sharedItems containsMixedTypes="1" containsNumber="1" minValue="0.33333333333333337" maxValue="1.0000000000000004"/>
    </cacheField>
    <cacheField name="20263" numFmtId="10">
      <sharedItems containsNonDate="0" containsString="0" containsBlank="1"/>
    </cacheField>
    <cacheField name="SPI Total" numFmtId="10">
      <sharedItems containsMixedTypes="1" containsNumber="1" minValue="0" maxValue="1.000000000000000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Gabriel Piñeros La Rotta" refreshedDate="46051.699617939812" createdVersion="8" refreshedVersion="8" minRefreshableVersion="3" recordCount="135" xr:uid="{D9951E9C-8CF6-4C30-80D7-544E53258F13}">
  <cacheSource type="worksheet">
    <worksheetSource ref="A2:AE1048576" sheet="Portafolio"/>
  </cacheSource>
  <cacheFields count="31">
    <cacheField name="Proyecto" numFmtId="0">
      <sharedItems containsBlank="1" count="24">
        <s v="PRY-01"/>
        <s v="PRY-02"/>
        <s v="PRY-03"/>
        <s v="PRY-04"/>
        <s v="PRY-05"/>
        <s v="PRY-06"/>
        <s v="PRY-07"/>
        <s v="PRY-08"/>
        <s v="PRY-09"/>
        <s v="PRY-10"/>
        <s v="PRY-11"/>
        <s v="PRY-12"/>
        <s v="PRY-13"/>
        <s v="PRY-14"/>
        <s v="PRY-15"/>
        <s v="PRY-16"/>
        <s v="PRY-17"/>
        <s v="PRY-18"/>
        <s v="PRY-19"/>
        <s v="PRY-20"/>
        <s v="PRY-21"/>
        <s v="PRY-22"/>
        <s v="PRY-23"/>
        <m/>
      </sharedItems>
    </cacheField>
    <cacheField name="Alcance" numFmtId="0">
      <sharedItems containsBlank="1" count="18">
        <s v="00"/>
        <s v="01"/>
        <s v="02"/>
        <s v="03"/>
        <s v="04"/>
        <s v="05"/>
        <s v="06"/>
        <s v="07"/>
        <s v="08"/>
        <s v="09"/>
        <s v="10"/>
        <s v="11"/>
        <s v="12"/>
        <s v="13"/>
        <s v="14"/>
        <s v="15"/>
        <s v="16"/>
        <m/>
      </sharedItems>
    </cacheField>
    <cacheField name="Código" numFmtId="0">
      <sharedItems containsBlank="1" count="135">
        <s v="PRY-01-00"/>
        <s v="PRY-01-01"/>
        <s v="PRY-01-02"/>
        <s v="PRY-01-03"/>
        <s v="PRY-01-04"/>
        <s v="PRY-01-05"/>
        <s v="PRY-01-06"/>
        <s v="PRY-01-07"/>
        <s v="PRY-01-08"/>
        <s v="PRY-02-00"/>
        <s v="PRY-02-01"/>
        <s v="PRY-02-02"/>
        <s v="PRY-02-03"/>
        <s v="PRY-02-04"/>
        <s v="PRY-02-05"/>
        <s v="PRY-02-06"/>
        <s v="PRY-02-07"/>
        <s v="PRY-02-08"/>
        <s v="PRY-02-09"/>
        <s v="PRY-02-10"/>
        <s v="PRY-02-11"/>
        <s v="PRY-02-12"/>
        <s v="PRY-02-13"/>
        <s v="PRY-02-14"/>
        <s v="PRY-02-15"/>
        <s v="PRY-02-16"/>
        <s v="PRY-03-00"/>
        <s v="PRY-03-01"/>
        <s v="PRY-03-02"/>
        <s v="PRY-03-03"/>
        <s v="PRY-03-04"/>
        <s v="PRY-03-05"/>
        <s v="PRY-03-06"/>
        <s v="PRY-04-00"/>
        <s v="PRY-04-01"/>
        <s v="PRY-04-02"/>
        <s v="PRY-04-03"/>
        <s v="PRY-04-04"/>
        <s v="PRY-04-05"/>
        <s v="PRY-05-00"/>
        <s v="PRY-05-01"/>
        <s v="PRY-05-02"/>
        <s v="PRY-05-03"/>
        <s v="PRY-05-04"/>
        <s v="PRY-05-05"/>
        <s v="PRY-05-06"/>
        <s v="PRY-06-00"/>
        <s v="PRY-06-01"/>
        <s v="PRY-06-02"/>
        <s v="PRY-06-03"/>
        <s v="PRY-06-04"/>
        <s v="PRY-07-00"/>
        <s v="PRY-07-01"/>
        <s v="PRY-08-00"/>
        <s v="PRY-08-01"/>
        <s v="PRY-08-02"/>
        <s v="PRY-09-00"/>
        <s v="PRY-09-01"/>
        <s v="PRY-09-02"/>
        <s v="PRY-09-03"/>
        <s v="PRY-09-04"/>
        <s v="PRY-09-05"/>
        <s v="PRY-10-00"/>
        <s v="PRY-10-01"/>
        <s v="PRY-10-02"/>
        <s v="PRY-10-03"/>
        <s v="PRY-10-04"/>
        <s v="PRY-10-05"/>
        <s v="PRY-11-00"/>
        <s v="PRY-11-01"/>
        <s v="PRY-11-02"/>
        <s v="PRY-11-03"/>
        <s v="PRY-11-04"/>
        <s v="PRY-12-00"/>
        <s v="PRY-12-01"/>
        <s v="PRY-13-00"/>
        <s v="PRY-13-01"/>
        <s v="PRY-13-02"/>
        <s v="PRY-13-03"/>
        <s v="PRY-14-00"/>
        <s v="PRY-14-01"/>
        <s v="PRY-14-02"/>
        <s v="PRY-14-03"/>
        <s v="PRY-14-04"/>
        <s v="PRY-14-05"/>
        <s v="PRY-14-06"/>
        <s v="PRY-15-00"/>
        <s v="PRY-15-01"/>
        <s v="PRY-15-02"/>
        <s v="PRY-15-03"/>
        <s v="PRY-15-04"/>
        <s v="PRY-16-00"/>
        <s v="PRY-16-01"/>
        <s v="PRY-16-02"/>
        <s v="PRY-16-03"/>
        <s v="PRY-17-00"/>
        <s v="PRY-17-01"/>
        <s v="PRY-17-02"/>
        <s v="PRY-17-03"/>
        <s v="PRY-18-00"/>
        <s v="PRY-18-01"/>
        <s v="PRY-18-02"/>
        <s v="PRY-18-03"/>
        <s v="PRY-18-04"/>
        <s v="PRY-19-00"/>
        <s v="PRY-19-01"/>
        <s v="PRY-19-02"/>
        <s v="PRY-19-03"/>
        <s v="PRY-19-04"/>
        <s v="PRY-19-05"/>
        <s v="PRY-19-06"/>
        <s v="PRY-19-07"/>
        <s v="PRY-19-08"/>
        <s v="PRY-19-09"/>
        <s v="PRY-19-10"/>
        <s v="PRY-19-11"/>
        <s v="PRY-19-12"/>
        <s v="PRY-19-13"/>
        <s v="PRY-19-14"/>
        <s v="PRY-20-00"/>
        <s v="PRY-20-01"/>
        <s v="PRY-20-02"/>
        <s v="PRY-20-03"/>
        <s v="PRY-20-04"/>
        <s v="PRY-21-00"/>
        <s v="PRY-21-01"/>
        <s v="PRY-21-02"/>
        <s v="PRY-22-00"/>
        <s v="PRY-22-01"/>
        <s v="PRY-22-02"/>
        <s v="PRY-23-00"/>
        <s v="PRY-23-01"/>
        <s v="PRY-23-02"/>
        <s v="PRY-23-03"/>
        <m/>
      </sharedItems>
    </cacheField>
    <cacheField name="Estado" numFmtId="0">
      <sharedItems containsBlank="1"/>
    </cacheField>
    <cacheField name="Fase" numFmtId="0">
      <sharedItems containsBlank="1"/>
    </cacheField>
    <cacheField name="Fecha de cierre" numFmtId="17">
      <sharedItems containsDate="1" containsBlank="1" containsMixedTypes="1" minDate="2023-09-30T00:00:00" maxDate="2026-01-01T00:00:00"/>
    </cacheField>
    <cacheField name="Nombre" numFmtId="0">
      <sharedItems containsBlank="1" count="125">
        <s v="Gestión y gobierno de TI"/>
        <s v="PETI 2023-2026"/>
        <s v="Dirección de técnica de Tecnologías de la Información y Comunicaciones"/>
        <s v="Proceso de Gestión de Información y Transformación Digital"/>
        <s v="Instrumentos de gestión y control"/>
        <s v="Consolidar e implementar la arquitectura de sistemas de información"/>
        <s v="Gestión de uso y apropiación"/>
        <s v="Arquitectura de Gestión de TI"/>
        <s v="Gobierno de datos"/>
        <s v="Fortalecimiento del Ecosistema de Gestión de Datos"/>
        <s v="Fortalecer el ecosistema del servicio ciudadano de interoperabilidad en el marco de la política de Gobierno digital, como apoyo para la recolección y difusión de las operaciones estadísticas del DANE."/>
        <s v="Fortalecimiento de las capacidades de interoperabilidad en el marco del modelo de madurez propuesto por MINTIC en el dominio tecnológico"/>
        <s v="Implementar el intercambio de documento de grandes volúmenes mediante la plataforma Xroad como apoyo para la recolección y difusión de las operaciones estadísticas del DANE."/>
        <s v="Fortalecer la comunicación de los ciudadanos con la entidad de forma eficiente, mediante la carpeta ciudadana digital."/>
        <s v="Gestión de requerimientos para el fortalecimiento de procesos de producción de información de OOEE y RRAA del DANE."/>
        <s v="Gestionar nuevos servicios automatizados para fortalecer los procesos de producción y anonimización, con el fin de aportar a la gestión estadística, en concordancia con las necesidades y requerimientos de las direcciones técnicas del DANE"/>
        <s v="Implementar un Piloto que permita actualizar la arquitectura de solución y generar el formato RFI para la adquisición de nube pública."/>
        <s v="Implementar los datos maestros de empresas con el fin de tener una fuente única de consulta y la aplicación del maestro personas que permita unificar la información."/>
        <s v="Piloto de datos maestros de Lugares para el fortalecimiento de la producción estadísticas a partir de la innovación y la gestión tecnológica del DANE."/>
        <s v="Fortalecer el uso de los datos maestros de personas y empresas, y la aplicación del maestro de lugares para optimizar las consultas que permita unificar la información."/>
        <s v="Implementación del lago de datos local para el fortalecimiento de la producción estadística a partir de la innovación y la gestión tecnológica del DANE."/>
        <s v="Fortalecer el lago de datos hibrido como herramienta tecnológica que permita el almacenamiento, automatización, disposición y gobiernos de los datos en un entorno local para el apoyo de la producción estadística."/>
        <s v="Mantenimiento de Lago de datos en Nube para el fortalecimiento de la producción estadística a partir de la innovación y la gestión tecnológica del DANE."/>
        <s v="Proyecto piloto para definición de posibles aplicaciones en intercambio de información mediante el uso de tecnologías de Blockchain para el fortalecimiento de la innovación y la gestión tecnológica del DANE."/>
        <s v="Apropiación dominio de arquitectura de información"/>
        <s v="Gestionar las solicitudes asociadas a ajustes en Bases de Datos del CENU, derivados de los requerimientos identificados en los ejercicios de procesamiento de datos para esta Operación"/>
        <s v="Iniciativas sectoriales"/>
        <s v="Automatización del procesamiento de información para la construcción de estadísticas oficiales."/>
        <s v="Interoperabilidad e intercambio de información geoespacial entre entidades y el territorio"/>
        <s v="Estudios de prospectiva y análisis de datos"/>
        <s v="Aplicación web para las comunicaciones en doble via con usuarios de estadisticas oficiales"/>
        <s v="Plataforma tecnológica del SEN 2.0."/>
        <s v="PNID"/>
        <s v="Soporte y mantenimiento de Sistemas de OOEE"/>
        <s v="Económicas (Industria, Comercio, Servicios, Infraestructura)"/>
        <s v="Sociales"/>
        <s v="Territoriales (Agropecuarias, ambientales, otros)"/>
        <s v="Índices"/>
        <s v="Registro de la población étnica Wayuú"/>
        <s v="Soporte y mantenimiento de Sistemas de Gestión Institucional y direccionamiento estratégico"/>
        <s v="Kactus-HCM"/>
        <s v="SAE-SAI-SICO"/>
        <s v="SGDEA Mercurio"/>
        <s v="Sentencias judiciales"/>
        <s v="ISOLUCION"/>
        <s v="SPGI"/>
        <s v="Sistema de Gestión Documental SGDEA"/>
        <s v="Realizar los estudios previos para la contratación y adquisición del SGDA"/>
        <s v="Etapas de Prueba"/>
        <s v="Puesta en producción"/>
        <s v="Capacitaciones"/>
        <s v="Sistema de apoyo y gestión a las territoriales"/>
        <s v="Censo de Pescadores Artesanales y de Subsistencia"/>
        <s v="Gestión y Documentación del Proyecto"/>
        <s v="Sistemas de información"/>
        <s v="Censo económico nacional urbano"/>
        <s v="Infraestructura de nube"/>
        <s v="Equipos y DMC"/>
        <s v="Conectividad"/>
        <s v="Procesamiento de información"/>
        <s v="Registro multidimensional Wayúu"/>
        <s v="Conteo Intercensal"/>
        <s v="Sistema de información EDUC"/>
        <s v="Brindar soporte y mantenimiento al sistema actual"/>
        <s v="Sistema de Información de la Gestión Financiera Pública (SIGFP)"/>
        <s v="Necesidades"/>
        <s v="Presupuesto"/>
        <s v="Líneas de acción"/>
        <s v="Renovación y mantenimiento del Sistema de Información Geoestadística (SIGE)"/>
        <s v="Actualizar e Implementar"/>
        <s v="Gestión de la información"/>
        <s v="Arquitectura y servidores que depende en gran parte de la provisión, mantenimiento y actualización de la Oficina de sistemas"/>
        <s v="Mantenimiento y actualización"/>
        <s v="depende netamente del desarrollo que hagamos desde la DIG y el grupo de GGI"/>
        <s v="Difusión"/>
        <s v="Registros administrativos (SIGRAC)"/>
        <s v="Desarrollo del SIGRAC"/>
        <s v="Recepción e implementación de servidores"/>
        <s v="Entrenamiento y capacitación de expertos"/>
        <s v="Soporte"/>
        <s v="Herramientas de datos estadísticos"/>
        <s v="SPSS"/>
        <s v="SAS"/>
        <s v="Stata"/>
        <s v="Portales ciudadanos en Nube"/>
        <s v="Portal web"/>
        <s v="Geoportal"/>
        <s v="SEN"/>
        <s v="Redes y Conectividad"/>
        <s v="Switch Core"/>
        <s v="Conectividad nacional"/>
        <s v="Red LAN"/>
        <s v="Red inalámbrica"/>
        <s v="Gestión de los servicios de infraestructura tecnológica"/>
        <s v="Aires y UPS y cableado estructurado"/>
        <s v="Renovación de dispositivos móviles de captura (DMC)"/>
        <s v="Escritorios virtuales"/>
        <s v="Mesa de servicios"/>
        <s v="Monitoreo y control"/>
        <s v="Servicio de telefonía"/>
        <s v="Gestión de dispositivos móviles"/>
        <s v="Licenciamiento, soporte técnico y gestión de Bases de Datos y plataformas de capa media"/>
        <s v="Licenciamiento de sistemas operativos"/>
        <s v="Equipos, terminales y periféricos (ETPs)"/>
        <s v="Ampliación de capacidades de analítica, almacenamiento y procesamiento de información"/>
        <s v="Mantenimiento de servicios tecnológicos."/>
        <s v="Servicios de infraestructura en nube publica"/>
        <s v="Piloto de herramienta virtual para soporte técnico de la mesa de servicios TIC."/>
        <s v="Herramientas colaborativas"/>
        <s v="Servicio de Correo institucional"/>
        <s v="Repositorios en nube"/>
        <s v="Teams"/>
        <s v="Gestión y administración de Herramientas colaborativas"/>
        <s v="Seguridad Digital"/>
        <s v="Seguridad de la información"/>
        <s v="Gestión de monitoreo y controles de seguridad informática"/>
        <s v="Respaldo institucional"/>
        <s v="Backup"/>
        <s v="Custodia"/>
        <s v="Encuesta Multipropósito Bogotá y municipios aledaños"/>
        <s v="Sistema de información"/>
        <s v="Servicios tecnológicos"/>
        <m/>
        <s v="CENU /CNA" u="1"/>
        <s v="SIGDEA Mercurio" u="1"/>
      </sharedItems>
    </cacheField>
    <cacheField name="Objetivo" numFmtId="0">
      <sharedItems containsBlank="1" count="137" longText="1">
        <s v="Fortalecer las capacidades de la OSIS para el despliegue y articulación de la estrategia y procesos de TI con usuarios externos e internos, a través de la implementación, seguimiento y actualización de los planes institucionales bajo su responsabilidad, la actualización y gestión de sus procesos y estructura funcional, y la construcción de instrumentos de gestión y control"/>
        <s v="Formular, aprobar, implementar y mantener el Plan Estratégico de Tecnologías de la Información PETI para el periodo 2023 - 2026 de acuerdo con los lineamientos vigentes del MINTIC"/>
        <s v="Fortalecer la estructura orgánica y gobierno de TICS a través de la implementación de los Grupos Internos de Trabajo, sus funciones, instancias y los roles que se requieran, de acuerdo con las restricciones presupuestales y normatividad vigente."/>
        <s v="Rediseñar el proceso y subprocesos de Gestión Tecnológica GTE de acuerdo con las necesidades estratégicas y operativas de la Entidad"/>
        <s v="Diseñar e implementar los instrumentos de gestión y control requeridos por el proceso de Gestión Tecnológica"/>
        <s v="Definir e implementar la arquitectura de sistemas de Información, mantenerla actualizada con la documentación que permita gestionar los componentes de Información de la entidad, adoptando estándares, buenas prácticas y modelos que fortalezcan la gestión."/>
        <s v="Desarrollar las competencias necesarias para usar y apropiar las Tecnologías de Información en la Entidad"/>
        <s v="Consolidar la arquitectura de la gestión de TI en el DANE de acuerdo con las mejores prácticas"/>
        <s v="Identificar, definir y consolidar el modelo de gestión de datos en el DANE de acuerdo con las mejores prácticas y el avance del Plan Nacional de Infraestructura de Datos en elm DANE"/>
        <s v="Fortalecer el ecosistema de gestión de datos mediante los procesos de Interoperabilidad, custodia, automatización y disposición de datos para las operaciones estadísticas y proyectos misionales del DANE"/>
        <s v="Fortalecer el ecosistema del servicio ciudadano de  interoperabilidad en el marco de la política de Gobierno digital, como apoyo para la recolección y difusión de las operaciones estadísticas del DANE."/>
        <s v="Fortalecer el modelo de madurez de interoperabilidad."/>
        <s v="Implementar el intercambio de documento de grandes volúmenes  mediante la plataforma Xroad como apoyo para la recolección y difusión de las operaciones estadísticas del DANE."/>
        <s v="Fortalecer la comunicación de los ciudadanos con la entidad de forma eficiente, mediante la carpeta ciudadana digital."/>
        <s v="Atender oportunamente los requerimientos de gestión de datos, para el fortalecimiento de procesos de producción de información de OOEE y RRAA del DANE."/>
        <s v="Automatizar las líneas de producción estadística para optimizar tiempos de consulta que permite a los usuarios migrar y ejecutar los procesos a tecnologías más robustas en términos de almacenamiento, procesamiento y visualización de resultados."/>
        <s v="Implementar un Piloto  que permita actualizar la arquitectura de solución y generar el formato RFI para la adquisición de nube pública."/>
        <s v="Implementar los datos maestros de empresas con el fin de tener una fuente única de consulta y la aplicación del maestro personas que permita unificar la información."/>
        <s v="Implementar los datos maestros de lugares con el fin de tener una fuente única de consulta y la aplicación del maestro empresas que permita unificar la información."/>
        <s v="Fortalecer el uso de los datos maestros de personas y empresas, y la aplicación del maestro de lugares para optimizar las consultas que permita unificar la información."/>
        <s v="Implementar un lago de datos local como herramienta tecnológica que permita el almacenamiento, automatización, disposición y gobiernos de los datos en un entorno local para el apoyo de la producción estadística."/>
        <s v="Fortalecer el lago de datos hibrido como herramienta tecnológica que permita el almacenamiento, automatización,  disposición y gobiernos de los datos en un entorno local para el apoyo de la producción estadística."/>
        <s v="Mantener funcional el lago de datos en nube como herramienta tecnológica que permita el almacenamiento, automatización, disposición y gobiernos de los datos en un entorno local para el apoyo de la producción estadística."/>
        <s v="Implementar el piloto que permita evaluar las posibilidades de aplicación de nuevas tecnologías de blockchain para el fortalecimiento de la innovación y la gestión tecnológica del DANE."/>
        <s v="Fortalecer la apropiación del dominio de arquitectura de información en el marco del Plan Nacional de Infraestructura de Datos (PNID) de Colombia."/>
        <s v="Realizar el procesamiento del CENU mediante la implementación de ajustes y automatizaciones técnicas sobre la base de datos gobernada, con el acompañamiento técnico especializado del equipo de Gestión de Datos, derivados de los ejercicios de análisis y automatización de los Censos, garantizando la calidad, integridad, consistencia y eficiencia del procesamiento de la información institucional."/>
        <s v="Desarrollar iniciativas sectoriales de acuerdo con las necesidades del sector de información estadística"/>
        <s v="Realizar el diagnóstico y caracterización de cinco operaciones estadísticas por año con el fin de definir la propuesta de estandarizarización y automatización de cada OOEE. Esto a partir de la construcción de código modular usando como lenguaje de programación R o python el cual estará alojado en un repositorio GIT con sus respectivos manuales de uso para ser desplegado en local o nube."/>
        <s v="Lograr el intercambio de información entre las entidades de orden central y los territorios para proveer información geoespacial y estadística, con los estándares y oportunidad requeridos."/>
        <s v="Generar estudios de prospectiva y análisis de datos que utilizan las fuentes de datos no tradicionales, para la modernización de la gestión en el proceso estratégico y misional del DANE."/>
        <s v="Diseñar y generar una aplicación web para la recolección de información que facilite las comunicaciones en doble via con usuarios de estadisticas oficiales"/>
        <s v="Fortalecer la plataforma tecnológica del SEN 2.0. con mantenimiento y actualización de contenidos"/>
        <s v="Realizar el seguimiento al Plan Nacional de Infraestructura de Datos (PNID) – 2026"/>
        <s v="Desarrollar y mantener las funcionalidades requeridas por las áreas interesadas a los sistemas de información que hacen parte del componente tecnológico de las operaciones estadísticas."/>
        <s v="Fortalecer los procesos de recolección de los Sistemas de Información de las Económicas (Industria, Comercio, Servicios, Infraestructura), a través del análisis, diseño, y las buenas prácticas en la construcción de sistemas, con el fin de mejorar la calidad y la confiabilidad de la información recolectada a través de formularios web."/>
        <s v="Fortalecer los procesos de recolección de los Sistemas de Información de las Sociales, a través del análisis, diseño, y las buenas prácticas en la construcción de sistemas, con el fin de mejorar la calidad y la confiabilidad de la información recolectada a través de formularios web y DMC."/>
        <s v="Fortalecer los procesos de recolección de los Sistemas de Información de las Territoriales (Agropecuarias/ambientales/otros), a través del análisis, diseño, y las buenas prácticas en la construcción de sistemas, con el fin de mejorar la calidad y la confiabilidad de la información recolectada a través de formularios web y DMC."/>
        <s v="Fortalecer los procesos de recolección de los Sistemas de Información índices través del análisis, diseño, y las buenas prácticas en la construcción de sistemas, con el fin de mejorar la calidad y la confiabilidad de la información recolectada a través de formularios web y DMC."/>
        <s v="Soportar y mantener los sistemas de información que habilitan la recolección y acopio de las estrategias definidas para el fortalecimiento del registro de la población étnica Wayuú"/>
        <s v="Mantener las funcionalidades requeridas por las áreas interesadas a los sistemas de información que hacen parte del componente tecnológico de los procesos administrativos."/>
        <s v="Mantener actualizado el sistema de información KACTUS (Derecho de actualización y soporte ) y resolver las incidencias reportadas por las áreas interesadas."/>
        <s v="SAE: Dar soporte a las funcionalidades de software relacionadas con la administración y control de los elementos de consumo de la entidad a nivel nacional. SAI: Dar soporte a las funcionalidades de software relacionadas con la administración y gestión de bienes devolutivos. SICO: Dar soporte a las funcionalidades de software relacionadas con la contratación."/>
        <s v="Fortalecer y consolidar el Sistema de Gestión de Documentos Electrónicos de Archivo - SGDEA durante la vigencia 2026, mediante la ejecución de acciones de pos‑implementación de la solución MERCURIO que aseguren su adecuada operación, sostenibilidad tecnológica, alineación con los lineamientos normativos del Archivo General de la Nación y el avance en la automatización del proceso de Gestión Documental de la Entidad."/>
        <s v="Avanzar en el análisis, diseño y desarrollo de los Sistemas de Información de Sentencias Judiciales de acuerdo a los requerimientos establecidos, a través de buenas prácticas en la ejecución de desarrollo de software, durante el primer semestre del 2024."/>
        <s v="Mantener las funcionalidades requeridas por las áreas interesadas a los sistemas de información que hacen parte del componente tecnológico y gestión documental administrativa."/>
        <s v="Desarrollar el aplicativo para apoyar la programación y seguimiento presupuestal de la entidad"/>
        <s v="Fortalecer la infraestructura tecnológica, mediante la adquisición del Sistema de Gestión de Documentos Electrónicos de Archivo, con el fin de que el DANE cuente con una herramienta que permita integrar funciones orientadas en la gestión, planificación, manejo y organización de la información que es producida en el marco de las funciones y actividades que se desarrollan en cumplimiento de su misionalidad."/>
        <s v="Realizar los estudios previos para la contratación y adquisición del SGDA"/>
        <s v="Ejecutar las etapas de pruebas funcionales y técnicas del SGDA"/>
        <s v="Implementar y puesta en producción del SGDA"/>
        <s v="Realizar las respectivas capacitaciones del SGDA"/>
        <s v="Desarrollar el sistema de información para las territoriales de acuerdo con los estándares establecidos y los requerimientos documentados, con el fin de integrar los procesos de contratación en las territoriales"/>
        <s v="Efectuar las fases requerimiento, análisis, diseño y desarrollo del SI para las territoriales"/>
        <s v="Construir e implementar las soluciones tecnológicas para soportar la captura, monitoreo y seguimiento del Censo de Pescadores Artesanales y de Subsistencia"/>
        <s v="Efectuar la fase de levantamiento de requerimientos, documentar integralmente las Historias de Usuario, realizar la planificación detallada del trabajo, definir claramente la arquitectura y preparar la documentación del plan de pruebas."/>
        <s v="Desarrollar e implementar las soluciones tecnológicas para el Censo de Pescadores Artesanales y de Subsistencia, asegurando la alineación con las Historias de Usuario y el Documento de Arquitectura, ejecutando el plan de trabajo de manera eficiente, validando y ajustando la arquitectura según sea necesario, y llevando a cabo un proceso integral de pruebas y aseguramiento de la calidad, además de implementar las arquitecturas tecnológicas definidas para el proyecto."/>
        <s v="Asegurar el mantenimiento y soporte los sistemas de información para la captura y recolección de encuestas para el Censo Económico 2024."/>
        <s v="Implementar las aplicaciones para los sectores de construcción, Establecimientos y Móviles, Transporte, Recuento, Financiera y Gobierno que permita a los equipos de proyecto colaborar y monitorear el progreso de manera eficiente."/>
        <s v="Establecer una infraestructura de nube segura y escalable para alojar las aplicaciones del Censo Económico y alcanzar una disponibilidad del 99,95% en la infraestructura de nube y completar la implementación de la infraestructura de nube"/>
        <s v="Adquirir equipos y Dispositivos Móviles de Captura necesarios para ejecutar el Censo Económico Nacional Urbano - CENU"/>
        <s v="Establecer la conectividad de buena velocidad y seguridad en todos los centros operativos municipales durante el año 2024 para las COM requeridas en el marco del proyecto CENU"/>
        <s v="Realizar la etapa del procesamiento para el CENU, a través de la definición de técnicas de visualización y anonimización defeinidos por la Entidad requeridas en el marco del proyecto CENU"/>
        <s v="Atender los requerimientos Funcionales y técnicos Solicitados por las áreas misionales para el cumplimiento de la sentencia T302 de 2017 en lo relacionado con el levantamiento de los requerimientos para la creación del Registro multidimensional Wayúu."/>
        <s v="Generar las arquitecturas tecnológicas destino del Registro multidimensional Wayúu"/>
        <s v="Implementar la infraestructura de interoperabilidad, almacenamiento, custodia y disposición de los datos del SI Wayuu"/>
        <s v="Adquirir equipos y Dispositivos Móviles de Captura necesarios para ejecutar el Censo Wayuu"/>
        <s v="Adquirir, implementar y administrar los componentes y servicios tecnológicos requeridos por el SI Wayuu"/>
        <s v="Realizar la etapa del procesamiento para el RMW, a través de la definición de técnicas de visualización y anonimización defeinidos por la Entidad requeridas en el marco del proyecto RMW"/>
        <s v="Fortalecer las capacidades tecnológicas del DANE para desarrollar el operativo de Conteo Intercensal"/>
        <s v="Generar las arquitecturas tecnológicas destino del sistema de información"/>
        <s v="Implementar la infraestructura de interoperabilidad, almacenamiento, custodia y disposición de los datos del SI"/>
        <s v="Adquirir equipos y Dispositivos Móviles de Captura necesarios para ejecutar el Conteo Intercensal"/>
        <s v="Adquirir, implementar y administrar los componentes y servicios tecnológicos requeridos por el SI"/>
        <s v="Generar y difundir información estadística básica sobre la Educación Formal en Colombia, de las sedes educativas oficiales y no oficiales en los niveles de preescolar, básica primaria, básica secundaria, media, Ciclos Lectivos Especiales Integrados (CLEI) y modelos educativos flexibles, base para la formulación y seguimiento de la política pública sectorial, del país."/>
        <m/>
        <s v="Desarrollar un subsistema de información de estadísticas económicas alineado al Sistema Integrado de Gestión Financiera Pública, según los requerimientos de la Comisión Intersectorial de Información para la Gestión Financiera Pública."/>
        <s v="Realizar la identificación y confirmación de necesidades y requerimientos del Sistema de Información de la Gestión Financiera Pública – SIGFP"/>
        <s v="Proyectar el presupuesto de las líneas de acción del subsistema de información de estadísticas económicas"/>
        <s v="Desarrollar las líneas de acción del subsistema de información de estadísticas económicas."/>
        <s v="Optimizar, consolidar y oficializar el sistema de información Geoestadístico (SIGE) del DANE, convirtiéndolo en una infraestructura de conocimiento geoespacial que permita la integración eficiente de la información estadística y geoespacial para su uso en el proceso estadístico, análisis, difusión y toma de decisiones."/>
        <s v="Actualizar e Implementar el modelo de gobernanza del SIGE."/>
        <s v="Realizar de manera constante la Gestión de la información requerida para el funcionamiento del SIGE"/>
        <s v="Mantener, Actualizar y habilitar los componentes de hardware que involucra el SIGE dentro de la plataforma tecnológica de la entidad"/>
        <s v="Mantenimiento y actualización de los datos del SIGE"/>
        <s v="Mantener, actualizar y habilitar los componentes y aplicativos disponibles y por definir del SIGE para la gestión e integración de información Estadística y geoespacial"/>
        <s v="Difusión del SIGE"/>
        <s v="Desarrollar e implementar el sistema de administración de Registros Administrativos de Colombia SIGRAC mediante la cooperación técnica del gobierno de Corea (KOSTAT) a través del BID."/>
        <s v="Desarrollo del SIGRAC"/>
        <s v="Recepción e implementación de servidores"/>
        <s v="Entrenamiento y capacitación de expertos"/>
        <s v="Mantenimiento y soporte Remoto"/>
        <s v="Garantizar la efectiva obtención y entrega de servicios tecnológicos vinculados a las herramientas estadísticas necesarias para el procesamiento y análisis de datos estadísticos de las diferentes Organizaciones Oficiales de Estadísticas (OOEE) y censos, con el fin de transformar la información en conocimientos útiles y significativos mediante el cálculo preciso de datos generados por la Entidad."/>
        <s v="Mantener la continuidad del procesamiento de datos utilizando la herramienta SPSS con el objetivo de generar estadísticas precisas y relevantes que respalden la toma de decisiones informada dentro de la organización."/>
        <s v="Mantener la continuidad del procesamiento de datos utilizando la herramienta SAS con el objetivo de generar estadísticas precisas y relevantes que respalden la toma de decisiones informada dentro de la organización."/>
        <s v="Mantener la continuidad del procesamiento de datos utilizando la herramienta STATA con el objetivo de generar estadísticas precisas y relevantes que respalden la toma de decisiones informada dentro de la organización."/>
        <s v="Asegurar la accesibilidad integral a los portales ciudadanos del Departamento Administrativo Nacional de Estadística (DANE), tanto dentro como fuera de la red de la entidad, con el propósito de facilitar y optimizar el acceso a la información estadística y servicios proporcionados por el DANE."/>
        <s v="Garantizar la accesibilidad de los usuarios al portal web del DANE dentro y fuera de la red de la entidad."/>
        <s v="Asegurar la prestación de servicios geográficos altamente disponibles por parte del DANE a los ciudadanos, mejorando la accesibilidad y ampliando la eficiencia en la entrega de dichos servicios."/>
        <s v="Garantizar la disponibilidad del portal del Sistema Estadístico Nacional de Colombia mejorando la accesibilidad y ampliando la eficiencia en la entrega de dichos servicios."/>
        <s v="Garantizar la prestación integral de servicios de conectividad, acceso a internet y redes para la sede central del DANE y aquellas sedes en las que la entidad lleve a cabo sus funciones institucionales, asegurando una infraestructura tecnológica eficiente y confiable para respaldar las operaciones esenciales de la entidad."/>
        <s v="Fortalecer la administración y la seguridad de la conectividad del núcleo (CORE) de la red del DANE implementando controles robustos y eficaces mediante la adopción de políticas de seguridad que permitan mejorar la supervisión, gestión y configuración de la infraestructura central de la red, brindando una operación continua, confiable y resiliente frente a posibles interrupciones."/>
        <s v="Garantizar la conectividad entre la sede central de la entidad y sus sedes a nivel nacional, mejorando la calidad del servicio para cumplir de manera eficaz con los acuerdos de nivel de servicio establecidos mediante una comunicación eficiente y confiable que respalde el funcionamiento normal de la entidad."/>
        <s v="Fortalecer la administración y la seguridad de la infraestructura de la red LAN del DANE Central y sedes territoriales para proporcionar un entorno tecnológico eficiente y confiable, alineado con las buenas prácticas en la gestión de TI."/>
        <s v="Fortalecer la gestión de la infraestructura de la red inalámbrica en la sede central y las sedes territoriales del DANE, con el propósito de prestar un correcto funcionamiento y seguridad de la red WIFI en un entorno tecnológico confiable, eficiente y alineado con las buenas prácticas en la administración de tecnologías de la información."/>
        <s v="Optimizar la implementación, soporte y mantenimiento de los servicios tecnológicos prestados por el DANE, asegurando la eficiencia operativa mediante la incorporación de las últimas tecnologías, la atención proactiva a incidencias, y la planificación estratégica para adaptarse a las cambiantes demandas tecnológicas, garantizando su funcionamiento óptimo y fortaleciendo la infraestructura para futuras exigencias y avances tecnológicos."/>
        <s v="Asegurar la prestación del sistema de aire acondicionado del Centro de Datos de la Entidad y las Unidades de Alimentación Ininterrumpida (UPS) en las sedes de la Entidad, adecuaciones de la red de cableado cuando se requiera en todas las Sedes de la Entidad, con el fin de mantener condiciones ambientales y técnicas óptimas para asegurar la disponibilidad constante, salvaguardando la integridad de los equipos, garantizando el rendimiento eficiente de los sistemas tecnológicos y minimizando riesgos asociados a posibles interrupciones."/>
        <s v="Actualizar los Dispositivos Móviles de Captura (DMC) con el objetivo de dotar a la entidad de herramientas modernas y eficientes con la finalidad de optimizar las operaciones censales del DANE, mejorando la calidad, seguridad y eficacia de la captura de datos en el ámbito móvil."/>
        <s v="Implementar y ofrecer el servicio de escritorios virtuales para facilitar el desarrollo de tareas de los usuarios que necesitan acceder a equipos internos de la entidad. Este objetivo busca garantizar la disponibilidad de recursos computacionales y aplicar rigurosos controles de seguridad informática con el fin de proteger los sistemas institucionales durante la prestación de este servicio."/>
        <s v="Proporcionar un punto centralizado de asistencia y soporte técnico a los usuarios, garantizando respuestas eficientes, resolución efectiva de requerimientos e incidentes mediante el cual brinda orientación oportuna para maximizar la operatividad de los servicios tecnológicos habilitados por la Entidad."/>
        <s v="Implementar y gestionar sistemas de monitoreo que permitan supervisar de manera continua y proactiva la infraestructura tecnológica que permita detectar y responder rápidamente a posibles problemas, optimizando la disponibilidad, rendimiento y seguridad de los sistemas garantizando una operación eficiente y sin interrupciones."/>
        <s v="Renovar la infraestructura tecnológica que compone la planta telefónica de la Entidad, migrando a la última tecnología disponible en el mercado para proporcionar al DANE un servicio de telefonía de última generación, respaldado por un sólido soporte técnico y garantía mejorando la eficiencia, confiabilidad y funcionalidad del sistema telefónico institucional"/>
        <s v="Implementar una solución de administración de dispositivos móviles (MDM) con el propósito de asegurar una gestión eficiente y segura de los dispositivos móviles con los que cuenta el DANE, que permita centralizar la administración, garantizar el cumplimiento de políticas de seguridad, facilitar actualizaciones y mantenimiento remoto, y optimizar la productividad y confidencialidad de la información en estos dispositivos móviles utilizados por los usuarios de la Entidad"/>
        <s v="Garantizar el licenciamiento, soporte, garantía y gestión eficiente de los sistemas de bases de datos y plataformas de capa media que respaldan los sistemas tecnológicos de la Entidad, que permitan optimizar la disponibilidad, rendimiento y la seguridad de los sistemas, garantizando una operación robusta y confiable de los sistemas que se soportan en estas tecnologías"/>
        <s v="Asegurar la renovación del licenciamiento de los sistemas operativos necesarios para el despliegue de aplicaciones y sistemas de información que respaldan la operación de los servicios ofrecidos por la Oficina de Sistemas del DANE, garantizando la legalidad y continuidad operativa de las plataformas tecnológicas en concordancia con los requerimientos normativos y las necesidades institucionales."/>
        <s v="Llevar a cabo la renovación de equipos tecnológicos y periféricos, modernizando el parque tecnológico y retirando aquellos dispositivos obsoletos en concordancia con las necesidades institucionales, buscando actualizar la infraestructura tecnológica, mejorar la eficiencia operativa y garantizar que los recursos tecnológicos se alineen de manera efectiva con los requerimientos y avances tecnológicos"/>
        <s v="Adquirir, implementar y gestionar una solución tecnológica integral de virtualización, procesamiento y almacenamiento, con el propósito de desplegar una plataforma de analítica de datos que satisfaga las necesidades misionales del DANE que permita mejorar la capacidad de la entidad para obtener información valiosa y significativa a partir de sus fuentes de datos."/>
        <s v="Establecer y mantener un programa integral de mantenimiento para los servicios tecnológicos, con el propósito de asegurar la continuidad operativa, la eficiencia y la confiabilidad de los sistemas y plataformas utilizadas por la entidad mediante prácticas proactivas y preventivas que optimicen el rendimiento de los servicios tecnológicos, minimizando posibles interrupciones y garantizando su funcionamiento óptimo a lo largo del tiempo."/>
        <s v="Gestionar los servicios de infraestructura en las nubes publicas para el despliegue eficiente de sitios web y facilitar el análisis y procesamiento de datos, con el propósito de optimizar la escalabilidad, disponibilidad y rendimiento de las plataformas digitales de la Entidad promoviendo así una mayor agilidad en el despliegue de sitios web y potenciando las capacidades de análisis de datos de manera eficaz y sostenible."/>
        <s v="Automatizar e implementar un proceso de autogestión de la mesa de servicios TIC mediante un piloto de Inteligencia Artificial para soporte técnico."/>
        <s v="Asegurar el acceso a las herramientas Colaborativas que permiten crear, compartir documentos online entre los usuarios de la entidad, estas incluyen una variedad de aplicaciones y servicios diseñados para facilitar la colaboración en línea y mejorar la productividad en entornos de trabajo."/>
        <s v="Asegurar el acceso ininterrumpido al correo institucional, facilitando la creación y el intercambio de información entre los usuarios internos de la Entidad y usuarios externos, Este objetivo tiene como finalidad optimizar la comunicación, promover la colaboración eficiente y fortalecer las interacciones tanto dentro como fuera de la organización a través del correo electrónico institucional."/>
        <s v="Implementar y gestionar repositorios en la nube con el propósito de optimizar el almacenamiento, acceso y colaboración eficiente en la gestión de documentos y datos de la Entidad para modernizar y centralizar la gestión de información, promoviendo la accesibilidad remota, la seguridad y la colaboración efectiva, a la vez que se aprovechan las ventajas de la tecnología en la nube para respaldar las operaciones del DANE."/>
        <s v="Garantizar la disponibilidad de la plataforma de colaboración y comunicación con el fin de mejorar la eficiencia operativa, fomentar la colaboración en tiempo real y facilitar la conexión entre los miembros de la Entidad, optimizando así la coordinación y el intercambio de información."/>
        <s v="Fortalecer la gestión, administración, disponibilidad y seguridad de las herramientas colaborativas, prestando acceso ininterrumpido a las herramientas digitales institucionales, como el correo electrónico, repositorios en la nube y plataformas de colaboración. Este esfuerzo tiene como objetivo optimizar la gestión de la información, mejorar la eficiencia operativa y consolidar la comunicación interna y externa. Esto incluye facilitar la creación, intercambio y almacenamiento seguro de datos, promover la colaboración en tiempo real, centralizar la gestión documental y aprovechar las tecnologías avanzadas para respaldar las operaciones del DANE, asegurando accesibilidad remota, seguridad robusta y una coordinación efectiva entre los miembros de la Entidad y sus interlocutores externos."/>
        <s v="Fortalecer la seguridad digital de la Entidad mediante la implementación y mejora continua de medidas de protección, concientización del personal y la adopción de prácticas de ciberseguridad, con el propósito de resguardar la integridad, confidencialidad y disponibilidad de la información, así como mitigar posibles amenazas y riesgos cibernéticos."/>
        <s v="Formular, realizar el seguimiento y actualizar el Plan de seguridad y privacidad de la Información en cumplimiento a la normatividad vigente aplicable"/>
        <s v="Establecer y operar un entorno de ciberseguridad integral, aprovechando las tecnologías con el objetivo de proteger proactivamente los activos digitales, garantizar la integridad y confidencialidad de la información, y asegurar la continuidad operativa de la Entidad frente a amenazas y vulnerabilidades cibernéticas"/>
        <s v="Adquirir, implementar soportar y mantener el sistema de copias de respaldo para la Red de Datos del DANE de acuerdo con las especificaciones técnicas de la Oficina de Sistemas."/>
        <s v="Adquisición, implementación (instalación, configuración, parametrización, pruebas de funcionamiento, puesta en marcha y transferencia de conocimiento), soporte y mantenimiento de un sistema de copias de respaldo para la Red de Datos del DANE"/>
        <s v="Prestar los servicios de recepción, transporte y custodia externa de los medios magnéticos y ópticos de almacenamiento de información del DANE, teniendo en cuenta medidas de seguridad especiales para este tipo de servicio."/>
        <s v="Apoyar la ejecución de la Encuesta multiproposito en Bogota y municipios de Madrid, Cajicá, Funza, Fusagasugá, Facatativá, Mosquera, Sibaté, El Rosal, Zipaquirá, Bojacá, Tabio, Chía, Tenjo, Tocancipá, Subachoque, Sopó, La Calera, Cota, Gachancipá y Zipacón."/>
        <s v="Desarrollar y soportar el sistema de información que soporte el desarrollo de la encuesta multipropósito en Bogotáy municipios seleccionados"/>
        <s v="Asegurar las adquisiciones y prestación de los servicios tecnológicos definidos en el convenio (DMC, plan de datos y herramientas colaborativas)"/>
        <s v="Realizar la etapa del procesamiento requeridas en el marco del proyecto EMPB"/>
        <s v="Soportar y mantener los procesos implementados del SGDEA " u="1"/>
        <s v="Apoyar el proceso de gestión documental para almacenar, gestionar y controlar el flujo de documentos entrantes, salientes e internos de la Entidad." u="1"/>
        <s v="Desarrollar el sistema de información que soporte el desarrollo de la encuesta multipropósito en Bogotáy municipios seleccionados" u="1"/>
      </sharedItems>
    </cacheField>
    <cacheField name="Entregable/producto" numFmtId="0">
      <sharedItems containsBlank="1" longText="1"/>
    </cacheField>
    <cacheField name="Desde" numFmtId="0">
      <sharedItems containsNonDate="0" containsDate="1" containsString="0" containsBlank="1" minDate="2023-01-01T00:00:00" maxDate="2026-02-02T00:00:00"/>
    </cacheField>
    <cacheField name="Hasta" numFmtId="17">
      <sharedItems containsNonDate="0" containsDate="1" containsString="0" containsBlank="1" minDate="2023-09-30T00:00:00" maxDate="2027-01-01T00:00:00"/>
    </cacheField>
    <cacheField name="Duración (años)" numFmtId="2">
      <sharedItems containsString="0" containsBlank="1" containsNumber="1" minValue="0.25" maxValue="4.0555555555555554"/>
    </cacheField>
    <cacheField name="Dominio" numFmtId="0">
      <sharedItems containsBlank="1" count="6">
        <s v="Estrategia y gobierno"/>
        <s v="Datos"/>
        <s v="Sistemas de información"/>
        <s v="Servicios tecnológicos e infraestructura"/>
        <s v="Seguridad digital"/>
        <m/>
      </sharedItems>
    </cacheField>
    <cacheField name="Área - GIT" numFmtId="0">
      <sharedItems containsBlank="1"/>
    </cacheField>
    <cacheField name="Patrocinador" numFmtId="0">
      <sharedItems containsBlank="1"/>
    </cacheField>
    <cacheField name="Responsable" numFmtId="0">
      <sharedItems containsBlank="1"/>
    </cacheField>
    <cacheField name="Enlace de seguimiento" numFmtId="0">
      <sharedItems containsBlank="1"/>
    </cacheField>
    <cacheField name="2023" numFmtId="0">
      <sharedItems containsBlank="1" containsMixedTypes="1" containsNumber="1" minValue="0.05" maxValue="1"/>
    </cacheField>
    <cacheField name="2024" numFmtId="0">
      <sharedItems containsBlank="1" containsMixedTypes="1" containsNumber="1" minValue="0.1" maxValue="1"/>
    </cacheField>
    <cacheField name="2025" numFmtId="0">
      <sharedItems containsBlank="1" containsMixedTypes="1" containsNumber="1" minValue="7.4999999999999997E-2" maxValue="1"/>
    </cacheField>
    <cacheField name="2026" numFmtId="0">
      <sharedItems containsBlank="1" containsMixedTypes="1" containsNumber="1" minValue="2.5000000000000001E-2" maxValue="1"/>
    </cacheField>
    <cacheField name="Total" numFmtId="0">
      <sharedItems containsString="0" containsBlank="1" containsNumber="1" minValue="0" maxValue="1.0000000000000002"/>
    </cacheField>
    <cacheField name="20232" numFmtId="0">
      <sharedItems containsBlank="1" containsMixedTypes="1" containsNumber="1" minValue="0.05" maxValue="1"/>
    </cacheField>
    <cacheField name="20242" numFmtId="0">
      <sharedItems containsBlank="1" containsMixedTypes="1" containsNumber="1" minValue="9.9999999999999978E-2" maxValue="1"/>
    </cacheField>
    <cacheField name="20252" numFmtId="0">
      <sharedItems containsBlank="1" containsMixedTypes="1" containsNumber="1" minValue="2.5000000000000001E-2" maxValue="1.0000000000000002"/>
    </cacheField>
    <cacheField name="20262" numFmtId="0">
      <sharedItems containsNonDate="0" containsString="0" containsBlank="1"/>
    </cacheField>
    <cacheField name="Total2" numFmtId="0">
      <sharedItems containsString="0" containsBlank="1" containsNumber="1" minValue="0" maxValue="1.0000000000000002"/>
    </cacheField>
    <cacheField name="20233" numFmtId="0">
      <sharedItems containsBlank="1" containsMixedTypes="1" containsNumber="1" minValue="0.90909999999999969" maxValue="1"/>
    </cacheField>
    <cacheField name="20243" numFmtId="0">
      <sharedItems containsBlank="1" containsMixedTypes="1" containsNumber="1" minValue="0.66666666666666663" maxValue="1.0000000000000004"/>
    </cacheField>
    <cacheField name="20253" numFmtId="0">
      <sharedItems containsBlank="1" containsMixedTypes="1" containsNumber="1" minValue="0.33333333333333337" maxValue="1.0000000000000004"/>
    </cacheField>
    <cacheField name="2026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x v="0"/>
    <x v="0"/>
    <x v="0"/>
    <s v="Ejecución"/>
    <s v="Ejecución"/>
    <s v=""/>
    <x v="0"/>
    <s v="Fortalecer las capacidades de la OSIS para el despliegue y articulación de la estrategia y procesos de TI con usuarios externos e internos, a través de la implementación, seguimiento y actualización de los planes institucionales bajo su responsabilidad, la actualización y gestión de sus procesos y estructura funcional, y la construcción de instrumentos de gestión y control"/>
    <m/>
    <x v="0"/>
    <x v="0"/>
    <n v="4.0555555555555554"/>
    <x v="0"/>
    <s v="OSIS - Planeación y gobierno"/>
    <s v="Luis Martín Barrera Pino"/>
    <s v="Luis Gabriel Piñeros La Rotta"/>
    <s v="Julián David Trujillo"/>
    <n v="0.30624999999999997"/>
    <n v="0.375"/>
    <n v="0.29375000000000001"/>
    <n v="2.5000000000000001E-2"/>
    <n v="0.99999999999999989"/>
    <n v="0.30624999999999997"/>
    <n v="0.375"/>
    <n v="0.29375000000000001"/>
    <m/>
    <n v="0.97499999999999987"/>
    <n v="1"/>
    <n v="1"/>
    <n v="1"/>
    <m/>
    <n v="0.97499999999999998"/>
  </r>
  <r>
    <x v="0"/>
    <x v="1"/>
    <x v="1"/>
    <s v="Ejecución"/>
    <s v="Ejecución"/>
    <s v=""/>
    <x v="1"/>
    <s v="Formular, aprobar, implementar y mantener el Plan Estratégico de Tecnologías de la Información PETI para el periodo 2023 - 2026 de acuerdo con los lineamientos vigentes del MINTIC"/>
    <s v="PETI 2023-2026 y actualizaciones anuales"/>
    <x v="0"/>
    <x v="0"/>
    <n v="4.0555555555555554"/>
    <x v="0"/>
    <s v="OSIS - Planeación y gobierno"/>
    <s v="Luis Martín Barrera Pino"/>
    <s v="Luis Gabriel Piñeros La Rotta"/>
    <s v="Julián David Trujillo"/>
    <n v="0.4"/>
    <n v="0.2"/>
    <n v="0.2"/>
    <n v="0.2"/>
    <n v="1"/>
    <n v="0.4"/>
    <n v="0.2"/>
    <n v="0.19999999999999998"/>
    <m/>
    <n v="0.8"/>
    <n v="1"/>
    <n v="1"/>
    <n v="0.99999999999999989"/>
    <m/>
    <n v="0.8"/>
  </r>
  <r>
    <x v="0"/>
    <x v="2"/>
    <x v="2"/>
    <s v="Ejecución"/>
    <s v="Cierre"/>
    <m/>
    <x v="2"/>
    <s v="Fortalecer la estructura orgánica y gobierno de TICS a través de la implementación de los Grupos Internos de Trabajo, sus funciones, instancias y los roles que se requieran, de acuerdo con las restricciones presupuestales y normatividad vigente."/>
    <s v="1. Decreto modificación de estructura DANE_x000a_2. Resoluciones de actualización de estructura y funciones"/>
    <x v="0"/>
    <x v="1"/>
    <n v="2.0277777777777777"/>
    <x v="0"/>
    <s v="OSIS - Planeación y gobierno"/>
    <s v="Luis Martín Barrera Pino"/>
    <s v="Luis Gabriel Piñeros La Rotta"/>
    <s v="Erika Milena Siachoque"/>
    <n v="0.75"/>
    <n v="0.25"/>
    <s v=""/>
    <s v=""/>
    <n v="1"/>
    <n v="0.75"/>
    <n v="0.25"/>
    <s v=""/>
    <m/>
    <n v="1"/>
    <n v="1"/>
    <n v="1"/>
    <s v=""/>
    <m/>
    <n v="1"/>
  </r>
  <r>
    <x v="0"/>
    <x v="3"/>
    <x v="3"/>
    <s v="Finalizado"/>
    <s v="Cierre"/>
    <d v="2024-12-01T00:00:00"/>
    <x v="3"/>
    <s v="Rediseñar el proceso y subprocesos de Gestión Tecnológica GTE de acuerdo con las necesidades estratégicas y operativas de la Entidad"/>
    <s v="Documentación proceso de gestión de información y transformación digital"/>
    <x v="0"/>
    <x v="2"/>
    <n v="1.9444444444444444"/>
    <x v="0"/>
    <s v="OSIS - Planeación y gobierno"/>
    <s v="Luis Martín Barrera Pino"/>
    <s v="Luis Gabriel Piñeros La Rotta"/>
    <s v="Erika Milena Siachoque Salamanca_x000a_Lady Gilari Torres Becerra_x000a_Teresa García"/>
    <n v="0.4"/>
    <n v="0.6"/>
    <s v=""/>
    <s v=""/>
    <n v="1"/>
    <n v="0.4"/>
    <n v="0.6"/>
    <s v=""/>
    <m/>
    <n v="1"/>
    <n v="1"/>
    <n v="1"/>
    <s v=""/>
    <m/>
    <n v="1"/>
  </r>
  <r>
    <x v="0"/>
    <x v="4"/>
    <x v="4"/>
    <s v="Finalizado"/>
    <s v="Cierre"/>
    <d v="2024-12-01T00:00:00"/>
    <x v="4"/>
    <s v="Diseñar e implementar los instrumentos de gestión y control requeridos por el proceso de Gestión Tecnológica"/>
    <s v="Tableros de control"/>
    <x v="0"/>
    <x v="2"/>
    <n v="1.9444444444444444"/>
    <x v="0"/>
    <s v="OSIS - Planeación y gobierno"/>
    <s v="Luis Martín Barrera Pino"/>
    <s v="Luis Gabriel Piñeros La Rotta"/>
    <s v="Julián David Trujillo"/>
    <n v="0.25"/>
    <n v="0.75"/>
    <s v=""/>
    <s v=""/>
    <n v="1"/>
    <n v="0.25"/>
    <n v="0.75"/>
    <s v=""/>
    <m/>
    <n v="1"/>
    <n v="1"/>
    <n v="1"/>
    <s v=""/>
    <m/>
    <n v="1"/>
  </r>
  <r>
    <x v="0"/>
    <x v="5"/>
    <x v="5"/>
    <s v="Finalizado"/>
    <s v="Cierre"/>
    <d v="2024-12-31T00:00:00"/>
    <x v="5"/>
    <s v="Definir e implementar la arquitectura de sistemas de Información, mantenerla actualizada con la documentación que permita gestionar los componentes de Información de la entidad, adoptando estándares, buenas prácticas y modelos que fortalezcan la gestión."/>
    <s v="1. Diccionarios de datos_x000a_2. Modelos de entidad relación_x000a_3. Manuales de usuario"/>
    <x v="0"/>
    <x v="1"/>
    <n v="2.0277777777777777"/>
    <x v="0"/>
    <s v="OSIS - Planeación y gobierno"/>
    <s v="Luis Martín Barrera Pino"/>
    <s v="Luis Gabriel Piñeros La Rotta"/>
    <s v="Mónica Patricia Pinzón_x000a_Eduardo Correa_x000a_Diana Jara"/>
    <n v="0.4"/>
    <n v="0.6"/>
    <s v=""/>
    <s v=""/>
    <n v="1"/>
    <n v="0.4"/>
    <n v="0.6"/>
    <s v=""/>
    <m/>
    <n v="1"/>
    <n v="1"/>
    <n v="1"/>
    <s v=""/>
    <m/>
    <n v="1"/>
  </r>
  <r>
    <x v="0"/>
    <x v="6"/>
    <x v="6"/>
    <s v="Finalizado"/>
    <s v="Cierre"/>
    <d v="2025-12-31T00:00:00"/>
    <x v="6"/>
    <s v="Desarrollar las competencias necesarias para usar y apropiar las Tecnologías de Información en la Entidad"/>
    <s v="Plan de uso y apropaición de TIC que incluya:_x000a_1. Informe territoriales_x000a_2. Informe evento de seguridad._x000a_3. Capacitaciones TH_x000a_4. Tips Informáticos_x000a_5. Cursos de formación (BID)"/>
    <x v="0"/>
    <x v="3"/>
    <n v="4.052777777777778"/>
    <x v="0"/>
    <s v="OSIS - Planeación y gobierno"/>
    <s v="Luis Martín Barrera Pino"/>
    <s v="Luis Gabriel Piñeros La Rotta"/>
    <s v="Erika Milena Siachoque"/>
    <n v="0.25"/>
    <n v="0.25"/>
    <n v="0.5"/>
    <m/>
    <n v="1"/>
    <n v="0.25"/>
    <n v="0.25"/>
    <n v="0.5"/>
    <m/>
    <n v="1"/>
    <n v="1"/>
    <n v="1"/>
    <n v="1"/>
    <m/>
    <n v="1"/>
  </r>
  <r>
    <x v="0"/>
    <x v="7"/>
    <x v="7"/>
    <s v="Ejecución"/>
    <s v="Cierre"/>
    <m/>
    <x v="7"/>
    <s v="Consolidar la arquitectura de la gestión de TI en el DANE de acuerdo con las mejores prácticas"/>
    <s v="1. MRAE - Maduración_x000a_2. MRAE - Lineamientos_x000a_3. FURAG - Medición_x000a_4. Subproceso de Arquitectura instucional implementado"/>
    <x v="1"/>
    <x v="4"/>
    <n v="1.9444444444444444"/>
    <x v="0"/>
    <s v="OSIS - Planeación y gobierno"/>
    <s v="Luis Martín Barrera Pino"/>
    <s v="Luis Gabriel Piñeros La Rotta"/>
    <s v="Monica Liliana Garcia"/>
    <s v=""/>
    <n v="0.35"/>
    <n v="0.65"/>
    <m/>
    <n v="1"/>
    <s v=""/>
    <n v="0.35"/>
    <n v="0.65"/>
    <m/>
    <n v="1"/>
    <s v=""/>
    <n v="1"/>
    <n v="1"/>
    <m/>
    <n v="1"/>
  </r>
  <r>
    <x v="0"/>
    <x v="8"/>
    <x v="8"/>
    <s v="Ejecución"/>
    <s v="Cierre"/>
    <m/>
    <x v="8"/>
    <s v="Identificar, definir y consolidar el modelo de gestión de datos en el DANE de acuerdo con las mejores prácticas y el avance del Plan Nacional de Infraestructura de Datos en elm DANE"/>
    <s v="1. Documento modelo de gobierno de datos del DANE_x000a_2. Avance de la implementación del PNID en el DANE"/>
    <x v="2"/>
    <x v="4"/>
    <n v="0.92777777777777781"/>
    <x v="0"/>
    <s v="DIRPEN_x000a_OSIS - Planeación y gobierno"/>
    <s v="Julieth Solano_x000a_Luis Martín Barrera Pino"/>
    <s v="Elizabeth Moreno_x000a_Diego Antonio Campos Caceres"/>
    <s v="Monica Liliana Garcia"/>
    <s v=""/>
    <s v=""/>
    <n v="1"/>
    <m/>
    <n v="1"/>
    <s v=""/>
    <s v=""/>
    <n v="1"/>
    <m/>
    <n v="1"/>
    <s v=""/>
    <s v=""/>
    <n v="1"/>
    <m/>
    <n v="1"/>
  </r>
  <r>
    <x v="1"/>
    <x v="0"/>
    <x v="9"/>
    <s v="Ejecución"/>
    <s v="Ejecución"/>
    <s v=""/>
    <x v="9"/>
    <s v="Fortalecer el ecosistema de gestión de datos mediante los procesos de Interoperabilidad, custodia, automatización y disposición de datos para las operaciones estadísticas y proyectos misionales del DANE"/>
    <m/>
    <x v="3"/>
    <x v="3"/>
    <n v="3.9666666666666668"/>
    <x v="1"/>
    <s v="OSIS - Gestión de datos"/>
    <s v="Luis Martín Barrera Pino"/>
    <s v="Nelson Mauricio Parada Botia"/>
    <s v="Lady Gilari Torres Becerra"/>
    <n v="0.41249999999999987"/>
    <n v="0.24999999999999997"/>
    <n v="0.15416666666666665"/>
    <n v="0.18333333333333329"/>
    <n v="0.99999999999999978"/>
    <n v="0.41249999999999987"/>
    <n v="0.24999999999999997"/>
    <n v="0.14084595959595955"/>
    <m/>
    <n v="0.80334595959595945"/>
    <n v="1"/>
    <n v="1"/>
    <n v="0.91359541359541341"/>
    <m/>
    <n v="0.80334595959595967"/>
  </r>
  <r>
    <x v="1"/>
    <x v="1"/>
    <x v="10"/>
    <s v="Finalizado"/>
    <s v="Cierre"/>
    <d v="2023-12-31T00:00:00"/>
    <x v="10"/>
    <s v="Fortalecer el ecosistema del servicio ciudadano de  interoperabilidad en el marco de la política de Gobierno digital, como apoyo para la recolección y difusión de las operaciones estadísticas del DANE."/>
    <s v="1. Un (1) documento de arquitectura de referencia y solución. _x000a_2. Un (1) documento de especificación de intercambio de cada servicio, pruebas del servicio a través de PDI de servicios de intercambio de ODS.  _x000a_3. Un (1) documento de especificación de intercambio del servicio y pruebas del servicio Web. "/>
    <x v="3"/>
    <x v="5"/>
    <n v="0.92500000000000004"/>
    <x v="1"/>
    <s v="OSIS - Gestión de datos"/>
    <s v="Luis Martín Barrera Pino"/>
    <s v="Johnny Alexander Rodríguez Beltrán"/>
    <s v="Lady Gilari Torres Becerra"/>
    <n v="1"/>
    <s v=""/>
    <s v=""/>
    <s v=""/>
    <n v="1"/>
    <n v="1"/>
    <s v=""/>
    <s v=""/>
    <m/>
    <n v="1"/>
    <n v="1"/>
    <s v=""/>
    <s v=""/>
    <m/>
    <n v="1"/>
  </r>
  <r>
    <x v="1"/>
    <x v="2"/>
    <x v="11"/>
    <s v="Ejecución"/>
    <s v="Ejecución"/>
    <s v=""/>
    <x v="11"/>
    <s v="Fortalecer el modelo de madurez de interoperabilidad."/>
    <s v="1. Un (1) Documento de evaluación del modelo de madurez de interoperabilidad del DANE."/>
    <x v="4"/>
    <x v="6"/>
    <n v="3.2944444444444443"/>
    <x v="1"/>
    <s v="OSIS - Gestión de datos"/>
    <s v="Luis Martín Barrera Pino"/>
    <s v="Nelson Mauricio Parada Botia"/>
    <s v="Lady Gilari Torres Becerra"/>
    <n v="0.25"/>
    <n v="0.3"/>
    <n v="0.3"/>
    <n v="0.15"/>
    <n v="1"/>
    <n v="0.25"/>
    <n v="0.3"/>
    <n v="0.27499999999999997"/>
    <m/>
    <n v="0.82499999999999996"/>
    <n v="1"/>
    <n v="1"/>
    <n v="0.91666666666666663"/>
    <m/>
    <n v="0.82499999999999996"/>
  </r>
  <r>
    <x v="1"/>
    <x v="3"/>
    <x v="12"/>
    <s v="Finalizado"/>
    <s v="Cierre"/>
    <d v="2023-09-30T00:00:00"/>
    <x v="12"/>
    <s v="Implementar el intercambio de documento de grandes volúmenes  mediante la plataforma Xroad como apoyo para la recolección y difusión de las operaciones estadísticas del DANE."/>
    <s v="1. Un (1) documento de especificación de intercambio de cada servicio, _x000a_2. Un (1)documento de pruebas del servicio a través de PDI, certificación ambiente de QA, preproducción y producción.  _x000a_3. Un (1) Servicio de intercambio de Grandes Volúmenes "/>
    <x v="5"/>
    <x v="7"/>
    <n v="0.25277777777777777"/>
    <x v="1"/>
    <s v="OSIS - Gestión de datos"/>
    <s v="Luis Martín Barrera Pino"/>
    <s v="Johnny Alexander Rodríguez Beltrán"/>
    <s v="Lady Gilari Torres Becerra"/>
    <n v="1"/>
    <s v=""/>
    <s v=""/>
    <s v=""/>
    <n v="1"/>
    <n v="1"/>
    <s v=""/>
    <s v=""/>
    <m/>
    <n v="1"/>
    <n v="1"/>
    <s v=""/>
    <s v=""/>
    <m/>
    <n v="1"/>
  </r>
  <r>
    <x v="1"/>
    <x v="4"/>
    <x v="13"/>
    <s v="Ejecución"/>
    <s v="Ejecución"/>
    <s v=""/>
    <x v="13"/>
    <s v="Fortalecer la comunicación de los ciudadanos con la entidad de forma eficiente, mediante la carpeta ciudadana digital."/>
    <s v="1.  Una (1) Carpeta ciudadana digital dispuesta en ambiente productivo como apoyo a los proyectos misionales del DANE. _x000a_ 2. Un (1) Documento de requerimientos de las áreas misionales para el uso de la carpeta Ciudadana digital"/>
    <x v="6"/>
    <x v="6"/>
    <n v="1.4277777777777778"/>
    <x v="1"/>
    <s v="OSIS - Gestión de datos"/>
    <s v="Luis Martín Barrera Pino"/>
    <s v="Marly Esther de Moya Amaris"/>
    <s v="Lady Gilari Torres Becerra"/>
    <s v=""/>
    <s v=""/>
    <n v="0.75"/>
    <n v="0.25"/>
    <n v="1"/>
    <s v=""/>
    <s v=""/>
    <n v="0.68181818181818166"/>
    <m/>
    <n v="0.68181818181818166"/>
    <s v=""/>
    <s v=""/>
    <n v="0.90909090909090884"/>
    <m/>
    <n v="0.68181818181818166"/>
  </r>
  <r>
    <x v="1"/>
    <x v="5"/>
    <x v="14"/>
    <s v="Ejecución"/>
    <s v="Ejecución"/>
    <s v=""/>
    <x v="14"/>
    <s v="Atender oportunamente los requerimientos de gestión de datos, para el fortalecimiento de procesos de producción de información de OOEE y RRAA del DANE."/>
    <s v="1. Requerimientos atendidos a demanda de Almacenamiento, custodia y disposición de datos._x000a_2. Requerimientos atendidos a demanda de bodega de datos, SDMX, GEIH y otras encuestas ._x000a_3. Requerimientos atendidos a demanda de interoperabilidad_x000a_4. Requerimientos atendidos a demanda de datos maestros"/>
    <x v="3"/>
    <x v="3"/>
    <n v="3.9666666666666668"/>
    <x v="1"/>
    <s v="OSIS - Gestión de datos"/>
    <s v="Luis Martín Barrera Pino"/>
    <s v="Nelson Mauricio Parada Botia"/>
    <s v="Lady Gilari Torres Becerra"/>
    <n v="0.25"/>
    <n v="0.25"/>
    <n v="0.25"/>
    <n v="0.25"/>
    <n v="1"/>
    <n v="0.25"/>
    <n v="0.25"/>
    <n v="0.22916666666666669"/>
    <m/>
    <n v="0.72916666666666674"/>
    <n v="1"/>
    <n v="1"/>
    <n v="0.91666666666666674"/>
    <m/>
    <n v="0.72916666666666674"/>
  </r>
  <r>
    <x v="1"/>
    <x v="6"/>
    <x v="15"/>
    <s v="Ejecución"/>
    <s v="Ejecución"/>
    <s v=""/>
    <x v="15"/>
    <s v="Automatizar las líneas de producción estadística para optimizar tiempos de consulta que permite a los usuarios migrar y ejecutar los procesos a tecnologías más robustas en términos de almacenamiento, procesamiento y visualización de resultados."/>
    <s v="1. Un (1) documento del proyecto con el cumplimiento de las diferentes etapas de la automatización requerida._x000a_2. Documentación del proyecto en la herramienta - GITLAB"/>
    <x v="3"/>
    <x v="3"/>
    <n v="3.9666666666666668"/>
    <x v="1"/>
    <s v="OSIS - Gestión de datos"/>
    <s v="Luis Martín Barrera Pino"/>
    <s v="Nelson Mauricio Parada Botia"/>
    <s v="Lady Gilari Torres Becerra"/>
    <n v="0.25"/>
    <n v="0.25"/>
    <n v="0.25"/>
    <n v="0.25"/>
    <n v="1"/>
    <n v="0.25"/>
    <n v="0.25"/>
    <n v="0.22916666666666669"/>
    <m/>
    <n v="0.72916666666666674"/>
    <n v="1"/>
    <n v="1"/>
    <n v="0.91666666666666674"/>
    <m/>
    <n v="0.72916666666666674"/>
  </r>
  <r>
    <x v="1"/>
    <x v="7"/>
    <x v="16"/>
    <s v="Finalizado"/>
    <s v="Cierre"/>
    <d v="2023-09-30T00:00:00"/>
    <x v="16"/>
    <s v="Implementar un Piloto  que permita actualizar la arquitectura de solución y generar el formato RFI para la adquisición de nube pública."/>
    <s v="1. Un (1) Documento de resultados casos de prueba por proveedor. _x000a_2. Un (1) Documento de arquitectura de Solución del lago da datos hibrido actualizado _x000a_3. Un (1) Formato RFI para compra de nube pública."/>
    <x v="3"/>
    <x v="7"/>
    <n v="0.6694444444444444"/>
    <x v="1"/>
    <s v="OSIS - Gestión de datos"/>
    <s v="Luis Martín Barrera Pino"/>
    <s v="Johnny Alexander Rodríguez Beltrán"/>
    <s v="Lady Gilari Torres Becerra"/>
    <n v="1"/>
    <s v=""/>
    <s v=""/>
    <s v=""/>
    <n v="1"/>
    <n v="1"/>
    <s v=""/>
    <s v=""/>
    <m/>
    <n v="1"/>
    <n v="1"/>
    <s v=""/>
    <s v=""/>
    <m/>
    <n v="1"/>
  </r>
  <r>
    <x v="1"/>
    <x v="8"/>
    <x v="17"/>
    <s v="Finalizado"/>
    <s v="Cierre"/>
    <d v="2023-11-30T00:00:00"/>
    <x v="17"/>
    <s v="Implementar los datos maestros de empresas con el fin de tener una fuente única de consulta y la aplicación del maestro personas que permita unificar la información."/>
    <s v="&quot;1. Un (1) Documento de arquitectura de referencia y/o solución actualizada del proyecto de datos maestros con la entidad empresas. 2. Un (1) Documento con el esquema de gobierno tecnológico de los datos maestros de personas. 3. Servicios de consulta de datos maestros de personas en producción. 4. Un (1) Documento con las especificaciones del Maestro empresas. &quot;"/>
    <x v="3"/>
    <x v="8"/>
    <n v="0.83888888888888891"/>
    <x v="1"/>
    <s v="OSIS - Gestión de datos"/>
    <s v="Luis Martín Barrera Pino"/>
    <s v="Johnny Alexander Rodríguez Beltrán"/>
    <s v="Lady Gilari Torres Becerra"/>
    <n v="1"/>
    <s v=""/>
    <s v=""/>
    <s v=""/>
    <n v="1"/>
    <n v="1"/>
    <s v=""/>
    <s v=""/>
    <m/>
    <n v="1"/>
    <n v="1"/>
    <s v=""/>
    <s v=""/>
    <m/>
    <n v="1"/>
  </r>
  <r>
    <x v="1"/>
    <x v="9"/>
    <x v="18"/>
    <s v="Cancelado"/>
    <s v="Inicio"/>
    <d v="2024-12-31T00:00:00"/>
    <x v="18"/>
    <s v="Implementar los datos maestros de lugares con el fin de tener una fuente única de consulta y la aplicación del maestro empresas que permita unificar la información."/>
    <s v="1. Un (1) Documento de arquitectura de referencia y/o solución actualizada del proyecto de datos maestros con la entidad lugares._x000a_2. Un (1) Documento con el esquema de gobierno tecnológico de los datos maestros de empresas_x000a_3. Servicios de consulta de datos maestros de empresas en producción._x000a_4. Un (1) Documento con las especificaciones del Maestro de lugares."/>
    <x v="7"/>
    <x v="1"/>
    <n v="0.92777777777777781"/>
    <x v="1"/>
    <s v="OSIS - Gestión de datos"/>
    <s v="Luis Martín Barrera Pino"/>
    <s v="Johnny Alexander Rodríguez Beltrán"/>
    <s v="Lady Gilari Torres Becerra"/>
    <s v=""/>
    <s v=""/>
    <s v=""/>
    <s v=""/>
    <n v="0"/>
    <s v=""/>
    <s v=""/>
    <s v=""/>
    <m/>
    <n v="0"/>
    <s v=""/>
    <s v=""/>
    <s v=""/>
    <m/>
    <s v=""/>
  </r>
  <r>
    <x v="1"/>
    <x v="10"/>
    <x v="19"/>
    <s v="Cancelado"/>
    <s v="Inicio"/>
    <d v="2025-11-30T00:00:00"/>
    <x v="19"/>
    <s v="Fortalecer el uso de los datos maestros de personas y empresas, y la aplicación del maestro de lugares para optimizar las consultas que permita unificar la información."/>
    <s v="1. Servicios de consulta de datos maestros de lugares en producción. _x000a_2. Un (1) Documento con el esquema de gobierno tecnológico de los datos maestros de Lugares "/>
    <x v="6"/>
    <x v="9"/>
    <n v="0.83888888888888891"/>
    <x v="1"/>
    <s v="OSIS - Gestión de datos"/>
    <s v="Luis Martín Barrera Pino"/>
    <s v="Johnny Alexander Rodríguez Beltrán"/>
    <s v="Lady Gilari Torres Becerra"/>
    <s v=""/>
    <s v=""/>
    <s v=""/>
    <s v=""/>
    <n v="0"/>
    <s v=""/>
    <s v=""/>
    <s v=""/>
    <m/>
    <n v="0"/>
    <s v=""/>
    <s v=""/>
    <s v=""/>
    <m/>
    <s v=""/>
  </r>
  <r>
    <x v="1"/>
    <x v="11"/>
    <x v="20"/>
    <s v="Finalizado"/>
    <s v="Cierre"/>
    <d v="2024-12-31T00:00:00"/>
    <x v="20"/>
    <s v="Implementar un lago de datos local como herramienta tecnológica que permita el almacenamiento, automatización, disposición y gobiernos de los datos en un entorno local para el apoyo de la producción estadística."/>
    <s v="1. Una (1) Arquitectura de referencia y/o solución actualizada del Lago de datos Local_x000a_2. Un (1) Documento con las especificaciones técnicas para la adquisición de la infraestructura requerida._x000a_3. Lago de datos configurado en producción._x000a_4. Un (1) Documento de pruebas de desempeño."/>
    <x v="8"/>
    <x v="1"/>
    <n v="1.2694444444444444"/>
    <x v="1"/>
    <s v="OSIS - Gestión de datos"/>
    <s v="Luis Martín Barrera Pino"/>
    <s v="Johnny Alexander Rodríguez Beltrán"/>
    <s v="Lady Gilari Torres Becerra"/>
    <n v="0.1"/>
    <n v="0.9"/>
    <s v=""/>
    <s v=""/>
    <n v="1"/>
    <n v="0.1"/>
    <n v="0.9"/>
    <s v=""/>
    <m/>
    <n v="1"/>
    <n v="1"/>
    <n v="1"/>
    <s v=""/>
    <m/>
    <n v="1"/>
  </r>
  <r>
    <x v="1"/>
    <x v="12"/>
    <x v="21"/>
    <s v="Ejecución"/>
    <s v="Ejecución"/>
    <m/>
    <x v="21"/>
    <s v="Fortalecer el lago de datos hibrido como herramienta tecnológica que permita el almacenamiento, automatización,  disposición y gobiernos de los datos en un entorno local para el apoyo de la producción estadística."/>
    <s v="1.Una (1) Arquitectura de referencia y/o solución actualizada del Lago de datos hibrido _x000a_2. Un (1) Documento de flujo de información del lago de datos hibrido _x000a_3. Un (1) Piloto del lago de datos hibrido implementado "/>
    <x v="9"/>
    <x v="10"/>
    <n v="0.83888888888888891"/>
    <x v="1"/>
    <s v="OSIS - Gestión de datos"/>
    <s v="Luis Martín Barrera Pino"/>
    <s v="Johnny Alexander Rodríguez Beltrán"/>
    <s v="Lady Gilari Torres Becerra"/>
    <s v=""/>
    <s v=""/>
    <s v=""/>
    <n v="1"/>
    <n v="1"/>
    <s v=""/>
    <s v=""/>
    <s v=""/>
    <m/>
    <n v="0"/>
    <s v=""/>
    <s v=""/>
    <s v=""/>
    <m/>
    <n v="0"/>
  </r>
  <r>
    <x v="1"/>
    <x v="13"/>
    <x v="22"/>
    <s v="Ejecución"/>
    <s v="Ejecución"/>
    <s v=""/>
    <x v="22"/>
    <s v="Mantener funcional el lago de datos en nube como herramienta tecnológica que permita el almacenamiento, automatización, disposición y gobiernos de los datos en un entorno local para el apoyo de la producción estadística."/>
    <s v="1. Un (1) Documento RFI - Requerimientos tecnológicos para dar continuidad al lago de datos en nube._x000a_2. Un (1) Informe de consumo de créditos."/>
    <x v="10"/>
    <x v="10"/>
    <n v="3.125"/>
    <x v="1"/>
    <s v="OSIS - Gestión de datos"/>
    <s v="Luis Martín Barrera Pino"/>
    <s v="Nelson Mauricio Parada Botia"/>
    <s v="Lady Gilari Torres Becerra"/>
    <n v="0.1"/>
    <n v="0.3"/>
    <n v="0.3"/>
    <n v="0.3"/>
    <n v="1"/>
    <n v="0.1"/>
    <n v="0.3"/>
    <n v="0.27499999999999997"/>
    <m/>
    <n v="0.67500000000000004"/>
    <n v="1"/>
    <n v="1"/>
    <n v="0.91666666666666663"/>
    <m/>
    <n v="0.67500000000000004"/>
  </r>
  <r>
    <x v="1"/>
    <x v="14"/>
    <x v="23"/>
    <s v="Cancelado"/>
    <s v="Inicio"/>
    <d v="2024-12-15T00:00:00"/>
    <x v="23"/>
    <s v="Implementar el piloto que permita evaluar las posibilidades de aplicación de nuevas tecnologías de blockchain para el fortalecimiento de la innovación y la gestión tecnológica del DANE."/>
    <s v="1. Un (1) documento del piloto con la definición de posibles aplicaciones en intercambio de información mediante el uso de tecnologías de Blockchain."/>
    <x v="11"/>
    <x v="11"/>
    <n v="0.6333333333333333"/>
    <x v="1"/>
    <s v="OSIS - Gestión de datos"/>
    <s v="Luis Martín Barrera Pino"/>
    <s v="Johnny Alexander Rodríguez Beltrán"/>
    <s v="Lady Gilari Torres Becerra"/>
    <s v=""/>
    <s v=""/>
    <s v=""/>
    <s v=""/>
    <n v="0"/>
    <s v=""/>
    <s v=""/>
    <s v=""/>
    <m/>
    <n v="0"/>
    <s v=""/>
    <s v=""/>
    <s v=""/>
    <m/>
    <s v=""/>
  </r>
  <r>
    <x v="1"/>
    <x v="15"/>
    <x v="24"/>
    <s v="Finalizado"/>
    <s v="Cierre"/>
    <d v="2024-12-15T00:00:00"/>
    <x v="24"/>
    <s v="Fortalecer la apropiación del dominio de arquitectura de información en el marco del Plan Nacional de Infraestructura de Datos (PNID) de Colombia."/>
    <s v="1. Un Catalogo de información para RRAA_x000a_2. Un Catalogo de flujos de información RRAA_x000a_3. Un Catalogo de Intercambio de información RRAA_x000a_4. Un Diagrama del Modelo de Información RRAA_x000a_5. Un Diagrama de flujos de información RRAA"/>
    <x v="7"/>
    <x v="11"/>
    <n v="0.8833333333333333"/>
    <x v="1"/>
    <s v="OSIS - Gestión de datos"/>
    <s v="Luis Martín Barrera Pino"/>
    <s v="Johnny Alexander Rodríguez Beltrán"/>
    <s v="Lady Gilari Torres Becerra"/>
    <s v=""/>
    <n v="1"/>
    <s v=""/>
    <s v=""/>
    <n v="1"/>
    <s v=""/>
    <n v="1"/>
    <s v=""/>
    <m/>
    <n v="1"/>
    <s v=""/>
    <n v="1"/>
    <s v=""/>
    <m/>
    <n v="1"/>
  </r>
  <r>
    <x v="1"/>
    <x v="16"/>
    <x v="25"/>
    <s v="Ejecución"/>
    <s v="Ejecución"/>
    <m/>
    <x v="25"/>
    <s v="Realizar el procesamiento del CENU mediante la implementación de ajustes y automatizaciones técnicas sobre la base de datos gobernada, con el acompañamiento técnico especializado del equipo de Gestión de Datos, derivados de los ejercicios de análisis y automatización de los Censos, garantizando la calidad, integridad, consistencia y eficiencia del procesamiento de la información institucional."/>
    <s v="ENTREGABLE SUBDIRECCIÓN: UN (1)_x000a_Documentación técnica del procesamiento del CENU, incluyendo trazabilidad, reglas aplicadas y consideraciones para la continuidad operativa._x000a__x000a_ENTREGABRLE GESTION DE DATOS: Un (1) Informe del acompañamiento tecnico  que contenga : el  Registro de requerimientos de ajuste recibidos por parte del equipo ejecutor, Ajustes implementados en la base de datos CENU, cuando aplique, debidamente documentados y validados conforme a los lineamientos de gobierno de datos. "/>
    <x v="9"/>
    <x v="12"/>
    <n v="0.84166666666666667"/>
    <x v="1"/>
    <s v="OSIS - Gestión de datos_x000a_Subdirección"/>
    <s v="Luis Martín Barrera Pino"/>
    <s v="Johnny Alexander Rodríguez Beltrán_x000a_Diego Ismaél León"/>
    <s v="Lady Gilari Torres Becerra_x000a_Julian Mateo Espinosa"/>
    <s v=""/>
    <s v=""/>
    <s v=""/>
    <n v="1"/>
    <n v="1"/>
    <s v=""/>
    <s v=""/>
    <s v=""/>
    <m/>
    <n v="0"/>
    <s v=""/>
    <s v=""/>
    <s v=""/>
    <m/>
    <n v="0"/>
  </r>
  <r>
    <x v="2"/>
    <x v="0"/>
    <x v="26"/>
    <s v="Ejecución"/>
    <s v="Ejecución"/>
    <s v=""/>
    <x v="26"/>
    <s v="Desarrollar iniciativas sectoriales de acuerdo con las necesidades del sector de información estadística"/>
    <m/>
    <x v="0"/>
    <x v="0"/>
    <n v="4.0555555555555554"/>
    <x v="1"/>
    <s v="Subdirección_x000a_DIRPEN_x000a_DIG_x000a_OSIS"/>
    <s v="Elkin Ramirez_x000a__x000a_Andrea Ramírez Pisco_x000a_Luis Martín Barrera Pino"/>
    <s v="Diego Ismael León_x000a_Diana Carolina Torres Vanegas_x000a_Andrea Milena Roncancio Sanchez_x000a_Carlos Alberto Duran"/>
    <s v="Natalia Arteaga_x000a_Diana Carolina Torres Vanegas_x000a_Alexander González Coca_x000a_Diana Marcela Pinzón Topia_x000a_Yinneth Mahecha Monsalve&quot;_x000a_Johana Catherine Avila Alvarado_x000a_Gildardo Andrés Vargas Acuña_x000a_Iván Orlando Lamprea Guerrero_x000a_Rhosben Adhier Córdoba Aguilar"/>
    <n v="0.19166666666666662"/>
    <n v="0.36666666666666664"/>
    <n v="0.21666666666666662"/>
    <n v="0.22499999999999998"/>
    <n v="0.99999999999999989"/>
    <n v="0.19166666666666662"/>
    <n v="0.35238095238095235"/>
    <n v="0.21111111111111108"/>
    <m/>
    <n v="0.75515873015873014"/>
    <n v="1"/>
    <n v="0.96103896103896103"/>
    <n v="0.97435897435897445"/>
    <m/>
    <n v="0.75515873015873025"/>
  </r>
  <r>
    <x v="2"/>
    <x v="1"/>
    <x v="27"/>
    <s v="Finalizado"/>
    <s v="Cierre"/>
    <d v="2025-09-03T00:00:00"/>
    <x v="27"/>
    <s v="Realizar el diagnóstico y caracterización de cinco operaciones estadísticas por año con el fin de definir la propuesta de estandarizarización y automatización de cada OOEE. Esto a partir de la construcción de código modular usando como lenguaje de programación R o python el cual estará alojado en un repositorio GIT con sus respectivos manuales de uso para ser desplegado en local o nube."/>
    <s v="Repositorio y documentación (manual de uso) por operación estadística automatizada"/>
    <x v="0"/>
    <x v="13"/>
    <n v="2.7111111111111112"/>
    <x v="1"/>
    <s v="Subdirección"/>
    <s v="Andrea Ramírez Pisco"/>
    <s v="Diego Ismael León"/>
    <s v="Julian Mateo Espinosa"/>
    <n v="0.1"/>
    <n v="0.6"/>
    <n v="0.3"/>
    <s v=""/>
    <n v="1"/>
    <n v="0.1"/>
    <n v="0.6"/>
    <n v="0.3"/>
    <m/>
    <n v="1"/>
    <n v="1"/>
    <n v="1"/>
    <n v="1"/>
    <m/>
    <n v="1"/>
  </r>
  <r>
    <x v="2"/>
    <x v="2"/>
    <x v="28"/>
    <s v="Finalizado"/>
    <s v="Cierre"/>
    <d v="2025-10-29T00:00:00"/>
    <x v="28"/>
    <s v="Lograr el intercambio de información entre las entidades de orden central y los territorios para proveer información geoespacial y estadística, con los estándares y oportunidad requeridos."/>
    <s v="&quot;Información geoespacial intercambiada con otras Entidades del orden nacional y territorial:_x000a_1) Identificación y recopilación de necesidades entre las entidades de orden central o territorial para el intercambio de información geoespacial._x000a_Responsabilidad de la Dirección de Geoestadística._x000a_2) Mecanismos tecnológicos de intercambios de información. Responsabilidad de la Oficina de Sistema_x000a_3) Requerimientos atendidos a demanda de interoperabilidad de información o intercambio. Responsabilidad de la Oficina de Sistemas."/>
    <x v="12"/>
    <x v="14"/>
    <n v="1.4333333333333333"/>
    <x v="1"/>
    <s v="DIG_x000a_OSIS"/>
    <s v="Elkin Ramirez_x000a_Luis Martin Barrera Pino"/>
    <s v="Diana Carolina Torres Vanegas_x000a_Nelson Mauricio Parada"/>
    <s v="Raúl Emilio Ospina - DIG_x000a_Diana Carolina Torres Vanegas DIG;_x000a_Nelson Mauricio Parada Botia - OSIS_x000a_Lady Gilari Torres Becerra - OSIS;_x000a_Luis Fernando Barajas - OSIS"/>
    <s v=""/>
    <n v="0.6"/>
    <n v="0.4"/>
    <s v=""/>
    <n v="1"/>
    <s v=""/>
    <n v="0.51428571428571435"/>
    <n v="0.36666666666666664"/>
    <m/>
    <n v="0.88095238095238093"/>
    <s v=""/>
    <n v="0.85714285714285732"/>
    <n v="0.91666666666666652"/>
    <m/>
    <n v="0.88095238095238093"/>
  </r>
  <r>
    <x v="2"/>
    <x v="3"/>
    <x v="29"/>
    <s v="Ejecución"/>
    <s v="Ejecución"/>
    <s v=""/>
    <x v="29"/>
    <s v="Generar estudios de prospectiva y análisis de datos que utilizan las fuentes de datos no tradicionales, para la modernización de la gestión en el proceso estratégico y misional del DANE."/>
    <s v="Estudios de prospectiva y análisis de datos realizados."/>
    <x v="0"/>
    <x v="0"/>
    <n v="4.0555555555555554"/>
    <x v="1"/>
    <s v="DIRPEN - Prospectiva y análisis de datos"/>
    <s v="_x000a_"/>
    <s v="Manuel Hernando Pava Guzmán_x000a_Maria Paula Diaz Bejarano_x000a_Mauricio Giovanni Valencia Amaya"/>
    <s v="Johana Catherine Avila Alvarado"/>
    <n v="0.25"/>
    <n v="0.3"/>
    <n v="0.25"/>
    <n v="0.2"/>
    <n v="1"/>
    <n v="0.25"/>
    <n v="0.3"/>
    <n v="0.25"/>
    <m/>
    <n v="0.8"/>
    <n v="1"/>
    <n v="1"/>
    <n v="1"/>
    <m/>
    <n v="0.8"/>
  </r>
  <r>
    <x v="2"/>
    <x v="4"/>
    <x v="30"/>
    <s v="Ejecución"/>
    <s v="Cierre"/>
    <m/>
    <x v="30"/>
    <s v="Diseñar y generar una aplicación web para la recolección de información que facilite las comunicaciones en doble via con usuarios de estadisticas oficiales"/>
    <s v="Aplicación web para la recolección de información"/>
    <x v="0"/>
    <x v="15"/>
    <n v="3.0416666666666665"/>
    <x v="1"/>
    <s v="DIRPEN - Prospectiva y análisis de datos"/>
    <s v="_x000a_"/>
    <s v="Manuel Hernando Pava Guzmán_x000a_Mauricio Giovanni Valencia Amaya_x000a_Maria Jimena Vargas Mayo"/>
    <s v="Johana Catherine Avila Alvarado"/>
    <n v="0.3"/>
    <n v="0.5"/>
    <n v="0.2"/>
    <s v=""/>
    <n v="1"/>
    <n v="0.3"/>
    <n v="0.5"/>
    <n v="0.19999999999999998"/>
    <m/>
    <n v="1"/>
    <n v="1"/>
    <n v="1"/>
    <n v="0.99999999999999989"/>
    <m/>
    <n v="1"/>
  </r>
  <r>
    <x v="2"/>
    <x v="5"/>
    <x v="31"/>
    <s v="Ejecución"/>
    <s v="Ejecución"/>
    <s v=""/>
    <x v="31"/>
    <s v="Fortalecer la plataforma tecnológica del SEN 2.0. con mantenimiento y actualización de contenidos"/>
    <s v="Plataforma SEN 2.0"/>
    <x v="0"/>
    <x v="0"/>
    <n v="4.0555555555555554"/>
    <x v="1"/>
    <s v="DIRPEN - Prospectiva y análisis de datos"/>
    <s v="_x000a_"/>
    <s v="Manuel Hernando Pava Guzmán_x000a_Mauricio Giovanni Valencia Amaya_x000a_Ivan Orlando Lamprea Guerrero_x000a_Jazmin Carolina Waltero Arguello"/>
    <s v="Johana Catherine Avila Alvarado"/>
    <n v="0.5"/>
    <n v="0.2"/>
    <n v="0.15"/>
    <n v="0.15"/>
    <n v="1"/>
    <n v="0.5"/>
    <n v="0.19999999999999998"/>
    <n v="0.15"/>
    <m/>
    <n v="0.85"/>
    <n v="1"/>
    <n v="0.99999999999999989"/>
    <n v="1"/>
    <m/>
    <n v="0.85"/>
  </r>
  <r>
    <x v="2"/>
    <x v="6"/>
    <x v="32"/>
    <s v="Ejecución"/>
    <s v="Ejecución"/>
    <s v=""/>
    <x v="32"/>
    <s v="Realizar el seguimiento al Plan Nacional de Infraestructura de Datos (PNID) – 2026"/>
    <s v="Informe de gestión"/>
    <x v="9"/>
    <x v="12"/>
    <n v="0.84166666666666667"/>
    <x v="1"/>
    <s v="OSIS - Planeación y gobierno"/>
    <s v="Luis Martín Barrera Pino - OSIS DANE_x000a_Diana Alexandra Ruiz - DTIC IGAC"/>
    <s v="Diego Antonio Campos Cáceres - OSIS DANE_x000a_Andrés Ocampo - DTIC IGAC"/>
    <s v="Diego Antonio Campos Cáceres - OSIS DANE_x000a_Andrés Ocampo - DTIC IGAC"/>
    <s v=""/>
    <s v=""/>
    <s v=""/>
    <n v="1"/>
    <n v="1"/>
    <s v=""/>
    <s v=""/>
    <s v=""/>
    <m/>
    <n v="0"/>
    <s v=""/>
    <s v=""/>
    <s v=""/>
    <m/>
    <n v="0"/>
  </r>
  <r>
    <x v="3"/>
    <x v="0"/>
    <x v="33"/>
    <s v="Ejecución"/>
    <s v="Ejecución"/>
    <s v=""/>
    <x v="33"/>
    <s v="Desarrollar y mantener las funcionalidades requeridas por las áreas interesadas a los sistemas de información que hacen parte del componente tecnológico de las operaciones estadísticas."/>
    <m/>
    <x v="3"/>
    <x v="16"/>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n v="0.75"/>
  </r>
  <r>
    <x v="3"/>
    <x v="1"/>
    <x v="34"/>
    <s v="Ejecución"/>
    <s v="Ejecución"/>
    <s v=""/>
    <x v="34"/>
    <s v="Fortalecer los procesos de recolección de los Sistemas de Información de las Económicas (Industria, Comercio, Servicios, Infraestructura), a través del análisis, diseño, y las buenas prácticas en la construcción de sistemas, con el fin de mejorar la calidad y la confiabilidad de la información recolectada a través de formularios web."/>
    <s v="Informe de resultados de casos de mesa de ayuda mediante el formato de seguimiento PETI."/>
    <x v="3"/>
    <x v="16"/>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n v="0.75"/>
  </r>
  <r>
    <x v="3"/>
    <x v="2"/>
    <x v="35"/>
    <s v="Ejecución"/>
    <s v="Ejecución"/>
    <s v=""/>
    <x v="35"/>
    <s v="Fortalecer los procesos de recolección de los Sistemas de Información de las Sociales, a través del análisis, diseño, y las buenas prácticas en la construcción de sistemas, con el fin de mejorar la calidad y la confiabilidad de la información recolectada a través de formularios web y DMC."/>
    <s v="Informe de resultados de casos de mesa de ayuda mediante el formato de seguimiento PETI."/>
    <x v="3"/>
    <x v="16"/>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n v="0.75"/>
  </r>
  <r>
    <x v="3"/>
    <x v="3"/>
    <x v="36"/>
    <s v="Ejecución"/>
    <s v="Ejecución"/>
    <s v=""/>
    <x v="36"/>
    <s v="Fortalecer los procesos de recolección de los Sistemas de Información de las Territoriales (Agropecuarias/ambientales/otros), a través del análisis, diseño, y las buenas prácticas en la construcción de sistemas, con el fin de mejorar la calidad y la confiabilidad de la información recolectada a través de formularios web y DMC."/>
    <s v="Informe de resultados de casos de mesa de ayuda mediante el formato de seguimiento PETI."/>
    <x v="3"/>
    <x v="16"/>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n v="0.75"/>
  </r>
  <r>
    <x v="3"/>
    <x v="4"/>
    <x v="37"/>
    <s v="Ejecución"/>
    <s v="Ejecución"/>
    <s v=""/>
    <x v="37"/>
    <s v="Fortalecer los procesos de recolección de los Sistemas de Información índices través del análisis, diseño, y las buenas prácticas en la construcción de sistemas, con el fin de mejorar la calidad y la confiabilidad de la información recolectada a través de formularios web y DMC."/>
    <s v="Informe de resultados de casos de mesa de ayuda mediante el formato de seguimiento PETI."/>
    <x v="3"/>
    <x v="16"/>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n v="0.75"/>
  </r>
  <r>
    <x v="3"/>
    <x v="5"/>
    <x v="38"/>
    <s v="Ejecución"/>
    <s v="Ejecución"/>
    <m/>
    <x v="38"/>
    <s v="Soportar y mantener los sistemas de información que habilitan la recolección y acopio de las estrategias definidas para el fortalecimiento del registro de la población étnica Wayuú"/>
    <s v="Bases de Datos con información recolectada"/>
    <x v="9"/>
    <x v="12"/>
    <n v="0.84166666666666667"/>
    <x v="2"/>
    <m/>
    <s v="Luis Martín Barrera Pino"/>
    <s v="Jose Alejandro Rojas_x000a_Fredy Alexander Sanabría"/>
    <s v="Diana María Jara Rivera_x000a_Eduardo Antonio Correa_x000a_Olga Lorena Santamaría_x000a_David Alejandro Bermúdez "/>
    <s v=""/>
    <s v=""/>
    <s v=""/>
    <n v="1"/>
    <n v="1"/>
    <s v=""/>
    <s v=""/>
    <s v=""/>
    <m/>
    <n v="0"/>
    <s v=""/>
    <s v=""/>
    <s v=""/>
    <m/>
    <n v="0"/>
  </r>
  <r>
    <x v="4"/>
    <x v="0"/>
    <x v="39"/>
    <s v="Ejecución"/>
    <s v="Ejecución"/>
    <s v=""/>
    <x v="39"/>
    <s v="Mantener las funcionalidades requeridas por las áreas interesadas a los sistemas de información que hacen parte del componente tecnológico de los procesos administrativos."/>
    <m/>
    <x v="0"/>
    <x v="0"/>
    <n v="4.0555555555555554"/>
    <x v="2"/>
    <s v="OSIS - Sistemas de Información_x000a_OPLAN - Gestión Organizacional / Planeación Estratégica y presupuestal"/>
    <s v="Luis Martín Barrera Pino_x000a_Claudia Díaz Hernández"/>
    <s v="Fredy Alexander Sanabria_x000a_Francisco Samuel Lesmes_x000a_Legny Yesenia Diaz Fierro"/>
    <s v="Eduardo Correa_x000a_Jorge Eduardo Corredor_x000a_Legny Yesenia Diaz Fierro"/>
    <n v="0.32000000000000006"/>
    <n v="0.24000000000000005"/>
    <n v="0.22000000000000006"/>
    <n v="0.22000000000000006"/>
    <n v="1.0000000000000002"/>
    <n v="0.32000000000000006"/>
    <n v="0.23666800000000002"/>
    <n v="0.21833333333333335"/>
    <m/>
    <n v="0.77500133333333343"/>
    <n v="1"/>
    <n v="0.98611666666666653"/>
    <n v="0.99242424242424221"/>
    <m/>
    <n v="0.77500133333333321"/>
  </r>
  <r>
    <x v="4"/>
    <x v="1"/>
    <x v="40"/>
    <s v="Ejecución"/>
    <s v="Ejecución"/>
    <s v=""/>
    <x v="40"/>
    <s v="Mantener actualizado el sistema de información KACTUS (Derecho de actualización y soporte ) y resolver las incidencias reportadas por las áreas interesadas."/>
    <s v="Informe de resultados de casos de mesa de ayuda mediante el formato de seguimiento PETI."/>
    <x v="3"/>
    <x v="3"/>
    <n v="3.9666666666666668"/>
    <x v="2"/>
    <s v="OSIS - Sistemas de Información"/>
    <s v="Luis Martín Barrera Pino"/>
    <s v="Fredy Alexander Sanabria"/>
    <s v="Eduardo Correa"/>
    <n v="0.25"/>
    <n v="0.25"/>
    <n v="0.25"/>
    <n v="0.25"/>
    <n v="1"/>
    <n v="0.25"/>
    <n v="0.25"/>
    <n v="0.25"/>
    <m/>
    <n v="0.75"/>
    <n v="1"/>
    <n v="1"/>
    <n v="1"/>
    <m/>
    <n v="0.75"/>
  </r>
  <r>
    <x v="4"/>
    <x v="2"/>
    <x v="41"/>
    <s v="Ejecución"/>
    <s v="Ejecución"/>
    <s v=""/>
    <x v="41"/>
    <s v="SAE: Dar soporte a las funcionalidades de software relacionadas con la administración y control de los elementos de consumo de la entidad a nivel nacional. SAI: Dar soporte a las funcionalidades de software relacionadas con la administración y gestión de bienes devolutivos. SICO: Dar soporte a las funcionalidades de software relacionadas con la contratación."/>
    <s v="Informe de resultados de casos de mesa de ayuda mediante el formato de seguimiento PETI."/>
    <x v="3"/>
    <x v="3"/>
    <n v="3.9666666666666668"/>
    <x v="2"/>
    <s v="OSIS - Sistemas de Información"/>
    <s v="Luis Martín Barrera Pino"/>
    <s v="Fredy Alexander Sanabria"/>
    <s v="Eduardo Correa"/>
    <n v="0.25"/>
    <n v="0.25"/>
    <n v="0.25"/>
    <n v="0.25"/>
    <n v="1"/>
    <n v="0.25"/>
    <n v="0.25"/>
    <n v="0.25"/>
    <m/>
    <n v="0.75"/>
    <n v="1"/>
    <n v="1"/>
    <n v="1"/>
    <m/>
    <n v="0.75"/>
  </r>
  <r>
    <x v="4"/>
    <x v="3"/>
    <x v="42"/>
    <s v="Ejecución"/>
    <s v="Ejecución"/>
    <s v=""/>
    <x v="42"/>
    <s v="Fortalecer y consolidar el Sistema de Gestión de Documentos Electrónicos de Archivo - SGDEA durante la vigencia 2026, mediante la ejecución de acciones de pos‑implementación de la solución MERCURIO que aseguren su adecuada operación, sostenibilidad tecnológica, alineación con los lineamientos normativos del Archivo General de la Nación y el avance en la automatización del proceso de Gestión Documental de la Entidad."/>
    <s v="1. Acta formal de entrega y transición de la solución MERCURIO: Documento que oficializa la entrega de la solución desde el enfoque técnico por parte del GIT Gestión Documental y del proveedor SERVISOFT S. A. S. a la Oficina de Sistemas, en el marco del proceso de Gestión de Información y Transformación Digital._x000a__x000a_2. Documento de proyección y dimensionamiento del almacenamiento a cinco (5) años: Informe técnico que estime el crecimiento de la base de datos y del repositorio de imágenes del SGDEA, definiendo los volúmenes de almacenamiento requeridos para garantizar la sostenibilidad del sistema en el mediano (3 años) y largo (5 años) plazo._x000a__x000a_3. Implementación y/o actualización de funcionalidades y flujos de trabajo del SGDEA: Conjunto de mejoras y desarrollos en funcionalidades, módulos y flujos de trabajo que permitan avanzar en la automatización del proceso de Gestión Documental, conforme a las necesidades de la Entidad, las definiciones del GIT gestión documental y a los lineamientos establecidos por el Archivo General de la Nación._x000a__x000a_4. Soporte técnico y funcional de la solución: Informes cuatrimestrales de la gestión adelantada."/>
    <x v="9"/>
    <x v="17"/>
    <n v="0.41666666666666669"/>
    <x v="2"/>
    <s v="OSIS - Sistemas de Información"/>
    <s v="Luis Martín Barrera Pino"/>
    <s v="Fredy Alexander Sanabria_x000a_Ángel Yesid Ducuara Cruz_x000a_Eliecer Vanegas"/>
    <s v="Eduardo Correa_x000a_Carolina Pacheco"/>
    <n v="0.25"/>
    <n v="0.25"/>
    <n v="0.25"/>
    <n v="0.25"/>
    <n v="1"/>
    <n v="0.25"/>
    <n v="0.25"/>
    <n v="0.25"/>
    <m/>
    <n v="0.75"/>
    <n v="1"/>
    <n v="1"/>
    <n v="1"/>
    <m/>
    <n v="0.75"/>
  </r>
  <r>
    <x v="4"/>
    <x v="4"/>
    <x v="43"/>
    <s v="Cancelado"/>
    <s v="Inicio"/>
    <d v="2024-12-31T00:00:00"/>
    <x v="43"/>
    <s v="Avanzar en el análisis, diseño y desarrollo de los Sistemas de Información de Sentencias Judiciales de acuerdo a los requerimientos establecidos, a través de buenas prácticas en la ejecución de desarrollo de software, durante el primer semestre del 2024."/>
    <s v="Informe de resultados de casos de mesa de ayuda mediante el formato de seguimiento PETI."/>
    <x v="3"/>
    <x v="1"/>
    <n v="1.9416666666666667"/>
    <x v="2"/>
    <s v="OSIS - Apoyo a las OOCC"/>
    <s v="Luis Martín Barrera Pino"/>
    <s v="Fabian Antonio Jaimes"/>
    <s v="Fabian Antonio Jaimes"/>
    <s v=""/>
    <s v=""/>
    <s v=""/>
    <s v=""/>
    <n v="0"/>
    <s v=""/>
    <s v=""/>
    <s v=""/>
    <m/>
    <n v="0"/>
    <s v=""/>
    <s v=""/>
    <s v=""/>
    <m/>
    <s v=""/>
  </r>
  <r>
    <x v="4"/>
    <x v="5"/>
    <x v="44"/>
    <s v="Ejecución"/>
    <s v="Ejecución"/>
    <s v=""/>
    <x v="44"/>
    <s v="Mantener las funcionalidades requeridas por las áreas interesadas a los sistemas de información que hacen parte del componente tecnológico y gestión documental administrativa."/>
    <s v="Informe de mediante el formato de seguimiento PETI."/>
    <x v="3"/>
    <x v="3"/>
    <n v="3.9666666666666668"/>
    <x v="2"/>
    <s v="OPLAN- GIT Gestión Organizacional"/>
    <s v="Claudia Díaz Hernández"/>
    <s v="Legny Yesenia Diaz Fierro"/>
    <s v="Hernando Mancipe"/>
    <n v="0.25"/>
    <n v="0.25"/>
    <n v="0.25"/>
    <n v="0.25"/>
    <n v="1"/>
    <n v="0.25"/>
    <n v="0.25"/>
    <n v="0.25"/>
    <m/>
    <n v="0.75"/>
    <n v="1"/>
    <n v="1"/>
    <n v="1"/>
    <m/>
    <n v="0.75"/>
  </r>
  <r>
    <x v="4"/>
    <x v="6"/>
    <x v="45"/>
    <s v="Ejecución"/>
    <s v="Ejecución"/>
    <s v=""/>
    <x v="45"/>
    <s v="Desarrollar el aplicativo para apoyar la programación y seguimiento presupuestal de la entidad"/>
    <s v="Software SPGI implementado"/>
    <x v="0"/>
    <x v="0"/>
    <n v="4.0555555555555554"/>
    <x v="2"/>
    <s v="OPLAN- GIT Planeación estratégica y presupuestal"/>
    <s v="Claudia Díaz Hernández"/>
    <s v="Francisco Javier Lesmes"/>
    <s v="Jorge Eduardo Corredor"/>
    <n v="0.6"/>
    <n v="0.2"/>
    <n v="0.1"/>
    <n v="0.1"/>
    <n v="1"/>
    <n v="0.6"/>
    <n v="0.18333999999999986"/>
    <n v="9.166666666666666E-2"/>
    <m/>
    <n v="0.87500666666666649"/>
    <n v="1"/>
    <n v="0.91669999999999929"/>
    <n v="0.91666666666666652"/>
    <m/>
    <n v="0.87500666666666649"/>
  </r>
  <r>
    <x v="5"/>
    <x v="0"/>
    <x v="46"/>
    <s v="Finalizado"/>
    <s v="Cierre"/>
    <d v="2025-05-31T00:00:00"/>
    <x v="46"/>
    <s v="Fortalecer la infraestructura tecnológica, mediante la adquisición del Sistema de Gestión de Documentos Electrónicos de Archivo, con el fin de que el DANE cuente con una herramienta que permita integrar funciones orientadas en la gestión, planificación, manejo y organización de la información que es producida en el marco de las funciones y actividades que se desarrollan en cumplimiento de su misionalidad."/>
    <m/>
    <x v="13"/>
    <x v="18"/>
    <n v="2.4083333333333332"/>
    <x v="2"/>
    <s v="Sec.Gral - Gestión Documental"/>
    <s v="Alvaro Fernando Guzmán Lucero"/>
    <s v=" Andrés Felipe Velasco Torres"/>
    <s v="Liliana Carolina Herrera"/>
    <n v="0.6"/>
    <n v="0.32500000000000001"/>
    <n v="7.5000000000000011E-2"/>
    <m/>
    <n v="1"/>
    <n v="0.6"/>
    <n v="0.32500000000000001"/>
    <n v="0.06"/>
    <m/>
    <n v="0.9850000000000001"/>
    <n v="1"/>
    <n v="1"/>
    <n v="0.79999999999999982"/>
    <m/>
    <n v="0.9850000000000001"/>
  </r>
  <r>
    <x v="5"/>
    <x v="1"/>
    <x v="47"/>
    <s v="Finalizado"/>
    <s v="Cierre"/>
    <d v="2023-12-31T00:00:00"/>
    <x v="47"/>
    <s v="Realizar los estudios previos para la contratación y adquisición del SGDA"/>
    <s v="Contrato perfeccionado"/>
    <x v="13"/>
    <x v="5"/>
    <n v="0.97222222222222221"/>
    <x v="2"/>
    <s v="Sec.Gral - Gestión Documental"/>
    <s v="Alvaro Fernando Guzmán Lucero"/>
    <s v="Andrés Felipe Velasco Torres"/>
    <s v="Liliana Carolina Herrera"/>
    <n v="1"/>
    <s v=""/>
    <s v=""/>
    <s v=""/>
    <n v="1"/>
    <n v="1"/>
    <s v=""/>
    <s v=""/>
    <m/>
    <n v="1"/>
    <n v="1"/>
    <s v=""/>
    <s v=""/>
    <m/>
    <n v="1"/>
  </r>
  <r>
    <x v="5"/>
    <x v="2"/>
    <x v="48"/>
    <s v="Finalizado"/>
    <s v="Cierre"/>
    <d v="2025-04-30T00:00:00"/>
    <x v="48"/>
    <s v="Ejecutar las etapas de pruebas funcionales y técnicas del SGDA"/>
    <s v="Resultados de pruebas de QC"/>
    <x v="14"/>
    <x v="18"/>
    <n v="1.6222222222222222"/>
    <x v="2"/>
    <s v="Sec.Gral - Gestión Documental"/>
    <s v="Alvaro Fernando Guzmán Lucero"/>
    <s v=" Andrés Felipe Velasco Torres"/>
    <s v="Liliana Carolina Herrera"/>
    <n v="0.7"/>
    <n v="0.2"/>
    <n v="0.1"/>
    <s v=""/>
    <n v="0.99999999999999989"/>
    <n v="0.7"/>
    <n v="0.2"/>
    <n v="0.08"/>
    <m/>
    <n v="0.97999999999999987"/>
    <n v="1"/>
    <n v="1"/>
    <n v="0.79999999999999993"/>
    <m/>
    <n v="0.98"/>
  </r>
  <r>
    <x v="5"/>
    <x v="3"/>
    <x v="49"/>
    <s v="Finalizado"/>
    <s v="Cierre"/>
    <d v="2025-05-31T00:00:00"/>
    <x v="49"/>
    <s v="Implementar y puesta en producción del SGDA"/>
    <s v="Acta de paso a producción"/>
    <x v="1"/>
    <x v="18"/>
    <n v="1.4333333333333333"/>
    <x v="2"/>
    <s v="Sec.Gral - Gestión Documental"/>
    <s v="Alvaro Fernando Guzmán Lucero"/>
    <s v=" Andrés Felipe Velasco Torres"/>
    <s v="Liliana Carolina Herrera"/>
    <s v=""/>
    <n v="0.8"/>
    <n v="0.2"/>
    <s v=""/>
    <n v="1"/>
    <s v=""/>
    <n v="0.8"/>
    <n v="0.16"/>
    <m/>
    <n v="0.96000000000000008"/>
    <s v=""/>
    <n v="1"/>
    <n v="0.79999999999999993"/>
    <m/>
    <n v="0.96000000000000008"/>
  </r>
  <r>
    <x v="5"/>
    <x v="4"/>
    <x v="50"/>
    <s v="Finalizado"/>
    <s v="Cierre"/>
    <d v="2024-12-31T00:00:00"/>
    <x v="50"/>
    <s v="Realizar las respectivas capacitaciones del SGDA"/>
    <s v="Actas de asistencia"/>
    <x v="14"/>
    <x v="1"/>
    <n v="1.2027777777777777"/>
    <x v="2"/>
    <s v="Sec.Gral - Gestión Documental"/>
    <s v="Alvaro Fernando Guzmán Lucero"/>
    <s v="Andrés Felipe Velasco Torres"/>
    <s v="Liliana Carolina Herrera"/>
    <n v="0.7"/>
    <n v="0.3"/>
    <s v=""/>
    <s v=""/>
    <n v="1"/>
    <n v="0.7"/>
    <n v="0.3"/>
    <s v=""/>
    <m/>
    <n v="1"/>
    <n v="1"/>
    <n v="1"/>
    <s v=""/>
    <m/>
    <n v="1"/>
  </r>
  <r>
    <x v="6"/>
    <x v="0"/>
    <x v="51"/>
    <s v="Cancelado"/>
    <s v="Ejecución"/>
    <s v=""/>
    <x v="51"/>
    <s v="Desarrollar el sistema de información para las territoriales de acuerdo con los estándares establecidos y los requerimientos documentados, con el fin de integrar los procesos de contratación en las territoriales"/>
    <m/>
    <x v="0"/>
    <x v="4"/>
    <n v="2.9583333333333335"/>
    <x v="2"/>
    <s v="&quot;Dirección Territorial Centro_x000a_OSIS - Apoyo informático a OOCC&quot;"/>
    <s v="Luis Martín Barrera Pino_x000a_Ana Lucia Largo"/>
    <s v="Fabian Antonio Jaimes Martínez_x000a_María Patricia Navas Villamil_x000a_Ronald Bueno Trujillo"/>
    <s v="Fabian Antonio Jaimes"/>
    <n v="0.3"/>
    <n v="0.5"/>
    <n v="0.1"/>
    <n v="0.1"/>
    <n v="1"/>
    <n v="0.24"/>
    <m/>
    <m/>
    <m/>
    <n v="0.24"/>
    <s v=""/>
    <s v=""/>
    <s v=""/>
    <m/>
    <n v="0.24"/>
  </r>
  <r>
    <x v="6"/>
    <x v="1"/>
    <x v="52"/>
    <s v="Cancelado"/>
    <s v="Ejecución"/>
    <s v=""/>
    <x v="51"/>
    <s v="Efectuar las fases requerimiento, análisis, diseño y desarrollo del SI para las territoriales"/>
    <s v="&quot;Sistema de Información de apoyo a territoriales desarrollado_x000a_Certificaciones contratistas_x000a_Certificaciones funcionarios&quot;"/>
    <x v="0"/>
    <x v="4"/>
    <n v="2.9583333333333335"/>
    <x v="2"/>
    <s v="&quot;Dirección Territorial Centro_x000a_OSIS - Apoyo informático a OOCC&quot;"/>
    <s v="Luis Martín Barrera Pino_x000a_Ana Lucia Largo"/>
    <s v="Fabian Antonio Jaimes Martínez_x000a_María Patricia Navas Villamil_x000a_Ronald Bueno Trujillo"/>
    <s v="Fabian Antonio Jaimes"/>
    <n v="0.3"/>
    <n v="0.5"/>
    <n v="0.1"/>
    <n v="0.1"/>
    <n v="1"/>
    <n v="0.24"/>
    <s v=""/>
    <s v=""/>
    <m/>
    <n v="0.24"/>
    <s v=""/>
    <s v=""/>
    <s v=""/>
    <m/>
    <n v="0.24"/>
  </r>
  <r>
    <x v="7"/>
    <x v="0"/>
    <x v="53"/>
    <s v="Ejecución"/>
    <s v="Cierre"/>
    <m/>
    <x v="52"/>
    <s v="Construir e implementar las soluciones tecnológicas para soportar la captura, monitoreo y seguimiento del Censo de Pescadores Artesanales y de Subsistencia"/>
    <m/>
    <x v="10"/>
    <x v="9"/>
    <n v="2.1111111111111112"/>
    <x v="2"/>
    <s v="OSIS - Sistemas de Información"/>
    <s v="Luis Martín Barrera Pino"/>
    <s v="Fredy Alexander Sanabria Bolívar"/>
    <s v="Eduardo Antonio Correa"/>
    <n v="0.375"/>
    <n v="0.54925000000000002"/>
    <n v="7.5749999999999998E-2"/>
    <m/>
    <n v="1"/>
    <n v="0.3409124999999999"/>
    <n v="0.50758333333333339"/>
    <n v="7.5749999999999998E-2"/>
    <m/>
    <n v="0.92424583333333321"/>
    <n v="0.90909999999999969"/>
    <n v="0.92413897739341533"/>
    <n v="1"/>
    <m/>
    <n v="0.92424583333333321"/>
  </r>
  <r>
    <x v="7"/>
    <x v="1"/>
    <x v="54"/>
    <s v="Finalizado"/>
    <s v="Cierre"/>
    <d v="2024-03-15T00:00:00"/>
    <x v="53"/>
    <s v="Efectuar la fase de levantamiento de requerimientos, documentar integralmente las Historias de Usuario, realizar la planificación detallada del trabajo, definir claramente la arquitectura y preparar la documentación del plan de pruebas."/>
    <s v="Informe mediante el formato de seguimiento PETI."/>
    <x v="10"/>
    <x v="19"/>
    <n v="0.375"/>
    <x v="2"/>
    <s v="OSIS - Sistemas de Información"/>
    <s v="Luis Martín Barrera Pino"/>
    <s v="Fredy Alexander Sanabria"/>
    <s v="Eduardo Antonio Correa"/>
    <n v="0.75"/>
    <n v="0.25"/>
    <s v=""/>
    <s v=""/>
    <n v="1"/>
    <n v="0.68182499999999979"/>
    <n v="0.16666666666666666"/>
    <s v=""/>
    <m/>
    <n v="0.84849166666666642"/>
    <n v="0.90909999999999969"/>
    <n v="0.66666666666666663"/>
    <s v=""/>
    <m/>
    <n v="0.84849166666666642"/>
  </r>
  <r>
    <x v="7"/>
    <x v="2"/>
    <x v="55"/>
    <s v="Ejecución"/>
    <s v="Cierre"/>
    <m/>
    <x v="54"/>
    <s v="Desarrollar e implementar las soluciones tecnológicas para el Censo de Pescadores Artesanales y de Subsistencia, asegurando la alineación con las Historias de Usuario y el Documento de Arquitectura, ejecutando el plan de trabajo de manera eficiente, validando y ajustando la arquitectura según sea necesario, y llevando a cabo un proceso integral de pruebas y aseguramiento de la calidad, además de implementar las arquitecturas tecnológicas definidas para el proyecto."/>
    <s v="Sistema de Información de Censo de Pescadores Artesanales y de Subsistencia desarrollado e implementado"/>
    <x v="11"/>
    <x v="9"/>
    <n v="1.6055555555555556"/>
    <x v="2"/>
    <s v="OSIS - Apoyo a las OOCC"/>
    <s v="Luis Martín Barrera Pino"/>
    <s v="Fredy Alexander Sanabria Bolívar"/>
    <s v="Eduardo Antonio Correa"/>
    <s v=""/>
    <n v="0.84850000000000003"/>
    <n v="0.1515"/>
    <s v=""/>
    <n v="1"/>
    <s v=""/>
    <n v="0.84850000000000003"/>
    <n v="0.1515"/>
    <m/>
    <n v="1"/>
    <s v=""/>
    <n v="1"/>
    <n v="1"/>
    <m/>
    <n v="1"/>
  </r>
  <r>
    <x v="8"/>
    <x v="0"/>
    <x v="56"/>
    <s v="Finalizado"/>
    <s v="Cierre"/>
    <d v="2025-04-01T00:00:00"/>
    <x v="55"/>
    <s v="Asegurar el mantenimiento y soporte los sistemas de información para la captura y recolección de encuestas para el Censo Económico 2024."/>
    <m/>
    <x v="0"/>
    <x v="20"/>
    <n v="2.2805555555555554"/>
    <x v="2"/>
    <s v="OSIS - Calidad productos y servicios de TI"/>
    <s v="Luis Martín Barrera Pino"/>
    <s v="Johnny Alexander Rodríguez Beltrán_x000a_Mónica Patricia Pinzón Suárez"/>
    <s v="Cristhian Alejandro Amaya Saavedra"/>
    <n v="0.12"/>
    <n v="0.57999999999999996"/>
    <n v="0.3"/>
    <m/>
    <n v="1"/>
    <n v="0.12"/>
    <n v="0.43499999999999994"/>
    <n v="0.3"/>
    <m/>
    <n v="0.85499999999999998"/>
    <n v="1"/>
    <n v="0.75"/>
    <n v="1"/>
    <m/>
    <n v="0.85499999999999998"/>
  </r>
  <r>
    <x v="8"/>
    <x v="1"/>
    <x v="57"/>
    <s v="Finalizado"/>
    <s v="Cierre"/>
    <d v="2024-12-31T00:00:00"/>
    <x v="54"/>
    <s v="Implementar las aplicaciones para los sectores de construcción, Establecimientos y Móviles, Transporte, Recuento, Financiera y Gobierno que permita a los equipos de proyecto colaborar y monitorear el progreso de manera eficiente."/>
    <s v="Sistema de Información en Producción"/>
    <x v="0"/>
    <x v="1"/>
    <n v="2.0277777777777777"/>
    <x v="2"/>
    <s v="OSIS - Apoyo a las OOCC"/>
    <s v="Luis Martín Barrera Pino"/>
    <s v="Johnny Alexander Rodríguez Beltrán_x000a_Mónica Patricia Pinzón Suárez"/>
    <s v="Cristhian Alejandro Amaya Saavedra"/>
    <n v="0.5"/>
    <n v="0.5"/>
    <s v=""/>
    <s v=""/>
    <n v="1"/>
    <n v="0.5"/>
    <n v="0.375"/>
    <s v=""/>
    <m/>
    <n v="0.875"/>
    <n v="1"/>
    <n v="0.75"/>
    <s v=""/>
    <m/>
    <n v="0.875"/>
  </r>
  <r>
    <x v="8"/>
    <x v="2"/>
    <x v="58"/>
    <s v="Finalizado"/>
    <s v="Cierre"/>
    <d v="2025-04-01T00:00:00"/>
    <x v="56"/>
    <s v="Establecer una infraestructura de nube segura y escalable para alojar las aplicaciones del Censo Económico y alcanzar una disponibilidad del 99,95% en la infraestructura de nube y completar la implementación de la infraestructura de nube"/>
    <s v="Informes de seguimiento a los ANS de disponibilidad en la infraestructura en la nube"/>
    <x v="1"/>
    <x v="20"/>
    <n v="1.2666666666666666"/>
    <x v="2"/>
    <s v="OSIS - Apoyo a las OOCC"/>
    <s v="Luis Martín Barrera Pino"/>
    <s v="Johnny Alexander Rodríguez Beltrán_x000a_Mónica Patricia Pinzón Suárez"/>
    <s v="Cristhian Alejandro Amaya Saavedra"/>
    <s v=""/>
    <n v="0.75"/>
    <n v="0.25"/>
    <s v=""/>
    <n v="1"/>
    <s v=""/>
    <n v="0.5625"/>
    <n v="0.25"/>
    <m/>
    <n v="0.8125"/>
    <s v=""/>
    <n v="0.75"/>
    <n v="1"/>
    <m/>
    <n v="0.8125"/>
  </r>
  <r>
    <x v="8"/>
    <x v="3"/>
    <x v="59"/>
    <s v="Finalizado"/>
    <s v="Cierre"/>
    <d v="2024-12-31T00:00:00"/>
    <x v="57"/>
    <s v="Adquirir equipos y Dispositivos Móviles de Captura necesarios para ejecutar el Censo Económico Nacional Urbano - CENU"/>
    <s v="Equipos y DMC"/>
    <x v="0"/>
    <x v="1"/>
    <n v="2.0277777777777777"/>
    <x v="2"/>
    <s v="OSIS - Apoyo a las OOCC"/>
    <s v="Luis Martín Barrera Pino"/>
    <s v="Johnny Alexander Rodríguez Beltrán_x000a_Mónica Patricia Pinzón Suárez"/>
    <s v="Cristhian Alejandro Amaya Saavedra"/>
    <n v="0.1"/>
    <n v="0.9"/>
    <s v=""/>
    <s v=""/>
    <n v="1"/>
    <n v="0.1"/>
    <n v="0.67500000000000004"/>
    <s v=""/>
    <m/>
    <n v="0.77500000000000002"/>
    <n v="1"/>
    <n v="0.75"/>
    <s v=""/>
    <m/>
    <n v="0.77500000000000002"/>
  </r>
  <r>
    <x v="8"/>
    <x v="4"/>
    <x v="60"/>
    <s v="Finalizado"/>
    <s v="Cierre"/>
    <d v="2025-04-01T00:00:00"/>
    <x v="58"/>
    <s v="Establecer la conectividad de buena velocidad y seguridad en todos los centros operativos municipales durante el año 2024 para las COM requeridas en el marco del proyecto CENU"/>
    <s v="Informes de seguimiento a los ANS de velocidad y seguridad en los COM"/>
    <x v="1"/>
    <x v="20"/>
    <n v="1.2666666666666666"/>
    <x v="2"/>
    <s v="OSIS - Apoyo a las OOCC"/>
    <s v="Luis Martín Barrera Pino"/>
    <s v="Johnny Alexander Rodríguez Beltrán_x000a_Mónica Patricia Pinzón Suárez"/>
    <s v="Cristhian Alejandro Amaya Saavedra"/>
    <s v=""/>
    <n v="0.75"/>
    <n v="0.25"/>
    <s v=""/>
    <n v="1"/>
    <s v=""/>
    <n v="0.5625"/>
    <n v="0.25"/>
    <m/>
    <n v="0.8125"/>
    <s v=""/>
    <n v="0.75"/>
    <n v="1"/>
    <m/>
    <n v="0.8125"/>
  </r>
  <r>
    <x v="8"/>
    <x v="5"/>
    <x v="61"/>
    <s v="Finalizado"/>
    <s v="Cierre"/>
    <d v="2025-04-01T00:00:00"/>
    <x v="59"/>
    <s v="Realizar la etapa del procesamiento para el CENU, a través de la definición de técnicas de visualización y anonimización defeinidos por la Entidad requeridas en el marco del proyecto CENU"/>
    <m/>
    <x v="2"/>
    <x v="20"/>
    <n v="0.25"/>
    <x v="2"/>
    <s v="Subdirección - Censos"/>
    <s v="Andrea Ramírez Pisco"/>
    <s v="Diego Ismael León"/>
    <s v="Diego Ismael León"/>
    <s v=""/>
    <s v=""/>
    <n v="1"/>
    <s v=""/>
    <n v="1"/>
    <s v=""/>
    <s v=""/>
    <n v="1"/>
    <m/>
    <n v="1"/>
    <s v=""/>
    <s v=""/>
    <n v="1"/>
    <m/>
    <n v="1"/>
  </r>
  <r>
    <x v="9"/>
    <x v="0"/>
    <x v="62"/>
    <s v="Finalizado"/>
    <s v="Cierre"/>
    <d v="2025-04-01T00:00:00"/>
    <x v="60"/>
    <s v="Atender los requerimientos Funcionales y técnicos Solicitados por las áreas misionales para el cumplimiento de la sentencia T302 de 2017 en lo relacionado con el levantamiento de los requerimientos para la creación del Registro multidimensional Wayúu."/>
    <m/>
    <x v="0"/>
    <x v="20"/>
    <n v="2.2805555555555554"/>
    <x v="2"/>
    <s v="OSIS - Calidad en productos y servicios de TI"/>
    <s v="Luis Martín Barrera Pino"/>
    <s v="Johnny Alexander Rodríguez Beltrán_x000a_Mónica Patricia Pinzón Suárez"/>
    <s v="Cristhian Alejandro Amaya Saavedra"/>
    <n v="0.12"/>
    <n v="0.63"/>
    <n v="0.25"/>
    <m/>
    <n v="1"/>
    <n v="0.12"/>
    <n v="0.47249999999999998"/>
    <n v="0.25"/>
    <m/>
    <n v="0.84250000000000003"/>
    <n v="1"/>
    <n v="0.75"/>
    <n v="1"/>
    <m/>
    <n v="0.84250000000000003"/>
  </r>
  <r>
    <x v="9"/>
    <x v="1"/>
    <x v="63"/>
    <s v="Finalizado"/>
    <s v="Cierre"/>
    <d v="2024-12-31T00:00:00"/>
    <x v="54"/>
    <s v="Generar las arquitecturas tecnológicas destino del Registro multidimensional Wayúu"/>
    <s v="Informe de Arquitectura Tecnológica"/>
    <x v="0"/>
    <x v="1"/>
    <n v="2.0277777777777777"/>
    <x v="2"/>
    <s v="OSIS - Gestión de datos / Sistemas de Información"/>
    <s v="Luis Martín Barrera Pino"/>
    <s v="Johnny Alexander Rodríguez Beltrán_x000a_Mónica Patricia Pinzón Suárez"/>
    <s v="Cristhian Alejandro Amaya Saavedra"/>
    <n v="0.5"/>
    <n v="0.5"/>
    <s v=""/>
    <s v=""/>
    <n v="1"/>
    <n v="0.5"/>
    <n v="0.375"/>
    <s v=""/>
    <m/>
    <n v="0.875"/>
    <n v="1"/>
    <n v="0.75"/>
    <s v=""/>
    <m/>
    <n v="0.875"/>
  </r>
  <r>
    <x v="9"/>
    <x v="2"/>
    <x v="64"/>
    <s v="Finalizado"/>
    <s v="Cierre"/>
    <d v="2024-12-31T00:00:00"/>
    <x v="56"/>
    <s v="Implementar la infraestructura de interoperabilidad, almacenamiento, custodia y disposición de los datos del SI Wayuu"/>
    <s v="Bases de Datos Implementadas"/>
    <x v="1"/>
    <x v="1"/>
    <n v="1.0138888888888888"/>
    <x v="2"/>
    <s v="OSIS - Gestión de datos / Sistemas de Información"/>
    <s v="Luis Martín Barrera Pino"/>
    <s v="Johnny Alexander Rodríguez Beltrán_x000a_Mónica Patricia Pinzón Suárez"/>
    <s v="Cristhian Alejandro Amaya Saavedra"/>
    <s v=""/>
    <n v="1"/>
    <s v=""/>
    <s v=""/>
    <n v="1"/>
    <s v=""/>
    <n v="0.75"/>
    <s v=""/>
    <m/>
    <n v="0.75"/>
    <s v=""/>
    <n v="0.75"/>
    <s v=""/>
    <m/>
    <n v="0.75"/>
  </r>
  <r>
    <x v="9"/>
    <x v="3"/>
    <x v="65"/>
    <s v="Finalizado"/>
    <s v="Cierre"/>
    <d v="2024-12-31T00:00:00"/>
    <x v="57"/>
    <s v="Adquirir equipos y Dispositivos Móviles de Captura necesarios para ejecutar el Censo Wayuu"/>
    <s v="Equipos y DMC"/>
    <x v="0"/>
    <x v="1"/>
    <n v="2.0277777777777777"/>
    <x v="2"/>
    <s v="OSIS - Gestión de datos / Sistemas de Información"/>
    <s v="Luis Martín Barrera Pino"/>
    <s v="Johnny Alexander Rodríguez Beltrán_x000a_Mónica Patricia Pinzón Suárez"/>
    <s v="Cristhian Alejandro Amaya Saavedra"/>
    <n v="0.1"/>
    <n v="0.9"/>
    <s v=""/>
    <s v=""/>
    <n v="1"/>
    <n v="0.1"/>
    <n v="0.67500000000000004"/>
    <s v=""/>
    <m/>
    <n v="0.77500000000000002"/>
    <n v="1"/>
    <n v="0.75"/>
    <s v=""/>
    <m/>
    <n v="0.77500000000000002"/>
  </r>
  <r>
    <x v="9"/>
    <x v="4"/>
    <x v="66"/>
    <s v="Finalizado"/>
    <s v="Cierre"/>
    <d v="2025-04-01T00:00:00"/>
    <x v="58"/>
    <s v="Adquirir, implementar y administrar los componentes y servicios tecnológicos requeridos por el SI Wayuu"/>
    <s v="Informe de seguimiento a la operación del SI en Wayuu"/>
    <x v="1"/>
    <x v="20"/>
    <n v="1.2666666666666666"/>
    <x v="2"/>
    <s v="OSIS - Gestión de datos / Sistemas de Información"/>
    <s v="Luis Martín Barrera Pino"/>
    <s v="Johnny Alexander Rodríguez Beltrán_x000a_Mónica Patricia Pinzón Suárez"/>
    <s v="Cristhian Alejandro Amaya Saavedra"/>
    <s v=""/>
    <n v="0.75"/>
    <n v="0.25"/>
    <s v=""/>
    <n v="1"/>
    <s v=""/>
    <n v="0.5625"/>
    <n v="0.25"/>
    <m/>
    <n v="0.8125"/>
    <s v=""/>
    <n v="0.75"/>
    <n v="1"/>
    <m/>
    <n v="0.8125"/>
  </r>
  <r>
    <x v="9"/>
    <x v="5"/>
    <x v="67"/>
    <s v="Finalizado"/>
    <s v="Cierre"/>
    <d v="2025-04-01T00:00:00"/>
    <x v="59"/>
    <s v="Realizar la etapa del procesamiento para el RMW, a través de la definición de técnicas de visualización y anonimización defeinidos por la Entidad requeridas en el marco del proyecto RMW"/>
    <m/>
    <x v="2"/>
    <x v="20"/>
    <n v="0.25"/>
    <x v="2"/>
    <s v="Subdirección - Censos"/>
    <s v="Andrea Ramírez Pisco"/>
    <s v="Diego Ismael León"/>
    <s v="Diego Ismael León"/>
    <s v=""/>
    <s v=""/>
    <n v="1"/>
    <s v=""/>
    <n v="1"/>
    <s v=""/>
    <s v=""/>
    <n v="1"/>
    <m/>
    <n v="1"/>
    <s v=""/>
    <s v=""/>
    <n v="1"/>
    <m/>
    <n v="1"/>
  </r>
  <r>
    <x v="10"/>
    <x v="0"/>
    <x v="68"/>
    <s v="En Pausa / Suspendido"/>
    <s v="Planeación"/>
    <s v=""/>
    <x v="61"/>
    <s v="Fortalecer las capacidades tecnológicas del DANE para desarrollar el operativo de Conteo Intercensal"/>
    <m/>
    <x v="10"/>
    <x v="1"/>
    <n v="1.1833333333333333"/>
    <x v="2"/>
    <s v="OSIS - Calidad en productos y servicios de TI"/>
    <s v="Luis Martín Barrera Pino"/>
    <s v="Johnny Alexander Rodríguez Beltrán_x000a_Mónica Patricia Pinzón Suárez"/>
    <s v="Cristhian Alejandro Amaya Saavedra"/>
    <n v="0.05"/>
    <n v="0.95"/>
    <m/>
    <m/>
    <n v="1"/>
    <n v="0.05"/>
    <n v="0.39880952380952384"/>
    <m/>
    <m/>
    <n v="0.44880952380952382"/>
    <s v=""/>
    <s v=""/>
    <s v=""/>
    <m/>
    <n v="0.44880952380952382"/>
  </r>
  <r>
    <x v="10"/>
    <x v="1"/>
    <x v="69"/>
    <s v="En Pausa / Suspendido"/>
    <s v="Planeación"/>
    <s v=""/>
    <x v="54"/>
    <s v="Generar las arquitecturas tecnológicas destino del sistema de información"/>
    <s v="Informe de Arquitectura Tecnológica"/>
    <x v="10"/>
    <x v="1"/>
    <n v="1.1833333333333333"/>
    <x v="2"/>
    <s v="OSIS - Apoyo a las OOCC"/>
    <s v="Luis Martín Barrera Pino"/>
    <s v="Johnny Alexander Rodríguez Beltrán_x000a_Mónica Patricia Pinzón Suárez"/>
    <s v="Cristhian Alejandro Amaya Saavedra"/>
    <n v="0.1"/>
    <n v="0.9"/>
    <s v=""/>
    <s v=""/>
    <n v="1"/>
    <n v="0.1"/>
    <n v="0.375"/>
    <s v=""/>
    <m/>
    <n v="0.47499999999999998"/>
    <s v=""/>
    <s v=""/>
    <s v=""/>
    <m/>
    <n v="0.47499999999999998"/>
  </r>
  <r>
    <x v="10"/>
    <x v="2"/>
    <x v="70"/>
    <s v="En Pausa / Suspendido"/>
    <s v="Planeación"/>
    <s v=""/>
    <x v="56"/>
    <s v="Implementar la infraestructura de interoperabilidad, almacenamiento, custodia y disposición de los datos del SI"/>
    <s v="Sistema de Información en Producción"/>
    <x v="10"/>
    <x v="1"/>
    <n v="1.1833333333333333"/>
    <x v="2"/>
    <s v="OSIS - Apoyo a las OOCC"/>
    <s v="Luis Martín Barrera Pino"/>
    <s v="Johnny Alexander Rodríguez Beltrán_x000a_Mónica Patricia Pinzón Suárez"/>
    <s v="Cristhian Alejandro Amaya Saavedra"/>
    <n v="0.1"/>
    <n v="0.9"/>
    <s v=""/>
    <s v=""/>
    <n v="1"/>
    <n v="0.1"/>
    <n v="0.375"/>
    <s v=""/>
    <m/>
    <n v="0.47499999999999998"/>
    <s v=""/>
    <s v=""/>
    <s v=""/>
    <m/>
    <n v="0.47499999999999998"/>
  </r>
  <r>
    <x v="10"/>
    <x v="3"/>
    <x v="71"/>
    <s v="En Pausa / Suspendido"/>
    <s v="Planeación"/>
    <s v=""/>
    <x v="57"/>
    <s v="Adquirir equipos y Dispositivos Móviles de Captura necesarios para ejecutar el Conteo Intercensal"/>
    <s v="Informe de seguimiento a la operación del SI en Conteo Intercensal"/>
    <x v="12"/>
    <x v="1"/>
    <n v="0.59166666666666667"/>
    <x v="2"/>
    <s v="OSIS - Apoyo a las OOCC"/>
    <s v="Luis Martín Barrera Pino"/>
    <s v="Johnny Alexander Rodríguez Beltrán_x000a_Mónica Patricia Pinzón Suárez"/>
    <s v="Cristhian Alejandro Amaya Saavedra"/>
    <s v=""/>
    <n v="1"/>
    <s v=""/>
    <s v=""/>
    <n v="1"/>
    <s v=""/>
    <n v="0.42857142857142855"/>
    <s v=""/>
    <m/>
    <n v="0.42857142857142855"/>
    <s v=""/>
    <s v=""/>
    <s v=""/>
    <m/>
    <n v="0.42857142857142855"/>
  </r>
  <r>
    <x v="10"/>
    <x v="4"/>
    <x v="72"/>
    <s v="En Pausa / Suspendido"/>
    <s v="Planeación"/>
    <s v=""/>
    <x v="58"/>
    <s v="Adquirir, implementar y administrar los componentes y servicios tecnológicos requeridos por el SI"/>
    <s v="Informes de Soporte a la operación del SI"/>
    <x v="1"/>
    <x v="1"/>
    <n v="1.0138888888888888"/>
    <x v="2"/>
    <s v="OSIS - Apoyo a las OOCC"/>
    <s v="Luis Martín Barrera Pino"/>
    <s v="Johnny Alexander Rodríguez Beltrán_x000a_Mónica Patricia Pinzón Suárez"/>
    <s v="Cristhian Alejandro Amaya Saavedra"/>
    <s v=""/>
    <n v="1"/>
    <s v=""/>
    <s v=""/>
    <n v="1"/>
    <s v=""/>
    <n v="0.41666666666666663"/>
    <s v=""/>
    <m/>
    <n v="0.41666666666666663"/>
    <s v=""/>
    <s v=""/>
    <s v=""/>
    <m/>
    <n v="0.41666666666666663"/>
  </r>
  <r>
    <x v="11"/>
    <x v="0"/>
    <x v="73"/>
    <s v="Finalizado"/>
    <s v="Cierre"/>
    <d v="2024-12-31T00:00:00"/>
    <x v="62"/>
    <s v="Generar y difundir información estadística básica sobre la Educación Formal en Colombia, de las sedes educativas oficiales y no oficiales en los niveles de preescolar, básica primaria, básica secundaria, media, Ciclos Lectivos Especiales Integrados (CLEI) y modelos educativos flexibles, base para la formulación y seguimiento de la política pública sectorial, del país."/>
    <m/>
    <x v="0"/>
    <x v="1"/>
    <n v="2.0277777777777777"/>
    <x v="2"/>
    <s v="OSIS - Calidad en productos y servicios de TI"/>
    <s v="Luis Martín Barrera Pino"/>
    <s v="Fredy Alexander Sanabria"/>
    <s v="Eduardo Correa"/>
    <n v="1"/>
    <m/>
    <m/>
    <m/>
    <n v="1"/>
    <n v="1"/>
    <m/>
    <m/>
    <m/>
    <n v="1"/>
    <n v="1"/>
    <s v=""/>
    <s v=""/>
    <m/>
    <n v="1"/>
  </r>
  <r>
    <x v="11"/>
    <x v="1"/>
    <x v="74"/>
    <s v="Finalizado"/>
    <s v="Cierre"/>
    <d v="2024-12-31T00:00:00"/>
    <x v="63"/>
    <m/>
    <m/>
    <x v="0"/>
    <x v="1"/>
    <n v="2.0277777777777777"/>
    <x v="2"/>
    <s v="OSIS - Calidad en productos y servicios de TI"/>
    <s v="Luis Martín Barrera Pino"/>
    <s v="Fredy Alexander Sanabria"/>
    <s v="Eduardo Correa"/>
    <n v="1"/>
    <s v=""/>
    <s v=""/>
    <s v=""/>
    <n v="1"/>
    <n v="1"/>
    <s v=""/>
    <s v=""/>
    <m/>
    <n v="1"/>
    <n v="1"/>
    <s v=""/>
    <s v=""/>
    <m/>
    <n v="1"/>
  </r>
  <r>
    <x v="12"/>
    <x v="0"/>
    <x v="75"/>
    <s v="Ejecución"/>
    <s v="Ejecución"/>
    <s v=""/>
    <x v="64"/>
    <s v="Desarrollar un subsistema de información de estadísticas económicas alineado al Sistema Integrado de Gestión Financiera Pública, según los requerimientos de la Comisión Intersectorial de Información para la Gestión Financiera Pública."/>
    <m/>
    <x v="8"/>
    <x v="3"/>
    <n v="3.2944444444444443"/>
    <x v="2"/>
    <s v="DSCN"/>
    <s v="Juan Pablo Cardoso Torres"/>
    <s v="Katty Jeannette Davila Amaya"/>
    <s v="Sandra Liliana Rodríguez Alza"/>
    <n v="0.35000000000000009"/>
    <n v="0.38333333333333336"/>
    <n v="0.13333333333333336"/>
    <n v="0.13333333333333336"/>
    <n v="1"/>
    <n v="0.35000000000000009"/>
    <n v="0.38333333333333336"/>
    <n v="0.13333333333333333"/>
    <m/>
    <n v="0.8666666666666667"/>
    <n v="1"/>
    <n v="1"/>
    <n v="0.99999999999999978"/>
    <m/>
    <n v="0.8666666666666667"/>
  </r>
  <r>
    <x v="12"/>
    <x v="1"/>
    <x v="76"/>
    <s v="Finalizado"/>
    <s v="Cierre"/>
    <d v="2024-12-01T00:00:00"/>
    <x v="65"/>
    <s v="Realizar la identificación y confirmación de necesidades y requerimientos del Sistema de Información de la Gestión Financiera Pública – SIGFP"/>
    <s v="Matriz de necesidades y requerimientos"/>
    <x v="8"/>
    <x v="2"/>
    <n v="1.1861111111111111"/>
    <x v="2"/>
    <s v="DSCN"/>
    <s v="Juan Pablo Cardoso Torres"/>
    <s v="Katty Jeannette Davila Amaya"/>
    <s v="Sandra Liliana Rodríguez Alza"/>
    <n v="0.9"/>
    <n v="0.1"/>
    <s v=""/>
    <s v=""/>
    <n v="1"/>
    <n v="0.9"/>
    <n v="0.1"/>
    <s v=""/>
    <m/>
    <n v="1"/>
    <n v="1"/>
    <n v="1"/>
    <s v=""/>
    <m/>
    <n v="1"/>
  </r>
  <r>
    <x v="12"/>
    <x v="2"/>
    <x v="77"/>
    <s v="Finalizado"/>
    <s v="Cierre"/>
    <d v="2024-12-01T00:00:00"/>
    <x v="66"/>
    <s v="Proyectar el presupuesto de las líneas de acción del subsistema de información de estadísticas económicas"/>
    <s v="Presupuesto SI subsistema de estadísticas económicas"/>
    <x v="8"/>
    <x v="2"/>
    <n v="1.1861111111111111"/>
    <x v="2"/>
    <s v="DSCN"/>
    <s v="Juan Pablo Cardoso Torres"/>
    <s v="Katty Jeannette Davila Amaya"/>
    <s v="Sandra Liliana Rodríguez Alza"/>
    <n v="0.1"/>
    <n v="0.9"/>
    <s v=""/>
    <s v=""/>
    <n v="1"/>
    <n v="0.1"/>
    <n v="0.9"/>
    <s v=""/>
    <m/>
    <n v="1"/>
    <n v="1"/>
    <n v="1"/>
    <s v=""/>
    <m/>
    <n v="1"/>
  </r>
  <r>
    <x v="12"/>
    <x v="3"/>
    <x v="78"/>
    <s v="Ejecución"/>
    <s v="Ejecución"/>
    <s v=""/>
    <x v="67"/>
    <s v="Desarrollar las líneas de acción del subsistema de información de estadísticas económicas."/>
    <m/>
    <x v="10"/>
    <x v="3"/>
    <n v="3.2083333333333335"/>
    <x v="2"/>
    <s v="DSCN"/>
    <s v="Juan Pablo Cardoso Torres"/>
    <s v="Katty Jeannette Davila Amaya"/>
    <s v="Sandra Liliana Rodríguez Alza"/>
    <n v="0.05"/>
    <n v="0.15"/>
    <n v="0.4"/>
    <n v="0.4"/>
    <n v="1"/>
    <n v="0.05"/>
    <n v="0.15"/>
    <n v="0.39999999999999997"/>
    <m/>
    <n v="0.6"/>
    <n v="1"/>
    <n v="1"/>
    <n v="0.99999999999999989"/>
    <m/>
    <n v="0.6"/>
  </r>
  <r>
    <x v="13"/>
    <x v="0"/>
    <x v="79"/>
    <s v="Ejecución"/>
    <s v="Ejecución"/>
    <s v=""/>
    <x v="68"/>
    <s v="Optimizar, consolidar y oficializar el sistema de información Geoestadístico (SIGE) del DANE, convirtiéndolo en una infraestructura de conocimiento geoespacial que permita la integración eficiente de la información estadística y geoespacial para su uso en el proceso estadístico, análisis, difusión y toma de decisiones."/>
    <m/>
    <x v="3"/>
    <x v="3"/>
    <n v="3.9666666666666668"/>
    <x v="2"/>
    <s v="DIG"/>
    <s v="Elkin Ramirez"/>
    <s v="Diana Carolina Torres Vanegas"/>
    <s v="Raúl Emilio Ospina_x000a_Diana Carolina Torres Vanegas."/>
    <n v="0.39999999999999997"/>
    <n v="0.3"/>
    <n v="0.19999999999999998"/>
    <n v="9.9999999999999992E-2"/>
    <n v="0.99999999999999989"/>
    <n v="0.39999999999999997"/>
    <n v="0.3"/>
    <n v="0.19999999999999998"/>
    <m/>
    <n v="0.89999999999999991"/>
    <n v="1"/>
    <n v="1"/>
    <n v="1"/>
    <m/>
    <n v="0.9"/>
  </r>
  <r>
    <x v="13"/>
    <x v="1"/>
    <x v="80"/>
    <s v="Ejecución"/>
    <s v="Ejecución"/>
    <s v=""/>
    <x v="69"/>
    <s v="Actualizar e Implementar el modelo de gobernanza del SIGE."/>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3"/>
    <x v="2"/>
    <x v="81"/>
    <s v="Ejecución"/>
    <s v="Ejecución"/>
    <s v=""/>
    <x v="70"/>
    <s v="Realizar de manera constante la Gestión de la información requerida para el funcionamiento del SIGE"/>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3"/>
    <x v="3"/>
    <x v="82"/>
    <s v="Ejecución"/>
    <s v="Ejecución"/>
    <s v=""/>
    <x v="71"/>
    <s v="Mantener, Actualizar y habilitar los componentes de hardware que involucra el SIGE dentro de la plataforma tecnológica de la entidad"/>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3"/>
    <x v="4"/>
    <x v="83"/>
    <s v="Ejecución"/>
    <s v="Ejecución"/>
    <s v=""/>
    <x v="72"/>
    <s v="Mantenimiento y actualización de los datos del SIGE"/>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3"/>
    <x v="5"/>
    <x v="84"/>
    <s v="Ejecución"/>
    <s v="Ejecución"/>
    <s v=""/>
    <x v="73"/>
    <s v="Mantener, actualizar y habilitar los componentes y aplicativos disponibles y por definir del SIGE para la gestión e integración de información Estadística y geoespacial"/>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3"/>
    <x v="6"/>
    <x v="85"/>
    <s v="Ejecución"/>
    <s v="Ejecución"/>
    <s v=""/>
    <x v="74"/>
    <s v="Difusión del SIGE"/>
    <m/>
    <x v="3"/>
    <x v="3"/>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n v="0.9"/>
  </r>
  <r>
    <x v="14"/>
    <x v="0"/>
    <x v="86"/>
    <s v="Finalizado"/>
    <s v="Cierre"/>
    <m/>
    <x v="75"/>
    <s v="Desarrollar e implementar el sistema de administración de Registros Administrativos de Colombia SIGRAC mediante la cooperación técnica del gobierno de Corea (KOSTAT) a través del BID."/>
    <m/>
    <x v="15"/>
    <x v="21"/>
    <n v="2.3666666666666667"/>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0.75"/>
    <n v="0.17499999999999999"/>
    <n v="7.4999999999999997E-2"/>
    <m/>
    <n v="1"/>
    <n v="0.75"/>
    <n v="0.17"/>
    <n v="2.5000000000000001E-2"/>
    <m/>
    <n v="0.94500000000000006"/>
    <n v="1"/>
    <n v="0.97142857142857153"/>
    <n v="0.33333333333333337"/>
    <m/>
    <n v="0.94500000000000006"/>
  </r>
  <r>
    <x v="14"/>
    <x v="1"/>
    <x v="87"/>
    <s v="Finalizado"/>
    <s v="Cierre"/>
    <d v="2023-12-01T00:00:00"/>
    <x v="76"/>
    <s v="Desarrollo del SIGRAC"/>
    <m/>
    <x v="15"/>
    <x v="22"/>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n v="1"/>
  </r>
  <r>
    <x v="14"/>
    <x v="2"/>
    <x v="88"/>
    <s v="Finalizado"/>
    <s v="Cierre"/>
    <d v="2023-12-01T00:00:00"/>
    <x v="77"/>
    <s v="Recepción e implementación de servidores"/>
    <m/>
    <x v="15"/>
    <x v="22"/>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n v="1"/>
  </r>
  <r>
    <x v="14"/>
    <x v="3"/>
    <x v="89"/>
    <s v="Finalizado"/>
    <s v="Cierre"/>
    <d v="2023-12-01T00:00:00"/>
    <x v="78"/>
    <s v="Entrenamiento y capacitación de expertos"/>
    <m/>
    <x v="15"/>
    <x v="22"/>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n v="1"/>
  </r>
  <r>
    <x v="14"/>
    <x v="4"/>
    <x v="90"/>
    <s v="Finalizado"/>
    <s v="Cierre"/>
    <m/>
    <x v="79"/>
    <s v="Mantenimiento y soporte Remoto"/>
    <m/>
    <x v="7"/>
    <x v="21"/>
    <n v="1.6"/>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s v=""/>
    <n v="0.7"/>
    <n v="0.3"/>
    <s v=""/>
    <n v="1"/>
    <s v=""/>
    <n v="0.68"/>
    <n v="0.1"/>
    <m/>
    <n v="0.78"/>
    <s v=""/>
    <n v="0.97142857142857153"/>
    <n v="0.33333333333333337"/>
    <m/>
    <n v="0.78"/>
  </r>
  <r>
    <x v="15"/>
    <x v="0"/>
    <x v="91"/>
    <s v="Ejecución"/>
    <s v="Ejecución"/>
    <s v=""/>
    <x v="80"/>
    <s v="Garantizar la efectiva obtención y entrega de servicios tecnológicos vinculados a las herramientas estadísticas necesarias para el procesamiento y análisis de datos estadísticos de las diferentes Organizaciones Oficiales de Estadísticas (OOEE) y censos, con el fin de transformar la información en conocimientos útiles y significativos mediante el cálculo preciso de datos generados por la Entidad."/>
    <m/>
    <x v="0"/>
    <x v="1"/>
    <n v="2.0277777777777777"/>
    <x v="3"/>
    <s v="OSIS - Plataforma"/>
    <s v="Luis Martín Barrera Pino"/>
    <s v="Ángel Yesid Ducuara Cruz_x000a_Nelson Mauricio Parada"/>
    <s v="Leidy Carolina Pacheco León_x000a_Dayana Romero Gacha_x000a_"/>
    <n v="0.25"/>
    <n v="0.41666666666666669"/>
    <n v="0.16666666666666666"/>
    <n v="0.16666666666666666"/>
    <n v="1"/>
    <n v="0.25"/>
    <n v="0.41666666666666669"/>
    <n v="0.14583333333333334"/>
    <m/>
    <n v="0.81250000000000011"/>
    <n v="1"/>
    <n v="1"/>
    <n v="0.87500000000000011"/>
    <m/>
    <n v="0.81250000000000011"/>
  </r>
  <r>
    <x v="15"/>
    <x v="1"/>
    <x v="92"/>
    <s v="Finalizado"/>
    <s v="Cierre"/>
    <d v="2024-12-31T00:00:00"/>
    <x v="81"/>
    <s v="Mantener la continuidad del procesamiento de datos utilizando la herramienta SPSS con el objetivo de generar estadísticas precisas y relevantes que respalden la toma de decisiones informada dentro de la organización."/>
    <s v="Documentos de la contratación de la suscripción"/>
    <x v="0"/>
    <x v="1"/>
    <n v="2.0277777777777777"/>
    <x v="3"/>
    <s v="OSIS - Plataforma"/>
    <s v="Luis Martín Barrera Pino"/>
    <s v="Ángel Yesid Ducuara Cruz_x000a_Nelson Mauricio Parada"/>
    <s v="Leidy Carolina Pacheco León_x000a_Dayana Romero Gacha_x000a_"/>
    <n v="0.25"/>
    <n v="0.75"/>
    <s v=""/>
    <s v=""/>
    <n v="1"/>
    <n v="0.25"/>
    <n v="0.75"/>
    <s v=""/>
    <m/>
    <n v="1"/>
    <n v="1"/>
    <n v="1"/>
    <s v=""/>
    <m/>
    <n v="1"/>
  </r>
  <r>
    <x v="15"/>
    <x v="2"/>
    <x v="93"/>
    <s v="Ejecución"/>
    <s v="Ejecución"/>
    <s v=""/>
    <x v="82"/>
    <s v="Mantener la continuidad del procesamiento de datos utilizando la herramienta SAS con el objetivo de generar estadísticas precisas y relevantes que respalden la toma de decisiones informada dentro de la organización."/>
    <s v="Documentos de la contratación de la suscripción"/>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5"/>
    <x v="3"/>
    <x v="94"/>
    <s v="Ejecución"/>
    <s v="Ejecución"/>
    <s v=""/>
    <x v="83"/>
    <s v="Mantener la continuidad del procesamiento de datos utilizando la herramienta STATA con el objetivo de generar estadísticas precisas y relevantes que respalden la toma de decisiones informada dentro de la organización."/>
    <s v="Documentos de la contratación de la suscripción"/>
    <x v="0"/>
    <x v="12"/>
    <n v="3.9722222222222223"/>
    <x v="3"/>
    <s v="OSIS - Plataforma"/>
    <s v="Luis Martín Barrera Pino"/>
    <s v="Ángel Yesid Ducuara Cruz_x000a_Nelson Mauricio Parada"/>
    <s v="Leidy Carolina Pacheco León_x000a_Dayana Romero Gacha_x000a_"/>
    <n v="0.25"/>
    <n v="0.25"/>
    <n v="0.25"/>
    <n v="0.25"/>
    <n v="1"/>
    <n v="0.25"/>
    <n v="0.25"/>
    <n v="0.1875"/>
    <m/>
    <n v="0.6875"/>
    <n v="1"/>
    <n v="1"/>
    <n v="0.75"/>
    <m/>
    <n v="0.6875"/>
  </r>
  <r>
    <x v="16"/>
    <x v="0"/>
    <x v="95"/>
    <s v="Ejecución"/>
    <s v="Ejecución"/>
    <s v=""/>
    <x v="84"/>
    <s v="Asegurar la accesibilidad integral a los portales ciudadanos del Departamento Administrativo Nacional de Estadística (DANE), tanto dentro como fuera de la red de la entidad, con el propósito de facilitar y optimizar el acceso a la información estadística y servicios proporcionados por el DANE."/>
    <m/>
    <x v="0"/>
    <x v="12"/>
    <n v="3.9722222222222223"/>
    <x v="3"/>
    <s v="OSIS - Plataforma"/>
    <s v="Luis Martín Barrera Pino"/>
    <s v="Ángel Yesid Ducuara Cruz_x000a_Nelson Mauricio Parada"/>
    <s v="Leidy Carolina Pacheco León_x000a_Dayana Romero Gacha_x000a_"/>
    <n v="0.69999999999999973"/>
    <n v="0.1"/>
    <n v="0.1"/>
    <n v="0.1"/>
    <n v="0.99999999999999967"/>
    <n v="0.69999999999999973"/>
    <n v="9.9999999999999978E-2"/>
    <n v="9.9999999999999978E-2"/>
    <m/>
    <n v="0.89999999999999969"/>
    <n v="1"/>
    <n v="0.99999999999999978"/>
    <n v="0.99999999999999978"/>
    <m/>
    <n v="0.9"/>
  </r>
  <r>
    <x v="16"/>
    <x v="1"/>
    <x v="96"/>
    <s v="Ejecución"/>
    <s v="Ejecución"/>
    <s v=""/>
    <x v="85"/>
    <s v="Garantizar la accesibilidad de los usuarios al portal web del DANE dentro y fuera de la red de la entidad."/>
    <s v="Reportes de operación del portal_x000a_documento de arquitectura"/>
    <x v="0"/>
    <x v="12"/>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n v="0.9"/>
  </r>
  <r>
    <x v="16"/>
    <x v="2"/>
    <x v="97"/>
    <s v="Ejecución"/>
    <s v="Ejecución"/>
    <s v=""/>
    <x v="86"/>
    <s v="Asegurar la prestación de servicios geográficos altamente disponibles por parte del DANE a los ciudadanos, mejorando la accesibilidad y ampliando la eficiencia en la entrega de dichos servicios."/>
    <s v="Reportes de operación del portal_x000a_documento de arquitectura"/>
    <x v="0"/>
    <x v="12"/>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n v="0.9"/>
  </r>
  <r>
    <x v="16"/>
    <x v="3"/>
    <x v="98"/>
    <s v="Ejecución"/>
    <s v="Ejecución"/>
    <s v=""/>
    <x v="87"/>
    <s v="Garantizar la disponibilidad del portal del Sistema Estadístico Nacional de Colombia mejorando la accesibilidad y ampliando la eficiencia en la entrega de dichos servicios."/>
    <s v="Reportes de operación del portal_x000a_documento de arquitectura"/>
    <x v="0"/>
    <x v="12"/>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n v="0.9"/>
  </r>
  <r>
    <x v="17"/>
    <x v="0"/>
    <x v="99"/>
    <s v="Ejecución"/>
    <s v="Ejecución"/>
    <s v=""/>
    <x v="88"/>
    <s v="Garantizar la prestación integral de servicios de conectividad, acceso a internet y redes para la sede central del DANE y aquellas sedes en las que la entidad lleve a cabo sus funciones institucionales, asegurando una infraestructura tecnológica eficiente y confiable para respaldar las operaciones esenciales de la entidad."/>
    <m/>
    <x v="0"/>
    <x v="12"/>
    <n v="3.9722222222222223"/>
    <x v="3"/>
    <s v="OSIS - Plataforma"/>
    <s v="Luis Martín Barrera Pino"/>
    <s v="Ángel Yesid Ducuara Cruz_x000a_Nelson Mauricio Parada"/>
    <s v="Leidy Carolina Pacheco León_x000a_Dayana Romero Gacha_x000a_"/>
    <n v="0.32500000000000001"/>
    <n v="0.32499999999999996"/>
    <n v="0.17499999999999999"/>
    <n v="0.17499999999999999"/>
    <n v="1"/>
    <n v="0.32500000000000001"/>
    <n v="0.32500000000000001"/>
    <n v="0.17499999999999999"/>
    <m/>
    <n v="0.82499999999999996"/>
    <n v="1"/>
    <n v="1.0000000000000002"/>
    <n v="1"/>
    <m/>
    <n v="0.82499999999999996"/>
  </r>
  <r>
    <x v="17"/>
    <x v="1"/>
    <x v="100"/>
    <s v="Ejecución"/>
    <s v="Ejecución"/>
    <s v=""/>
    <x v="89"/>
    <s v="Fortalecer la administración y la seguridad de la conectividad del núcleo (CORE) de la red del DANE implementando controles robustos y eficaces mediante la adopción de políticas de seguridad que permitan mejorar la supervisión, gestión y configuración de la infraestructura central de la red, brindando una operación continua, confiable y resiliente frente a posibles interrupciones."/>
    <s v="Reporte de la operación y administración del Switch Core."/>
    <x v="0"/>
    <x v="12"/>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n v="0.9"/>
  </r>
  <r>
    <x v="17"/>
    <x v="2"/>
    <x v="101"/>
    <s v="Ejecución"/>
    <s v="Ejecución"/>
    <s v=""/>
    <x v="90"/>
    <s v="Garantizar la conectividad entre la sede central de la entidad y sus sedes a nivel nacional, mejorando la calidad del servicio para cumplir de manera eficaz con los acuerdos de nivel de servicio establecidos mediante una comunicación eficiente y confiable que respalde el funcionamiento normal de la entidad."/>
    <s v="Contratación y prestación de servicios de conectividad"/>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7"/>
    <x v="3"/>
    <x v="102"/>
    <s v="Ejecución"/>
    <s v="Ejecución"/>
    <s v=""/>
    <x v="91"/>
    <s v="Fortalecer la administración y la seguridad de la infraestructura de la red LAN del DANE Central y sedes territoriales para proporcionar un entorno tecnológico eficiente y confiable, alineado con las buenas prácticas en la gestión de TI."/>
    <s v="Reporte de la operación y administración de la infraestructura de la red LAN de DANE Central y sedes territoriales."/>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7"/>
    <x v="4"/>
    <x v="103"/>
    <s v="Ejecución"/>
    <s v="Ejecución"/>
    <s v=""/>
    <x v="92"/>
    <s v="Fortalecer la gestión de la infraestructura de la red inalámbrica en la sede central y las sedes territoriales del DANE, con el propósito de prestar un correcto funcionamiento y seguridad de la red WIFI en un entorno tecnológico confiable, eficiente y alineado con las buenas prácticas en la administración de tecnologías de la información."/>
    <s v="Reporte de la gestión de la infraestructura de la red inalámbrica de DANE Central y sedes territoriales."/>
    <x v="0"/>
    <x v="12"/>
    <n v="3.9722222222222223"/>
    <x v="3"/>
    <s v="OSIS - Plataforma"/>
    <s v="Luis Martín Barrera Pino"/>
    <s v="Ángel Yesid Ducuara Cruz_x000a_Nelson Mauricio Parada"/>
    <s v="Leidy Carolina Pacheco León_x000a_Dayana Romero Gacha_x000a_"/>
    <n v="0.1"/>
    <n v="0.7"/>
    <n v="0.1"/>
    <n v="0.1"/>
    <n v="0.99999999999999989"/>
    <n v="0.1"/>
    <n v="0.70000000000000007"/>
    <n v="9.9999999999999992E-2"/>
    <m/>
    <n v="0.9"/>
    <n v="1"/>
    <n v="1.0000000000000002"/>
    <n v="0.99999999999999989"/>
    <m/>
    <n v="0.90000000000000013"/>
  </r>
  <r>
    <x v="18"/>
    <x v="0"/>
    <x v="104"/>
    <s v="Ejecución"/>
    <s v="Ejecución"/>
    <s v=""/>
    <x v="93"/>
    <s v="Optimizar la implementación, soporte y mantenimiento de los servicios tecnológicos prestados por el DANE, asegurando la eficiencia operativa mediante la incorporación de las últimas tecnologías, la atención proactiva a incidencias, y la planificación estratégica para adaptarse a las cambiantes demandas tecnológicas, garantizando su funcionamiento óptimo y fortaleciendo la infraestructura para futuras exigencias y avances tecnológicos."/>
    <m/>
    <x v="0"/>
    <x v="12"/>
    <n v="3.9722222222222223"/>
    <x v="3"/>
    <s v="OSIS - Plataforma"/>
    <s v="Luis Martín Barrera Pino"/>
    <s v="Ángel Yesid Ducuara Cruz_x000a_Nelson Mauricio Parada"/>
    <s v="Leidy Carolina Pacheco León_x000a_Dayana Romero Gacha_x000a_"/>
    <n v="0.33214285714285713"/>
    <n v="0.35357142857142859"/>
    <n v="0.15714285714285717"/>
    <n v="0.15714285714285717"/>
    <n v="1"/>
    <n v="0.33214285714285713"/>
    <n v="0.35357142857142859"/>
    <n v="0.15714285714285717"/>
    <m/>
    <n v="0.84285714285714286"/>
    <n v="1"/>
    <n v="1"/>
    <n v="1"/>
    <m/>
    <n v="0.84285714285714286"/>
  </r>
  <r>
    <x v="18"/>
    <x v="1"/>
    <x v="105"/>
    <s v="Ejecución"/>
    <s v="Ejecución"/>
    <s v=""/>
    <x v="94"/>
    <s v="Asegurar la prestación del sistema de aire acondicionado del Centro de Datos de la Entidad y las Unidades de Alimentación Ininterrumpida (UPS) en las sedes de la Entidad, adecuaciones de la red de cableado cuando se requiera en todas las Sedes de la Entidad, con el fin de mantener condiciones ambientales y técnicas óptimas para asegurar la disponibilidad constante, salvaguardando la integridad de los equipos, garantizando el rendimiento eficiente de los sistemas tecnológicos y minimizando riesgos asociados a posibles interrupciones."/>
    <s v="Adquisición, administración de sistemas de UPS y aire acondicionado"/>
    <x v="0"/>
    <x v="12"/>
    <n v="3.9722222222222223"/>
    <x v="3"/>
    <s v="OSIS - Plataforma"/>
    <s v="Luis Martín Barrera Pino"/>
    <s v="Ángel Yesid Ducuara Cruz_x000a_Nelson Mauricio Parada"/>
    <s v="Leidy Carolina Pacheco León_x000a_Dayana Romero Gacha_x000a_"/>
    <n v="0.7"/>
    <n v="0.1"/>
    <n v="0.1"/>
    <n v="0.1"/>
    <n v="0.99999999999999989"/>
    <n v="0.7"/>
    <n v="0.1"/>
    <n v="9.9999999999999992E-2"/>
    <m/>
    <n v="0.89999999999999991"/>
    <n v="1"/>
    <n v="1"/>
    <n v="0.99999999999999989"/>
    <m/>
    <n v="0.9"/>
  </r>
  <r>
    <x v="18"/>
    <x v="2"/>
    <x v="106"/>
    <s v="Finalizado"/>
    <s v="Cierre"/>
    <d v="2024-12-01T00:00:00"/>
    <x v="95"/>
    <s v="Actualizar los Dispositivos Móviles de Captura (DMC) con el objetivo de dotar a la entidad de herramientas modernas y eficientes con la finalidad de optimizar las operaciones censales del DANE, mejorando la calidad, seguridad y eficacia de la captura de datos en el ámbito móvil."/>
    <s v="Documentación sobre la renovación de DMC"/>
    <x v="0"/>
    <x v="2"/>
    <n v="1.9444444444444444"/>
    <x v="3"/>
    <s v="OSIS - Plataforma"/>
    <s v="Luis Martín Barrera Pino"/>
    <s v="Ángel Yesid Ducuara Cruz_x000a_Nelson Mauricio Parada"/>
    <s v="Leidy Carolina Pacheco León_x000a_Dayana Romero Gacha_x000a_"/>
    <n v="0.3"/>
    <n v="0.7"/>
    <s v=""/>
    <s v=""/>
    <n v="1"/>
    <n v="0.3"/>
    <n v="0.7"/>
    <s v=""/>
    <m/>
    <n v="1"/>
    <n v="1"/>
    <n v="1"/>
    <s v=""/>
    <m/>
    <n v="1"/>
  </r>
  <r>
    <x v="18"/>
    <x v="3"/>
    <x v="107"/>
    <s v="Finalizado"/>
    <s v="Cierre"/>
    <d v="2024-12-31T00:00:00"/>
    <x v="96"/>
    <s v="Implementar y ofrecer el servicio de escritorios virtuales para facilitar el desarrollo de tareas de los usuarios que necesitan acceder a equipos internos de la entidad. Este objetivo busca garantizar la disponibilidad de recursos computacionales y aplicar rigurosos controles de seguridad informática con el fin de proteger los sistemas institucionales durante la prestación de este servicio."/>
    <s v="Informes de máquinas virtuales destinadas a usuarios finales"/>
    <x v="0"/>
    <x v="1"/>
    <n v="2.0277777777777777"/>
    <x v="3"/>
    <s v="OSIS - Plataforma"/>
    <s v="Luis Martín Barrera Pino"/>
    <s v="Ángel Yesid Ducuara Cruz_x000a_Nelson Mauricio Parada"/>
    <s v="Leidy Carolina Pacheco León_x000a_Dayana Romero Gacha_x000a_"/>
    <n v="0.25"/>
    <n v="0.75"/>
    <s v=""/>
    <s v=""/>
    <n v="1"/>
    <n v="0.25"/>
    <n v="0.75"/>
    <s v=""/>
    <m/>
    <n v="1"/>
    <n v="1"/>
    <n v="1"/>
    <s v=""/>
    <m/>
    <n v="1"/>
  </r>
  <r>
    <x v="18"/>
    <x v="4"/>
    <x v="108"/>
    <s v="Ejecución"/>
    <s v="Ejecución"/>
    <s v=""/>
    <x v="97"/>
    <s v="Proporcionar un punto centralizado de asistencia y soporte técnico a los usuarios, garantizando respuestas eficientes, resolución efectiva de requerimientos e incidentes mediante el cual brinda orientación oportuna para maximizar la operatividad de los servicios tecnológicos habilitados por la Entidad."/>
    <s v="Documentos actualizados para soportar la Mesa de Servicios TIC, cuando aplique._x000a_Reportes de la prestación de asistencia, soporte técnico y documentación a través de la Mesa de Servicios TIC."/>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5"/>
    <x v="109"/>
    <s v="Ejecución"/>
    <s v="Ejecución"/>
    <s v=""/>
    <x v="98"/>
    <s v="Implementar y gestionar sistemas de monitoreo que permitan supervisar de manera continua y proactiva la infraestructura tecnológica que permita detectar y responder rápidamente a posibles problemas, optimizando la disponibilidad, rendimiento y seguridad de los sistemas garantizando una operación eficiente y sin interrupciones."/>
    <s v="Reporte de monitoreo de disponibilidad, rendimiento y seguridad de la infraestructura tecnológica."/>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6"/>
    <x v="110"/>
    <s v="Finalizado"/>
    <s v="Cierre"/>
    <d v="2024-12-31T00:00:00"/>
    <x v="99"/>
    <s v="Renovar la infraestructura tecnológica que compone la planta telefónica de la Entidad, migrando a la última tecnología disponible en el mercado para proporcionar al DANE un servicio de telefonía de última generación, respaldado por un sólido soporte técnico y garantía mejorando la eficiencia, confiabilidad y funcionalidad del sistema telefónico institucional"/>
    <s v="Adquisición y administración Planta telefónica"/>
    <x v="1"/>
    <x v="1"/>
    <n v="1.0138888888888888"/>
    <x v="3"/>
    <s v="OSIS - Plataforma"/>
    <s v="Luis Martín Barrera Pino"/>
    <s v="Ángel Yesid Ducuara Cruz_x000a_Nelson Mauricio Parada"/>
    <s v="Leidy Carolina Pacheco León_x000a_Dayana Romero Gacha_x000a_"/>
    <s v=""/>
    <n v="1"/>
    <s v=""/>
    <s v=""/>
    <n v="1"/>
    <s v=""/>
    <n v="1"/>
    <s v=""/>
    <m/>
    <n v="1"/>
    <s v=""/>
    <n v="1"/>
    <s v=""/>
    <m/>
    <n v="1"/>
  </r>
  <r>
    <x v="18"/>
    <x v="7"/>
    <x v="111"/>
    <s v="Ejecución"/>
    <s v="Ejecución"/>
    <s v=""/>
    <x v="100"/>
    <s v="Implementar una solución de administración de dispositivos móviles (MDM) con el propósito de asegurar una gestión eficiente y segura de los dispositivos móviles con los que cuenta el DANE, que permita centralizar la administración, garantizar el cumplimiento de políticas de seguridad, facilitar actualizaciones y mantenimiento remoto, y optimizar la productividad y confidencialidad de la información en estos dispositivos móviles utilizados por los usuarios de la Entidad"/>
    <s v="Renovación de la licencia de la plataforma MDM de gestión de dispositivos móviles."/>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8"/>
    <x v="112"/>
    <s v="Ejecución"/>
    <s v="Ejecución"/>
    <s v=""/>
    <x v="101"/>
    <s v="Garantizar el licenciamiento, soporte, garantía y gestión eficiente de los sistemas de bases de datos y plataformas de capa media que respaldan los sistemas tecnológicos de la Entidad, que permitan optimizar la disponibilidad, rendimiento y la seguridad de los sistemas, garantizando una operación robusta y confiable de los sistemas que se soportan en estas tecnologías"/>
    <s v="Licenciamiento y gestión de bases de datos y plataformas de capa media"/>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9"/>
    <x v="113"/>
    <s v="Ejecución"/>
    <s v="Ejecución"/>
    <s v=""/>
    <x v="102"/>
    <s v="Asegurar la renovación del licenciamiento de los sistemas operativos necesarios para el despliegue de aplicaciones y sistemas de información que respaldan la operación de los servicios ofrecidos por la Oficina de Sistemas del DANE, garantizando la legalidad y continuidad operativa de las plataformas tecnológicas en concordancia con los requerimientos normativos y las necesidades institucionales."/>
    <s v="Licenciamiento de sistemas operativos_x000a_Linux_x000a_Windows"/>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10"/>
    <x v="114"/>
    <s v="Finalizado"/>
    <s v="Cierre"/>
    <d v="2024-12-01T00:00:00"/>
    <x v="103"/>
    <s v="Llevar a cabo la renovación de equipos tecnológicos y periféricos, modernizando el parque tecnológico y retirando aquellos dispositivos obsoletos en concordancia con las necesidades institucionales, buscando actualizar la infraestructura tecnológica, mejorar la eficiencia operativa y garantizar que los recursos tecnológicos se alineen de manera efectiva con los requerimientos y avances tecnológicos"/>
    <s v="Equipos cómputo_x000a_Portátiles_x000a_Pantallas Interactivas_x000a_Impresoras multifuncionales_x000a_Plotters_x000a_Escáneres_x000a_Proyectores_x000a_Tabletas"/>
    <x v="0"/>
    <x v="2"/>
    <n v="1.9444444444444444"/>
    <x v="3"/>
    <s v="OSIS - Plataforma"/>
    <s v="Luis Martín Barrera Pino"/>
    <s v="Ángel Yesid Ducuara Cruz_x000a_Nelson Mauricio Parada"/>
    <s v="Leidy Carolina Pacheco León_x000a_Dayana Romero Gacha_x000a_"/>
    <n v="0.9"/>
    <n v="0.1"/>
    <s v=""/>
    <s v=""/>
    <n v="1"/>
    <n v="0.9"/>
    <n v="0.1"/>
    <s v=""/>
    <m/>
    <n v="1"/>
    <n v="1"/>
    <n v="1"/>
    <s v=""/>
    <m/>
    <n v="1"/>
  </r>
  <r>
    <x v="18"/>
    <x v="11"/>
    <x v="115"/>
    <s v="Finalizado"/>
    <s v="Cierre"/>
    <d v="2024-12-01T00:00:00"/>
    <x v="104"/>
    <s v="Adquirir, implementar y gestionar una solución tecnológica integral de virtualización, procesamiento y almacenamiento, con el propósito de desplegar una plataforma de analítica de datos que satisfaga las necesidades misionales del DANE que permita mejorar la capacidad de la entidad para obtener información valiosa y significativa a partir de sus fuentes de datos."/>
    <s v="Plataforma Hiperconvergente"/>
    <x v="0"/>
    <x v="2"/>
    <n v="1.9444444444444444"/>
    <x v="3"/>
    <s v="OSIS - Plataforma"/>
    <s v="Luis Martín Barrera Pino"/>
    <s v="Ángel Yesid Ducuara Cruz_x000a_Nelson Mauricio Parada"/>
    <s v="Leidy Carolina Pacheco León_x000a_Dayana Romero Gacha_x000a_"/>
    <n v="0.3"/>
    <n v="0.7"/>
    <s v=""/>
    <s v=""/>
    <n v="1"/>
    <n v="0.3"/>
    <n v="0.7"/>
    <s v=""/>
    <m/>
    <n v="1"/>
    <n v="1"/>
    <n v="1"/>
    <s v=""/>
    <m/>
    <n v="1"/>
  </r>
  <r>
    <x v="18"/>
    <x v="12"/>
    <x v="116"/>
    <s v="Ejecución"/>
    <s v="Ejecución"/>
    <s v=""/>
    <x v="105"/>
    <s v="Establecer y mantener un programa integral de mantenimiento para los servicios tecnológicos, con el propósito de asegurar la continuidad operativa, la eficiencia y la confiabilidad de los sistemas y plataformas utilizadas por la entidad mediante prácticas proactivas y preventivas que optimicen el rendimiento de los servicios tecnológicos, minimizando posibles interrupciones y garantizando su funcionamiento óptimo a lo largo del tiempo."/>
    <s v="Servicios de mantenimientos"/>
    <x v="0"/>
    <x v="12"/>
    <n v="3.9722222222222223"/>
    <x v="3"/>
    <s v="OSIS - Plataforma"/>
    <s v="Luis Martín Barrera Pino"/>
    <s v="Ángel Yesid Ducuara Cruz_x000a_Nelson Mauricio Parada"/>
    <s v="Leidy Carolina Pacheco León_x000a_Dayana Romero Gacha_x000a_"/>
    <n v="0.25"/>
    <n v="0.25"/>
    <n v="0.25"/>
    <n v="0.25"/>
    <n v="1"/>
    <n v="0.25"/>
    <n v="0.25"/>
    <n v="0.25"/>
    <m/>
    <n v="0.75"/>
    <n v="1"/>
    <n v="1"/>
    <n v="1"/>
    <m/>
    <n v="0.75"/>
  </r>
  <r>
    <x v="18"/>
    <x v="13"/>
    <x v="117"/>
    <s v="Ejecución"/>
    <s v="Ejecución"/>
    <s v=""/>
    <x v="106"/>
    <s v="Gestionar los servicios de infraestructura en las nubes publicas para el despliegue eficiente de sitios web y facilitar el análisis y procesamiento de datos, con el propósito de optimizar la escalabilidad, disponibilidad y rendimiento de las plataformas digitales de la Entidad promoviendo así una mayor agilidad en el despliegue de sitios web y potenciando las capacidades de análisis de datos de manera eficaz y sostenible."/>
    <s v="Reportes de gestión de las plataformas en nube publica."/>
    <x v="0"/>
    <x v="12"/>
    <n v="3.9722222222222223"/>
    <x v="3"/>
    <s v="OSIS - Plataforma"/>
    <s v="Luis Martín Barrera Pino"/>
    <s v="Ángel Yesid Ducuara Cruz_x000a_Nelson Mauricio Parada"/>
    <s v="Leidy Carolina Pacheco León_x000a_Dayana Romero Gacha_x000a_"/>
    <n v="0.7"/>
    <n v="0.1"/>
    <n v="0.1"/>
    <n v="0.1"/>
    <n v="0.99999999999999989"/>
    <n v="0.7"/>
    <n v="0.1"/>
    <n v="9.9999999999999992E-2"/>
    <m/>
    <n v="0.89999999999999991"/>
    <n v="1"/>
    <n v="1"/>
    <n v="0.99999999999999989"/>
    <m/>
    <n v="0.9"/>
  </r>
  <r>
    <x v="18"/>
    <x v="14"/>
    <x v="118"/>
    <s v="Ejecución"/>
    <s v="Ejecución"/>
    <s v=""/>
    <x v="107"/>
    <s v="Automatizar e implementar un proceso de autogestión de la mesa de servicios TIC mediante un piloto de Inteligencia Artificial para soporte técnico."/>
    <s v="Informe del avance del piloto de Inteligencia Artificial para soporte técnico."/>
    <x v="16"/>
    <x v="12"/>
    <n v="1.85"/>
    <x v="3"/>
    <s v="OSIS - Plataforma"/>
    <s v="Luis Martín Barrera Pino"/>
    <s v="Ángel Yesid Ducuara Cruz_x000a_Nelson Mauricio Parada"/>
    <s v="Leidy Carolina Pacheco León_x000a_Dayana Romero Gacha_x000a_"/>
    <s v=""/>
    <s v=""/>
    <n v="0.5"/>
    <n v="0.5"/>
    <n v="1"/>
    <s v=""/>
    <s v=""/>
    <n v="0.5"/>
    <m/>
    <n v="0.5"/>
    <s v=""/>
    <s v=""/>
    <n v="1"/>
    <m/>
    <n v="0.5"/>
  </r>
  <r>
    <x v="19"/>
    <x v="0"/>
    <x v="119"/>
    <s v="Ejecución"/>
    <s v="Ejecución"/>
    <s v=""/>
    <x v="108"/>
    <s v="Asegurar el acceso a las herramientas Colaborativas que permiten crear, compartir documentos online entre los usuarios de la entidad, estas incluyen una variedad de aplicaciones y servicios diseñados para facilitar la colaboración en línea y mejorar la productividad en entornos de trabajo."/>
    <m/>
    <x v="0"/>
    <x v="12"/>
    <n v="3.9722222222222223"/>
    <x v="3"/>
    <s v="OSIS - Plataforma"/>
    <s v="Luis Martín Barrera Pino"/>
    <s v="Ángel Yesid Ducuara Cruz_x000a_Nelson Mauricio Parada"/>
    <s v="Leidy Carolina Pacheco León_x000a_Dayana Romero Gacha_x000a_"/>
    <n v="0.1875"/>
    <n v="0.5625"/>
    <n v="0.125"/>
    <n v="0.125"/>
    <n v="1"/>
    <n v="0.1875"/>
    <n v="0.5625"/>
    <n v="0.125"/>
    <m/>
    <n v="0.875"/>
    <n v="1"/>
    <n v="1"/>
    <n v="1"/>
    <m/>
    <n v="0.875"/>
  </r>
  <r>
    <x v="19"/>
    <x v="1"/>
    <x v="120"/>
    <s v="Finalizado"/>
    <s v="Cierre"/>
    <d v="2024-12-31T00:00:00"/>
    <x v="109"/>
    <s v="Asegurar el acceso ininterrumpido al correo institucional, facilitando la creación y el intercambio de información entre los usuarios internos de la Entidad y usuarios externos, Este objetivo tiene como finalidad optimizar la comunicación, promover la colaboración eficiente y fortalecer las interacciones tanto dentro como fuera de la organización a través del correo electrónico institucional."/>
    <s v="Correo institucional Office 365_x000a_Zimbra"/>
    <x v="0"/>
    <x v="1"/>
    <n v="2.0277777777777777"/>
    <x v="3"/>
    <s v="OSIS - Plataforma"/>
    <s v="Luis Martín Barrera Pino"/>
    <s v="Ángel Yesid Ducuara Cruz_x000a_Nelson Mauricio Parada"/>
    <s v="Leidy Carolina Pacheco León_x000a_Dayana Romero Gacha_x000a_"/>
    <n v="0.25"/>
    <n v="0.75"/>
    <s v=""/>
    <s v=""/>
    <n v="1"/>
    <n v="0.25"/>
    <n v="0.75"/>
    <s v=""/>
    <m/>
    <n v="1"/>
    <n v="1"/>
    <n v="1"/>
    <s v=""/>
    <m/>
    <n v="1"/>
  </r>
  <r>
    <x v="19"/>
    <x v="2"/>
    <x v="121"/>
    <s v="Finalizado"/>
    <s v="Cierre"/>
    <d v="2024-12-31T00:00:00"/>
    <x v="110"/>
    <s v="Implementar y gestionar repositorios en la nube con el propósito de optimizar el almacenamiento, acceso y colaboración eficiente en la gestión de documentos y datos de la Entidad para modernizar y centralizar la gestión de información, promoviendo la accesibilidad remota, la seguridad y la colaboración efectiva, a la vez que se aprovechan las ventajas de la tecnología en la nube para respaldar las operaciones del DANE."/>
    <s v="Repositorios SharePoint_x000a_Repositorios OneDrive"/>
    <x v="0"/>
    <x v="1"/>
    <n v="2.0277777777777777"/>
    <x v="3"/>
    <s v="OSIS - Plataforma"/>
    <s v="Luis Martín Barrera Pino"/>
    <s v="Ángel Yesid Ducuara Cruz_x000a_Nelson Mauricio Parada"/>
    <s v="Leidy Carolina Pacheco León_x000a_Dayana Romero Gacha_x000a_"/>
    <n v="0.25"/>
    <n v="0.75"/>
    <s v=""/>
    <s v=""/>
    <n v="1"/>
    <n v="0.25"/>
    <n v="0.75"/>
    <s v=""/>
    <m/>
    <n v="1"/>
    <n v="1"/>
    <n v="1"/>
    <s v=""/>
    <m/>
    <n v="1"/>
  </r>
  <r>
    <x v="19"/>
    <x v="3"/>
    <x v="122"/>
    <s v="Finalizado"/>
    <s v="Cierre"/>
    <d v="2024-12-31T00:00:00"/>
    <x v="111"/>
    <s v="Garantizar la disponibilidad de la plataforma de colaboración y comunicación con el fin de mejorar la eficiencia operativa, fomentar la colaboración en tiempo real y facilitar la conexión entre los miembros de la Entidad, optimizando así la coordinación y el intercambio de información."/>
    <s v="Plataforma de mensajería Instantánea Teams"/>
    <x v="0"/>
    <x v="1"/>
    <n v="2.0277777777777777"/>
    <x v="3"/>
    <s v="OSIS - Plataforma"/>
    <s v="Luis Martín Barrera Pino"/>
    <s v="Ángel Yesid Ducuara Cruz_x000a_Nelson Mauricio Parada"/>
    <s v="Leidy Carolina Pacheco León_x000a_Dayana Romero Gacha_x000a_"/>
    <n v="0.25"/>
    <n v="0.75"/>
    <s v=""/>
    <s v=""/>
    <n v="1"/>
    <n v="0.25"/>
    <n v="0.75"/>
    <s v=""/>
    <m/>
    <n v="1"/>
    <n v="1"/>
    <n v="1"/>
    <s v=""/>
    <m/>
    <n v="1"/>
  </r>
  <r>
    <x v="19"/>
    <x v="4"/>
    <x v="123"/>
    <s v="Ejecución"/>
    <s v="Ejecución"/>
    <s v=""/>
    <x v="112"/>
    <s v="Fortalecer la gestión, administración, disponibilidad y seguridad de las herramientas colaborativas, prestando acceso ininterrumpido a las herramientas digitales institucionales, como el correo electrónico, repositorios en la nube y plataformas de colaboración. Este esfuerzo tiene como objetivo optimizar la gestión de la información, mejorar la eficiencia operativa y consolidar la comunicación interna y externa. Esto incluye facilitar la creación, intercambio y almacenamiento seguro de datos, promover la colaboración en tiempo real, centralizar la gestión documental y aprovechar las tecnologías avanzadas para respaldar las operaciones del DANE, asegurando accesibilidad remota, seguridad robusta y una coordinación efectiva entre los miembros de la Entidad y sus interlocutores externos."/>
    <s v="Informe de gestión y administración de la herramienta colaborativa"/>
    <x v="6"/>
    <x v="12"/>
    <n v="1.8555555555555556"/>
    <x v="3"/>
    <s v="OSIS - Plataforma"/>
    <s v="Luis Martín Barrera Pino"/>
    <s v="Ángel Yesid Ducuara Cruz_x000a_Nelson Mauricio Parada"/>
    <s v="Leidy Carolina Pacheco León_x000a_Dayana Romero Gacha_x000a_"/>
    <s v=""/>
    <s v=""/>
    <n v="0.5"/>
    <n v="0.5"/>
    <n v="1"/>
    <s v=""/>
    <s v=""/>
    <n v="0.5"/>
    <m/>
    <n v="0.5"/>
    <s v=""/>
    <s v=""/>
    <n v="1"/>
    <m/>
    <n v="0.5"/>
  </r>
  <r>
    <x v="20"/>
    <x v="0"/>
    <x v="124"/>
    <s v="Ejecución"/>
    <s v="Ejecución"/>
    <s v=""/>
    <x v="113"/>
    <s v="Fortalecer la seguridad digital de la Entidad mediante la implementación y mejora continua de medidas de protección, concientización del personal y la adopción de prácticas de ciberseguridad, con el propósito de resguardar la integridad, confidencialidad y disponibilidad de la información, así como mitigar posibles amenazas y riesgos cibernéticos."/>
    <m/>
    <x v="0"/>
    <x v="12"/>
    <n v="3.9722222222222223"/>
    <x v="4"/>
    <s v="OSIS - Plataforma / Seguridad de la información"/>
    <s v="Luis Martín Barrera Pino"/>
    <s v="Ángel Yesid Ducuara Cruz_x000a_Nelson Mauricio Parada_x000a_Andrea Neira"/>
    <s v="Leidy Carolina Pacheco León_x000a_Teresa García_x000a_Andrea Neira_x000a_Dayana Romero Gacha_x000a_"/>
    <n v="0.375"/>
    <n v="0.20833333333333331"/>
    <n v="0.20833333333333331"/>
    <n v="0.20833333333333331"/>
    <n v="0.99999999999999978"/>
    <n v="0.375"/>
    <n v="0.20833333333333337"/>
    <n v="0.20833333333333337"/>
    <m/>
    <n v="0.79166666666666674"/>
    <n v="1"/>
    <n v="1.0000000000000002"/>
    <n v="1.0000000000000002"/>
    <m/>
    <n v="0.79166666666666696"/>
  </r>
  <r>
    <x v="20"/>
    <x v="1"/>
    <x v="125"/>
    <s v="Ejecución"/>
    <s v="Ejecución"/>
    <s v=""/>
    <x v="114"/>
    <s v="Formular, realizar el seguimiento y actualizar el Plan de seguridad y privacidad de la Información en cumplimiento a la normatividad vigente aplicable"/>
    <s v="Productos finales que le corresponden a la OSIS desarrollar de acuerdo con el plan de seguridad de la información del año en curso"/>
    <x v="0"/>
    <x v="12"/>
    <n v="3.9722222222222223"/>
    <x v="4"/>
    <s v="OSIS - Plataforma / Seguridad de la información"/>
    <s v="Luis Martín Barrera Pino"/>
    <s v="Andrea Neira"/>
    <s v="Leidy Carolina Pacheco León_x000a_Teresa García_x000a_Andrea Neira"/>
    <n v="0.25"/>
    <n v="0.25"/>
    <n v="0.25"/>
    <n v="0.25"/>
    <n v="1"/>
    <n v="0.25"/>
    <n v="0.25"/>
    <n v="0.25"/>
    <m/>
    <n v="0.75"/>
    <n v="1"/>
    <n v="1"/>
    <n v="1"/>
    <m/>
    <n v="0.75"/>
  </r>
  <r>
    <x v="20"/>
    <x v="2"/>
    <x v="126"/>
    <s v="Ejecución"/>
    <s v="Ejecución"/>
    <s v=""/>
    <x v="115"/>
    <s v="Establecer y operar un entorno de ciberseguridad integral, aprovechando las tecnologías con el objetivo de proteger proactivamente los activos digitales, garantizar la integridad y confidencialidad de la información, y asegurar la continuidad operativa de la Entidad frente a amenazas y vulnerabilidades cibernéticas"/>
    <s v="Informe de Gestión de monitoreo y controles de seguridad informática que apliquen a la vigencia"/>
    <x v="0"/>
    <x v="12"/>
    <n v="3.9722222222222223"/>
    <x v="4"/>
    <s v="OSIS - Plataforma / Seguridad de la información"/>
    <s v="Luis Martín Barrera Pino"/>
    <s v="Ángel Yesid Ducuara Cruz_x000a_Nelson Mauricio Parada"/>
    <s v="Leidy Carolina Pacheco León_x000a_Dayana Romero Gacha_x000a_"/>
    <n v="0.5"/>
    <n v="0.16666666666666666"/>
    <n v="0.16666666666666666"/>
    <n v="0.16666666666666666"/>
    <n v="0.99999999999999989"/>
    <n v="0.5"/>
    <n v="0.16666666666666671"/>
    <n v="0.16666666666666671"/>
    <m/>
    <n v="0.83333333333333348"/>
    <n v="1"/>
    <n v="1.0000000000000004"/>
    <n v="1.0000000000000004"/>
    <m/>
    <n v="0.83333333333333359"/>
  </r>
  <r>
    <x v="21"/>
    <x v="0"/>
    <x v="127"/>
    <s v="Finalizado"/>
    <s v="Cierre"/>
    <d v="2023-12-01T00:00:00"/>
    <x v="116"/>
    <s v="Adquirir, implementar soportar y mantener el sistema de copias de respaldo para la Red de Datos del DANE de acuerdo con las especificaciones técnicas de la Oficina de Sistemas."/>
    <m/>
    <x v="0"/>
    <x v="22"/>
    <n v="0.92777777777777781"/>
    <x v="4"/>
    <s v="OSIS - Plataforma"/>
    <s v="Luis Martín Barrera Pino"/>
    <s v="Ángel Yesid Ducuara Cruz_x000a_Nelson Mauricio Parada"/>
    <s v="Leidy Carolina Pacheco León_x000a_Dayana Romero Gacha_x000a_"/>
    <n v="1"/>
    <m/>
    <m/>
    <m/>
    <n v="1"/>
    <n v="1"/>
    <m/>
    <m/>
    <m/>
    <n v="1"/>
    <n v="1"/>
    <s v=""/>
    <s v=""/>
    <m/>
    <n v="1"/>
  </r>
  <r>
    <x v="21"/>
    <x v="1"/>
    <x v="128"/>
    <s v="Finalizado"/>
    <s v="Cierre"/>
    <d v="2023-12-01T00:00:00"/>
    <x v="117"/>
    <s v="Adquisición, implementación (instalación, configuración, parametrización, pruebas de funcionamiento, puesta en marcha y transferencia de conocimiento), soporte y mantenimiento de un sistema de copias de respaldo para la Red de Datos del DANE"/>
    <m/>
    <x v="0"/>
    <x v="22"/>
    <n v="0.92777777777777781"/>
    <x v="4"/>
    <s v="OSIS - Plataforma"/>
    <s v="Luis Martín Barrera Pino"/>
    <s v="Ángel Yesid Ducuara Cruz_x000a_Nelson Mauricio Parada"/>
    <s v="Leidy Carolina Pacheco León_x000a_Dayana Romero Gacha_x000a_"/>
    <n v="1"/>
    <s v=""/>
    <s v=""/>
    <s v=""/>
    <n v="1"/>
    <n v="1"/>
    <s v=""/>
    <s v=""/>
    <m/>
    <n v="1"/>
    <n v="1"/>
    <s v=""/>
    <s v=""/>
    <m/>
    <n v="1"/>
  </r>
  <r>
    <x v="21"/>
    <x v="2"/>
    <x v="129"/>
    <s v="Finalizado"/>
    <s v="Cierre"/>
    <d v="2023-12-01T00:00:00"/>
    <x v="118"/>
    <s v="Prestar los servicios de recepción, transporte y custodia externa de los medios magnéticos y ópticos de almacenamiento de información del DANE, teniendo en cuenta medidas de seguridad especiales para este tipo de servicio."/>
    <m/>
    <x v="0"/>
    <x v="22"/>
    <n v="0.92777777777777781"/>
    <x v="4"/>
    <s v="OSIS - Plataforma Tecnologicas"/>
    <s v="Luis Martín Barrera Pino"/>
    <s v="Ángel Yesid Ducuara Cruz_x000a_Nelson Mauricio Parada"/>
    <s v="Leidy Carolina Pacheco León_x000a_Dayana Romero Gacha_x000a_"/>
    <n v="1"/>
    <s v=""/>
    <s v=""/>
    <s v=""/>
    <n v="1"/>
    <n v="1"/>
    <s v=""/>
    <s v=""/>
    <m/>
    <n v="1"/>
    <n v="1"/>
    <s v=""/>
    <s v=""/>
    <m/>
    <n v="1"/>
  </r>
  <r>
    <x v="22"/>
    <x v="0"/>
    <x v="130"/>
    <s v="Ejecución"/>
    <s v="Ejecución"/>
    <m/>
    <x v="119"/>
    <s v="Apoyar la ejecución de la Encuesta multiproposito en Bogota y municipios de Madrid, Cajicá, Funza, Fusagasugá, Facatativá, Mosquera, Sibaté, El Rosal, Zipaquirá, Bojacá, Tabio, Chía, Tenjo, Tocancipá, Subachoque, Sopó, La Calera, Cota, Gachancipá y Zipacón."/>
    <m/>
    <x v="6"/>
    <x v="17"/>
    <n v="1.4305555555555556"/>
    <x v="2"/>
    <s v="OSIS - Sistemas de información / Plataforma"/>
    <s v="Luis Martín Barrera Pino"/>
    <s v="Fredy Alexander Sanabria_x000a_Ángel Yesid Ducuara Cruz_x000a_Nelson Mauricio Parada"/>
    <s v="Eduardo CorreaLeidy_x000a_Carolina Pacheco León_x000a_Dayana Romero Gacha"/>
    <m/>
    <m/>
    <n v="0.66666666666666663"/>
    <n v="0.33333333333333331"/>
    <n v="1"/>
    <m/>
    <m/>
    <n v="0.66666666666666685"/>
    <m/>
    <n v="0.66666666666666685"/>
    <s v=""/>
    <s v=""/>
    <n v="1.0000000000000004"/>
    <m/>
    <n v="0.66666666666666685"/>
  </r>
  <r>
    <x v="22"/>
    <x v="1"/>
    <x v="131"/>
    <s v="Ejecución"/>
    <s v="Ejecución"/>
    <m/>
    <x v="120"/>
    <s v="Desarrollar y soportar el sistema de información que soporte el desarrollo de la encuesta multipropósito en Bogotáy municipios seleccionados"/>
    <s v="Encuesta multipropósito"/>
    <x v="6"/>
    <x v="17"/>
    <n v="1.4305555555555556"/>
    <x v="2"/>
    <s v="OSIS - Sistemas de Información"/>
    <s v="Luis Martín Barrera Pino"/>
    <s v="Fredy Alexander Sanabria"/>
    <s v="Eduardo Correa"/>
    <s v=""/>
    <s v=""/>
    <n v="1"/>
    <s v=""/>
    <n v="1"/>
    <s v=""/>
    <s v=""/>
    <n v="1.0000000000000002"/>
    <m/>
    <n v="1.0000000000000002"/>
    <s v=""/>
    <s v=""/>
    <n v="1.0000000000000002"/>
    <m/>
    <n v="1.0000000000000002"/>
  </r>
  <r>
    <x v="22"/>
    <x v="2"/>
    <x v="132"/>
    <s v="Ejecución"/>
    <s v="Cierre"/>
    <m/>
    <x v="121"/>
    <s v="Asegurar las adquisiciones y prestación de los servicios tecnológicos definidos en el convenio (DMC, plan de datos y herramientas colaborativas)"/>
    <s v="Encuesta multipropósito"/>
    <x v="6"/>
    <x v="15"/>
    <n v="0.92500000000000004"/>
    <x v="2"/>
    <s v="OSIS - Sistemas de Información"/>
    <s v="Luis Martín Barrera Pino"/>
    <s v="Ángel Yesid Ducuara Cruz_x000a_Nelson Mauricio Parada"/>
    <s v="Leidy Carolina Pacheco León_x000a_Dayana Romero Gacha"/>
    <s v=""/>
    <s v=""/>
    <n v="1"/>
    <s v=""/>
    <n v="1"/>
    <s v=""/>
    <s v=""/>
    <n v="1.0000000000000002"/>
    <m/>
    <n v="1.0000000000000002"/>
    <s v=""/>
    <s v=""/>
    <n v="1.0000000000000002"/>
    <m/>
    <n v="1.0000000000000002"/>
  </r>
  <r>
    <x v="22"/>
    <x v="3"/>
    <x v="133"/>
    <s v="Ejecución"/>
    <s v="Ejecución"/>
    <m/>
    <x v="59"/>
    <s v="Realizar la etapa del procesamiento requeridas en el marco del proyecto EMPB"/>
    <s v="Encuesta multipropósito"/>
    <x v="9"/>
    <x v="17"/>
    <n v="0.41666666666666669"/>
    <x v="2"/>
    <s v="OSIS - Sistemas de Información"/>
    <s v="Cesar Mauricio López"/>
    <s v="Jairo Tirado Martínez"/>
    <s v="Jairo Tirado Martínez"/>
    <s v=""/>
    <s v=""/>
    <s v=""/>
    <n v="1"/>
    <n v="1"/>
    <s v=""/>
    <s v=""/>
    <s v=""/>
    <m/>
    <n v="0"/>
    <s v=""/>
    <s v=""/>
    <s v=""/>
    <m/>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x v="0"/>
    <x v="0"/>
    <s v="Ejecución"/>
    <s v="Ejecución"/>
    <s v=""/>
    <x v="0"/>
    <x v="0"/>
    <m/>
    <d v="2023-01-01T00:00:00"/>
    <d v="2026-12-31T00:00:00"/>
    <n v="4.0555555555555554"/>
    <x v="0"/>
    <s v="OSIS - Planeación y gobierno"/>
    <s v="Luis Martín Barrera Pino"/>
    <s v="Luis Gabriel Piñeros La Rotta"/>
    <s v="Julián David Trujillo"/>
    <n v="0.30624999999999997"/>
    <n v="0.375"/>
    <n v="0.29375000000000001"/>
    <n v="2.5000000000000001E-2"/>
    <n v="0.99999999999999989"/>
    <n v="0.30624999999999997"/>
    <n v="0.375"/>
    <n v="0.29375000000000001"/>
    <m/>
    <n v="0.97499999999999987"/>
    <n v="1"/>
    <n v="1"/>
    <n v="1"/>
    <m/>
  </r>
  <r>
    <x v="0"/>
    <x v="1"/>
    <x v="1"/>
    <s v="Ejecución"/>
    <s v="Ejecución"/>
    <s v=""/>
    <x v="1"/>
    <x v="1"/>
    <s v="PETI 2023-2026 y actualizaciones anuales"/>
    <d v="2023-01-01T00:00:00"/>
    <d v="2026-12-31T00:00:00"/>
    <n v="4.0555555555555554"/>
    <x v="0"/>
    <s v="OSIS - Planeación y gobierno"/>
    <s v="Luis Martín Barrera Pino"/>
    <s v="Luis Gabriel Piñeros La Rotta"/>
    <s v="Julián David Trujillo"/>
    <n v="0.4"/>
    <n v="0.2"/>
    <n v="0.2"/>
    <n v="0.2"/>
    <n v="1"/>
    <n v="0.4"/>
    <n v="0.2"/>
    <n v="0.19999999999999998"/>
    <m/>
    <n v="0.8"/>
    <n v="1"/>
    <n v="1"/>
    <n v="0.99999999999999989"/>
    <m/>
  </r>
  <r>
    <x v="0"/>
    <x v="2"/>
    <x v="2"/>
    <s v="Ejecución"/>
    <s v="Cierre"/>
    <m/>
    <x v="2"/>
    <x v="2"/>
    <s v="1. Decreto modificación de estructura DANE_x000a_2. Resoluciones de actualización de estructura y funciones"/>
    <d v="2023-01-01T00:00:00"/>
    <d v="2024-12-31T00:00:00"/>
    <n v="2.0277777777777777"/>
    <x v="0"/>
    <s v="OSIS - Planeación y gobierno"/>
    <s v="Luis Martín Barrera Pino"/>
    <s v="Luis Gabriel Piñeros La Rotta"/>
    <s v="Erika Milena Siachoque"/>
    <n v="0.75"/>
    <n v="0.25"/>
    <s v=""/>
    <s v=""/>
    <n v="1"/>
    <n v="0.75"/>
    <n v="0.25"/>
    <s v=""/>
    <m/>
    <n v="1"/>
    <n v="1"/>
    <n v="1"/>
    <s v=""/>
    <m/>
  </r>
  <r>
    <x v="0"/>
    <x v="3"/>
    <x v="3"/>
    <s v="Finalizado"/>
    <s v="Cierre"/>
    <d v="2024-12-01T00:00:00"/>
    <x v="3"/>
    <x v="3"/>
    <s v="Documentación proceso de gestión de información y transformación digital"/>
    <d v="2023-01-01T00:00:00"/>
    <d v="2024-12-01T00:00:00"/>
    <n v="1.9444444444444444"/>
    <x v="0"/>
    <s v="OSIS - Planeación y gobierno"/>
    <s v="Luis Martín Barrera Pino"/>
    <s v="Luis Gabriel Piñeros La Rotta"/>
    <s v="Erika Milena Siachoque Salamanca_x000a_Lady Gilari Torres Becerra_x000a_Teresa García"/>
    <n v="0.4"/>
    <n v="0.6"/>
    <s v=""/>
    <s v=""/>
    <n v="1"/>
    <n v="0.4"/>
    <n v="0.6"/>
    <s v=""/>
    <m/>
    <n v="1"/>
    <n v="1"/>
    <n v="1"/>
    <s v=""/>
    <m/>
  </r>
  <r>
    <x v="0"/>
    <x v="4"/>
    <x v="4"/>
    <s v="Finalizado"/>
    <s v="Cierre"/>
    <d v="2024-12-01T00:00:00"/>
    <x v="4"/>
    <x v="4"/>
    <s v="Tableros de control"/>
    <d v="2023-01-01T00:00:00"/>
    <d v="2024-12-01T00:00:00"/>
    <n v="1.9444444444444444"/>
    <x v="0"/>
    <s v="OSIS - Planeación y gobierno"/>
    <s v="Luis Martín Barrera Pino"/>
    <s v="Luis Gabriel Piñeros La Rotta"/>
    <s v="Julián David Trujillo"/>
    <n v="0.25"/>
    <n v="0.75"/>
    <s v=""/>
    <s v=""/>
    <n v="1"/>
    <n v="0.25"/>
    <n v="0.75"/>
    <s v=""/>
    <m/>
    <n v="1"/>
    <n v="1"/>
    <n v="1"/>
    <s v=""/>
    <m/>
  </r>
  <r>
    <x v="0"/>
    <x v="5"/>
    <x v="5"/>
    <s v="Finalizado"/>
    <s v="Cierre"/>
    <d v="2024-12-31T00:00:00"/>
    <x v="5"/>
    <x v="5"/>
    <s v="1. Diccionarios de datos_x000a_2. Modelos de entidad relación_x000a_3. Manuales de usuario"/>
    <d v="2023-01-01T00:00:00"/>
    <d v="2024-12-31T00:00:00"/>
    <n v="2.0277777777777777"/>
    <x v="0"/>
    <s v="OSIS - Planeación y gobierno"/>
    <s v="Luis Martín Barrera Pino"/>
    <s v="Luis Gabriel Piñeros La Rotta"/>
    <s v="Mónica Patricia Pinzón_x000a_Eduardo Correa_x000a_Diana Jara"/>
    <n v="0.4"/>
    <n v="0.6"/>
    <s v=""/>
    <s v=""/>
    <n v="1"/>
    <n v="0.4"/>
    <n v="0.6"/>
    <s v=""/>
    <m/>
    <n v="1"/>
    <n v="1"/>
    <n v="1"/>
    <s v=""/>
    <m/>
  </r>
  <r>
    <x v="0"/>
    <x v="6"/>
    <x v="6"/>
    <s v="Finalizado"/>
    <s v="Cierre"/>
    <d v="2025-12-31T00:00:00"/>
    <x v="6"/>
    <x v="6"/>
    <s v="Plan de uso y apropaición de TIC que incluya:_x000a_1. Informe territoriales_x000a_2. Informe evento de seguridad._x000a_3. Capacitaciones TH_x000a_4. Tips Informáticos_x000a_5. Cursos de formación (BID)"/>
    <d v="2023-01-01T00:00:00"/>
    <d v="2026-12-30T00:00:00"/>
    <n v="4.052777777777778"/>
    <x v="0"/>
    <s v="OSIS - Planeación y gobierno"/>
    <s v="Luis Martín Barrera Pino"/>
    <s v="Luis Gabriel Piñeros La Rotta"/>
    <s v="Erika Milena Siachoque"/>
    <n v="0.25"/>
    <n v="0.25"/>
    <n v="0.5"/>
    <m/>
    <n v="1"/>
    <n v="0.25"/>
    <n v="0.25"/>
    <n v="0.5"/>
    <m/>
    <n v="1"/>
    <n v="1"/>
    <n v="1"/>
    <n v="1"/>
    <m/>
  </r>
  <r>
    <x v="0"/>
    <x v="7"/>
    <x v="7"/>
    <s v="Ejecución"/>
    <s v="Cierre"/>
    <m/>
    <x v="7"/>
    <x v="7"/>
    <s v="1. MRAE - Maduración_x000a_2. MRAE - Lineamientos_x000a_3. FURAG - Medición_x000a_4. Subproceso de Arquitectura instucional implementado"/>
    <d v="2024-01-01T00:00:00"/>
    <d v="2025-12-01T00:00:00"/>
    <n v="1.9444444444444444"/>
    <x v="0"/>
    <s v="OSIS - Planeación y gobierno"/>
    <s v="Luis Martín Barrera Pino"/>
    <s v="Luis Gabriel Piñeros La Rotta"/>
    <s v="Monica Liliana Garcia"/>
    <s v=""/>
    <n v="0.35"/>
    <n v="0.65"/>
    <m/>
    <n v="1"/>
    <s v=""/>
    <n v="0.35"/>
    <n v="0.65"/>
    <m/>
    <n v="1"/>
    <s v=""/>
    <n v="1"/>
    <n v="1"/>
    <m/>
  </r>
  <r>
    <x v="0"/>
    <x v="8"/>
    <x v="8"/>
    <s v="Ejecución"/>
    <s v="Cierre"/>
    <m/>
    <x v="8"/>
    <x v="8"/>
    <s v="1. Documento modelo de gobierno de datos del DANE_x000a_2. Avance de la implementación del PNID en el DANE"/>
    <d v="2025-01-01T00:00:00"/>
    <d v="2025-12-01T00:00:00"/>
    <n v="0.92777777777777781"/>
    <x v="0"/>
    <s v="DIRPEN_x000a_OSIS - Planeación y gobierno"/>
    <s v="Julieth Solano_x000a_Luis Martín Barrera Pino"/>
    <s v="Elizabeth Moreno_x000a_Diego Antonio Campos Caceres"/>
    <s v="Monica Liliana Garcia"/>
    <s v=""/>
    <s v=""/>
    <n v="1"/>
    <m/>
    <n v="1"/>
    <s v=""/>
    <s v=""/>
    <n v="1"/>
    <m/>
    <n v="1"/>
    <s v=""/>
    <s v=""/>
    <n v="1"/>
    <m/>
  </r>
  <r>
    <x v="1"/>
    <x v="0"/>
    <x v="9"/>
    <s v="Ejecución"/>
    <s v="Ejecución"/>
    <s v=""/>
    <x v="9"/>
    <x v="9"/>
    <m/>
    <d v="2023-02-01T00:00:00"/>
    <d v="2026-12-30T00:00:00"/>
    <n v="3.9666666666666668"/>
    <x v="1"/>
    <s v="OSIS - Gestión de datos"/>
    <s v="Luis Martín Barrera Pino"/>
    <s v="Nelson Mauricio Parada Botia"/>
    <s v="Lady Gilari Torres Becerra"/>
    <n v="0.41249999999999987"/>
    <n v="0.24999999999999997"/>
    <n v="0.15416666666666665"/>
    <n v="0.18333333333333329"/>
    <n v="0.99999999999999978"/>
    <n v="0.41249999999999987"/>
    <n v="0.24999999999999997"/>
    <n v="0.14084595959595955"/>
    <m/>
    <n v="0.80334595959595945"/>
    <n v="1"/>
    <n v="1"/>
    <n v="0.91359541359541341"/>
    <m/>
  </r>
  <r>
    <x v="1"/>
    <x v="1"/>
    <x v="10"/>
    <s v="Finalizado"/>
    <s v="Cierre"/>
    <d v="2023-12-31T00:00:00"/>
    <x v="10"/>
    <x v="10"/>
    <s v="1. Un (1) documento de arquitectura de referencia y solución. _x000a_2. Un (1) documento de especificación de intercambio de cada servicio, pruebas del servicio a través de PDI de servicios de intercambio de ODS.  _x000a_3. Un (1) documento de especificación de intercambio del servicio y pruebas del servicio Web. "/>
    <d v="2023-02-01T00:00:00"/>
    <d v="2023-12-31T00:00:00"/>
    <n v="0.92500000000000004"/>
    <x v="1"/>
    <s v="OSIS - Gestión de datos"/>
    <s v="Luis Martín Barrera Pino"/>
    <s v="Johnny Alexander Rodríguez Beltrán"/>
    <s v="Lady Gilari Torres Becerra"/>
    <n v="1"/>
    <s v=""/>
    <s v=""/>
    <s v=""/>
    <n v="1"/>
    <n v="1"/>
    <s v=""/>
    <s v=""/>
    <m/>
    <n v="1"/>
    <n v="1"/>
    <s v=""/>
    <s v=""/>
    <m/>
  </r>
  <r>
    <x v="1"/>
    <x v="2"/>
    <x v="11"/>
    <s v="Ejecución"/>
    <s v="Ejecución"/>
    <s v=""/>
    <x v="11"/>
    <x v="11"/>
    <s v="1. Un (1) Documento de evaluación del modelo de madurez de interoperabilidad del DANE."/>
    <d v="2023-04-01T00:00:00"/>
    <d v="2026-06-30T00:00:00"/>
    <n v="3.2944444444444443"/>
    <x v="1"/>
    <s v="OSIS - Gestión de datos"/>
    <s v="Luis Martín Barrera Pino"/>
    <s v="Nelson Mauricio Parada Botia"/>
    <s v="Lady Gilari Torres Becerra"/>
    <n v="0.25"/>
    <n v="0.3"/>
    <n v="0.3"/>
    <n v="0.15"/>
    <n v="1"/>
    <n v="0.25"/>
    <n v="0.3"/>
    <n v="0.27499999999999997"/>
    <m/>
    <n v="0.82499999999999996"/>
    <n v="1"/>
    <n v="1"/>
    <n v="0.91666666666666663"/>
    <m/>
  </r>
  <r>
    <x v="1"/>
    <x v="3"/>
    <x v="12"/>
    <s v="Finalizado"/>
    <s v="Cierre"/>
    <d v="2023-09-30T00:00:00"/>
    <x v="12"/>
    <x v="12"/>
    <s v="1. Un (1) documento de especificación de intercambio de cada servicio, _x000a_2. Un (1)documento de pruebas del servicio a través de PDI, certificación ambiente de QA, preproducción y producción.  _x000a_3. Un (1) Servicio de intercambio de Grandes Volúmenes "/>
    <d v="2023-07-01T00:00:00"/>
    <d v="2023-09-30T00:00:00"/>
    <n v="0.25277777777777777"/>
    <x v="1"/>
    <s v="OSIS - Gestión de datos"/>
    <s v="Luis Martín Barrera Pino"/>
    <s v="Johnny Alexander Rodríguez Beltrán"/>
    <s v="Lady Gilari Torres Becerra"/>
    <n v="1"/>
    <s v=""/>
    <s v=""/>
    <s v=""/>
    <n v="1"/>
    <n v="1"/>
    <s v=""/>
    <s v=""/>
    <m/>
    <n v="1"/>
    <n v="1"/>
    <s v=""/>
    <s v=""/>
    <m/>
  </r>
  <r>
    <x v="1"/>
    <x v="4"/>
    <x v="13"/>
    <s v="Ejecución"/>
    <s v="Ejecución"/>
    <s v=""/>
    <x v="13"/>
    <x v="13"/>
    <s v="1.  Una (1) Carpeta ciudadana digital dispuesta en ambiente productivo como apoyo a los proyectos misionales del DANE. _x000a_ 2. Un (1) Documento de requerimientos de las áreas misionales para el uso de la carpeta Ciudadana digital"/>
    <d v="2025-02-01T00:00:00"/>
    <d v="2026-06-30T00:00:00"/>
    <n v="1.4277777777777778"/>
    <x v="1"/>
    <s v="OSIS - Gestión de datos"/>
    <s v="Luis Martín Barrera Pino"/>
    <s v="Marly Esther de Moya Amaris"/>
    <s v="Lady Gilari Torres Becerra"/>
    <s v=""/>
    <s v=""/>
    <n v="0.75"/>
    <n v="0.25"/>
    <n v="1"/>
    <s v=""/>
    <s v=""/>
    <n v="0.68181818181818166"/>
    <m/>
    <n v="0.68181818181818166"/>
    <s v=""/>
    <s v=""/>
    <n v="0.90909090909090884"/>
    <m/>
  </r>
  <r>
    <x v="1"/>
    <x v="5"/>
    <x v="14"/>
    <s v="Ejecución"/>
    <s v="Ejecución"/>
    <s v=""/>
    <x v="14"/>
    <x v="14"/>
    <s v="1. Requerimientos atendidos a demanda de Almacenamiento, custodia y disposición de datos._x000a_2. Requerimientos atendidos a demanda de bodega de datos, SDMX, GEIH y otras encuestas ._x000a_3. Requerimientos atendidos a demanda de interoperabilidad_x000a_4. Requerimientos atendidos a demanda de datos maestros"/>
    <d v="2023-02-01T00:00:00"/>
    <d v="2026-12-30T00:00:00"/>
    <n v="3.9666666666666668"/>
    <x v="1"/>
    <s v="OSIS - Gestión de datos"/>
    <s v="Luis Martín Barrera Pino"/>
    <s v="Nelson Mauricio Parada Botia"/>
    <s v="Lady Gilari Torres Becerra"/>
    <n v="0.25"/>
    <n v="0.25"/>
    <n v="0.25"/>
    <n v="0.25"/>
    <n v="1"/>
    <n v="0.25"/>
    <n v="0.25"/>
    <n v="0.22916666666666669"/>
    <m/>
    <n v="0.72916666666666674"/>
    <n v="1"/>
    <n v="1"/>
    <n v="0.91666666666666674"/>
    <m/>
  </r>
  <r>
    <x v="1"/>
    <x v="6"/>
    <x v="15"/>
    <s v="Ejecución"/>
    <s v="Ejecución"/>
    <s v=""/>
    <x v="15"/>
    <x v="15"/>
    <s v="1. Un (1) documento del proyecto con el cumplimiento de las diferentes etapas de la automatización requerida._x000a_2. Documentación del proyecto en la herramienta - GITLAB"/>
    <d v="2023-02-01T00:00:00"/>
    <d v="2026-12-30T00:00:00"/>
    <n v="3.9666666666666668"/>
    <x v="1"/>
    <s v="OSIS - Gestión de datos"/>
    <s v="Luis Martín Barrera Pino"/>
    <s v="Nelson Mauricio Parada Botia"/>
    <s v="Lady Gilari Torres Becerra"/>
    <n v="0.25"/>
    <n v="0.25"/>
    <n v="0.25"/>
    <n v="0.25"/>
    <n v="1"/>
    <n v="0.25"/>
    <n v="0.25"/>
    <n v="0.22916666666666669"/>
    <m/>
    <n v="0.72916666666666674"/>
    <n v="1"/>
    <n v="1"/>
    <n v="0.91666666666666674"/>
    <m/>
  </r>
  <r>
    <x v="1"/>
    <x v="7"/>
    <x v="16"/>
    <s v="Finalizado"/>
    <s v="Cierre"/>
    <d v="2023-09-30T00:00:00"/>
    <x v="16"/>
    <x v="16"/>
    <s v="1. Un (1) Documento de resultados casos de prueba por proveedor. _x000a_2. Un (1) Documento de arquitectura de Solución del lago da datos hibrido actualizado _x000a_3. Un (1) Formato RFI para compra de nube pública."/>
    <d v="2023-02-01T00:00:00"/>
    <d v="2023-09-30T00:00:00"/>
    <n v="0.6694444444444444"/>
    <x v="1"/>
    <s v="OSIS - Gestión de datos"/>
    <s v="Luis Martín Barrera Pino"/>
    <s v="Johnny Alexander Rodríguez Beltrán"/>
    <s v="Lady Gilari Torres Becerra"/>
    <n v="1"/>
    <s v=""/>
    <s v=""/>
    <s v=""/>
    <n v="1"/>
    <n v="1"/>
    <s v=""/>
    <s v=""/>
    <m/>
    <n v="1"/>
    <n v="1"/>
    <s v=""/>
    <s v=""/>
    <m/>
  </r>
  <r>
    <x v="1"/>
    <x v="8"/>
    <x v="17"/>
    <s v="Finalizado"/>
    <s v="Cierre"/>
    <d v="2023-11-30T00:00:00"/>
    <x v="17"/>
    <x v="17"/>
    <s v="&quot;1. Un (1) Documento de arquitectura de referencia y/o solución actualizada del proyecto de datos maestros con la entidad empresas. 2. Un (1) Documento con el esquema de gobierno tecnológico de los datos maestros de personas. 3. Servicios de consulta de datos maestros de personas en producción. 4. Un (1) Documento con las especificaciones del Maestro empresas. &quot;"/>
    <d v="2023-02-01T00:00:00"/>
    <d v="2023-11-30T00:00:00"/>
    <n v="0.83888888888888891"/>
    <x v="1"/>
    <s v="OSIS - Gestión de datos"/>
    <s v="Luis Martín Barrera Pino"/>
    <s v="Johnny Alexander Rodríguez Beltrán"/>
    <s v="Lady Gilari Torres Becerra"/>
    <n v="1"/>
    <s v=""/>
    <s v=""/>
    <s v=""/>
    <n v="1"/>
    <n v="1"/>
    <s v=""/>
    <s v=""/>
    <m/>
    <n v="1"/>
    <n v="1"/>
    <s v=""/>
    <s v=""/>
    <m/>
  </r>
  <r>
    <x v="1"/>
    <x v="9"/>
    <x v="18"/>
    <s v="Cancelado"/>
    <s v="Inicio"/>
    <d v="2024-12-31T00:00:00"/>
    <x v="18"/>
    <x v="18"/>
    <s v="1. Un (1) Documento de arquitectura de referencia y/o solución actualizada del proyecto de datos maestros con la entidad lugares._x000a_2. Un (1) Documento con el esquema de gobierno tecnológico de los datos maestros de empresas_x000a_3. Servicios de consulta de datos maestros de empresas en producción._x000a_4. Un (1) Documento con las especificaciones del Maestro de lugares."/>
    <d v="2024-02-01T00:00:00"/>
    <d v="2024-12-31T00:00:00"/>
    <n v="0.92777777777777781"/>
    <x v="1"/>
    <s v="OSIS - Gestión de datos"/>
    <s v="Luis Martín Barrera Pino"/>
    <s v="Johnny Alexander Rodríguez Beltrán"/>
    <s v="Lady Gilari Torres Becerra"/>
    <s v=""/>
    <s v=""/>
    <s v=""/>
    <s v=""/>
    <n v="0"/>
    <s v=""/>
    <s v=""/>
    <s v=""/>
    <m/>
    <n v="0"/>
    <s v=""/>
    <s v=""/>
    <s v=""/>
    <m/>
  </r>
  <r>
    <x v="1"/>
    <x v="10"/>
    <x v="19"/>
    <s v="Cancelado"/>
    <s v="Inicio"/>
    <d v="2025-11-30T00:00:00"/>
    <x v="19"/>
    <x v="19"/>
    <s v="1. Servicios de consulta de datos maestros de lugares en producción. _x000a_2. Un (1) Documento con el esquema de gobierno tecnológico de los datos maestros de Lugares "/>
    <d v="2025-02-01T00:00:00"/>
    <d v="2025-11-30T00:00:00"/>
    <n v="0.83888888888888891"/>
    <x v="1"/>
    <s v="OSIS - Gestión de datos"/>
    <s v="Luis Martín Barrera Pino"/>
    <s v="Johnny Alexander Rodríguez Beltrán"/>
    <s v="Lady Gilari Torres Becerra"/>
    <s v=""/>
    <s v=""/>
    <s v=""/>
    <s v=""/>
    <n v="0"/>
    <s v=""/>
    <s v=""/>
    <s v=""/>
    <m/>
    <n v="0"/>
    <s v=""/>
    <s v=""/>
    <s v=""/>
    <m/>
  </r>
  <r>
    <x v="1"/>
    <x v="11"/>
    <x v="20"/>
    <s v="Finalizado"/>
    <s v="Cierre"/>
    <d v="2024-12-31T00:00:00"/>
    <x v="20"/>
    <x v="20"/>
    <s v="1. Una (1) Arquitectura de referencia y/o solución actualizada del Lago de datos Local_x000a_2. Un (1) Documento con las especificaciones técnicas para la adquisición de la infraestructura requerida._x000a_3. Lago de datos configurado en producción._x000a_4. Un (1) Documento de pruebas de desempeño."/>
    <d v="2023-10-01T00:00:00"/>
    <d v="2024-12-31T00:00:00"/>
    <n v="1.2694444444444444"/>
    <x v="1"/>
    <s v="OSIS - Gestión de datos"/>
    <s v="Luis Martín Barrera Pino"/>
    <s v="Johnny Alexander Rodríguez Beltrán"/>
    <s v="Lady Gilari Torres Becerra"/>
    <n v="0.1"/>
    <n v="0.9"/>
    <s v=""/>
    <s v=""/>
    <n v="1"/>
    <n v="0.1"/>
    <n v="0.9"/>
    <s v=""/>
    <m/>
    <n v="1"/>
    <n v="1"/>
    <n v="1"/>
    <s v=""/>
    <m/>
  </r>
  <r>
    <x v="1"/>
    <x v="12"/>
    <x v="21"/>
    <s v="Ejecución"/>
    <s v="Ejecución"/>
    <m/>
    <x v="21"/>
    <x v="21"/>
    <s v="1.Una (1) Arquitectura de referencia y/o solución actualizada del Lago de datos hibrido _x000a_2. Un (1) Documento de flujo de información del lago de datos hibrido _x000a_3. Un (1) Piloto del lago de datos hibrido implementado "/>
    <d v="2026-02-01T00:00:00"/>
    <d v="2026-11-30T00:00:00"/>
    <n v="0.83888888888888891"/>
    <x v="1"/>
    <s v="OSIS - Gestión de datos"/>
    <s v="Luis Martín Barrera Pino"/>
    <s v="Johnny Alexander Rodríguez Beltrán"/>
    <s v="Lady Gilari Torres Becerra"/>
    <s v=""/>
    <s v=""/>
    <s v=""/>
    <n v="1"/>
    <n v="1"/>
    <s v=""/>
    <s v=""/>
    <s v=""/>
    <m/>
    <n v="0"/>
    <s v=""/>
    <s v=""/>
    <s v=""/>
    <m/>
  </r>
  <r>
    <x v="1"/>
    <x v="13"/>
    <x v="22"/>
    <s v="Ejecución"/>
    <s v="Ejecución"/>
    <s v=""/>
    <x v="22"/>
    <x v="22"/>
    <s v="1. Un (1) Documento RFI - Requerimientos tecnológicos para dar continuidad al lago de datos en nube._x000a_2. Un (1) Informe de consumo de créditos."/>
    <d v="2023-11-01T00:00:00"/>
    <d v="2026-11-30T00:00:00"/>
    <n v="3.125"/>
    <x v="1"/>
    <s v="OSIS - Gestión de datos"/>
    <s v="Luis Martín Barrera Pino"/>
    <s v="Nelson Mauricio Parada Botia"/>
    <s v="Lady Gilari Torres Becerra"/>
    <n v="0.1"/>
    <n v="0.3"/>
    <n v="0.3"/>
    <n v="0.3"/>
    <n v="1"/>
    <n v="0.1"/>
    <n v="0.3"/>
    <n v="0.27499999999999997"/>
    <m/>
    <n v="0.67500000000000004"/>
    <n v="1"/>
    <n v="1"/>
    <n v="0.91666666666666663"/>
    <m/>
  </r>
  <r>
    <x v="1"/>
    <x v="14"/>
    <x v="23"/>
    <s v="Cancelado"/>
    <s v="Inicio"/>
    <d v="2024-12-15T00:00:00"/>
    <x v="23"/>
    <x v="23"/>
    <s v="1. Un (1) documento del piloto con la definición de posibles aplicaciones en intercambio de información mediante el uso de tecnologías de Blockchain."/>
    <d v="2024-05-01T00:00:00"/>
    <d v="2024-12-15T00:00:00"/>
    <n v="0.6333333333333333"/>
    <x v="1"/>
    <s v="OSIS - Gestión de datos"/>
    <s v="Luis Martín Barrera Pino"/>
    <s v="Johnny Alexander Rodríguez Beltrán"/>
    <s v="Lady Gilari Torres Becerra"/>
    <s v=""/>
    <s v=""/>
    <s v=""/>
    <s v=""/>
    <n v="0"/>
    <s v=""/>
    <s v=""/>
    <s v=""/>
    <m/>
    <n v="0"/>
    <s v=""/>
    <s v=""/>
    <s v=""/>
    <m/>
  </r>
  <r>
    <x v="1"/>
    <x v="15"/>
    <x v="24"/>
    <s v="Finalizado"/>
    <s v="Cierre"/>
    <d v="2024-12-15T00:00:00"/>
    <x v="24"/>
    <x v="24"/>
    <s v="1. Un Catalogo de información para RRAA_x000a_2. Un Catalogo de flujos de información RRAA_x000a_3. Un Catalogo de Intercambio de información RRAA_x000a_4. Un Diagrama del Modelo de Información RRAA_x000a_5. Un Diagrama de flujos de información RRAA"/>
    <d v="2024-02-01T00:00:00"/>
    <d v="2024-12-15T00:00:00"/>
    <n v="0.8833333333333333"/>
    <x v="1"/>
    <s v="OSIS - Gestión de datos"/>
    <s v="Luis Martín Barrera Pino"/>
    <s v="Johnny Alexander Rodríguez Beltrán"/>
    <s v="Lady Gilari Torres Becerra"/>
    <s v=""/>
    <n v="1"/>
    <s v=""/>
    <s v=""/>
    <n v="1"/>
    <s v=""/>
    <n v="1"/>
    <s v=""/>
    <m/>
    <n v="1"/>
    <s v=""/>
    <n v="1"/>
    <s v=""/>
    <m/>
  </r>
  <r>
    <x v="1"/>
    <x v="16"/>
    <x v="25"/>
    <s v="Ejecución"/>
    <s v="Ejecución"/>
    <m/>
    <x v="25"/>
    <x v="25"/>
    <s v="ENTREGABLE SUBDIRECCIÓN: UN (1)_x000a_Documentación técnica del procesamiento del CENU, incluyendo trazabilidad, reglas aplicadas y consideraciones para la continuidad operativa._x000a__x000a_ENTREGABRLE GESTION DE DATOS: Un (1) Informe del acompañamiento tecnico  que contenga : el  Registro de requerimientos de ajuste recibidos por parte del equipo ejecutor, Ajustes implementados en la base de datos CENU, cuando aplique, debidamente documentados y validados conforme a los lineamientos de gobierno de datos. "/>
    <d v="2026-02-01T00:00:00"/>
    <d v="2026-12-01T00:00:00"/>
    <n v="0.84166666666666667"/>
    <x v="1"/>
    <s v="OSIS - Gestión de datos_x000a_Subdirección"/>
    <s v="Luis Martín Barrera Pino"/>
    <s v="Johnny Alexander Rodríguez Beltrán_x000a_Diego Ismaél León"/>
    <s v="Lady Gilari Torres Becerra_x000a_Julian Mateo Espinosa"/>
    <s v=""/>
    <s v=""/>
    <s v=""/>
    <n v="1"/>
    <n v="1"/>
    <s v=""/>
    <s v=""/>
    <s v=""/>
    <m/>
    <n v="0"/>
    <s v=""/>
    <s v=""/>
    <s v=""/>
    <m/>
  </r>
  <r>
    <x v="2"/>
    <x v="0"/>
    <x v="26"/>
    <s v="Ejecución"/>
    <s v="Ejecución"/>
    <s v=""/>
    <x v="26"/>
    <x v="26"/>
    <m/>
    <d v="2023-01-01T00:00:00"/>
    <d v="2026-12-31T00:00:00"/>
    <n v="4.0555555555555554"/>
    <x v="1"/>
    <s v="Subdirección_x000a_DIRPEN_x000a_DIG_x000a_OSIS"/>
    <s v="Elkin Ramirez_x000a__x000a_Andrea Ramírez Pisco_x000a_Luis Martín Barrera Pino"/>
    <s v="Diego Ismael León_x000a_Diana Carolina Torres Vanegas_x000a_Andrea Milena Roncancio Sanchez_x000a_Carlos Alberto Duran"/>
    <s v="Natalia Arteaga_x000a_Diana Carolina Torres Vanegas_x000a_Alexander González Coca_x000a_Diana Marcela Pinzón Topia_x000a_Yinneth Mahecha Monsalve&quot;_x000a_Johana Catherine Avila Alvarado_x000a_Gildardo Andrés Vargas Acuña_x000a_Iván Orlando Lamprea Guerrero_x000a_Rhosben Adhier Córdoba Aguilar"/>
    <n v="0.19166666666666662"/>
    <n v="0.36666666666666664"/>
    <n v="0.21666666666666662"/>
    <n v="0.22499999999999998"/>
    <n v="0.99999999999999989"/>
    <n v="0.19166666666666662"/>
    <n v="0.35238095238095235"/>
    <n v="0.21111111111111108"/>
    <m/>
    <n v="0.75515873015873014"/>
    <n v="1"/>
    <n v="0.96103896103896103"/>
    <n v="0.97435897435897445"/>
    <m/>
  </r>
  <r>
    <x v="2"/>
    <x v="1"/>
    <x v="27"/>
    <s v="Finalizado"/>
    <s v="Cierre"/>
    <d v="2025-09-03T00:00:00"/>
    <x v="27"/>
    <x v="27"/>
    <s v="Repositorio y documentación (manual de uso) por operación estadística automatizada"/>
    <d v="2023-01-01T00:00:00"/>
    <d v="2025-09-03T00:00:00"/>
    <n v="2.7111111111111112"/>
    <x v="1"/>
    <s v="Subdirección"/>
    <s v="Andrea Ramírez Pisco"/>
    <s v="Diego Ismael León"/>
    <s v="Julian Mateo Espinosa"/>
    <n v="0.1"/>
    <n v="0.6"/>
    <n v="0.3"/>
    <s v=""/>
    <n v="1"/>
    <n v="0.1"/>
    <n v="0.6"/>
    <n v="0.3"/>
    <m/>
    <n v="1"/>
    <n v="1"/>
    <n v="1"/>
    <n v="1"/>
    <m/>
  </r>
  <r>
    <x v="2"/>
    <x v="2"/>
    <x v="28"/>
    <s v="Finalizado"/>
    <s v="Cierre"/>
    <d v="2025-10-29T00:00:00"/>
    <x v="28"/>
    <x v="28"/>
    <s v="&quot;Información geoespacial intercambiada con otras Entidades del orden nacional y territorial:_x000a_1) Identificación y recopilación de necesidades entre las entidades de orden central o territorial para el intercambio de información geoespacial._x000a_Responsabilidad de la Dirección de Geoestadística._x000a_2) Mecanismos tecnológicos de intercambios de información. Responsabilidad de la Oficina de Sistema_x000a_3) Requerimientos atendidos a demanda de interoperabilidad de información o intercambio. Responsabilidad de la Oficina de Sistemas."/>
    <d v="2024-06-01T00:00:00"/>
    <d v="2025-10-30T00:00:00"/>
    <n v="1.4333333333333333"/>
    <x v="1"/>
    <s v="DIG_x000a_OSIS"/>
    <s v="Elkin Ramirez_x000a_Luis Martin Barrera Pino"/>
    <s v="Diana Carolina Torres Vanegas_x000a_Nelson Mauricio Parada"/>
    <s v="Raúl Emilio Ospina - DIG_x000a_Diana Carolina Torres Vanegas DIG;_x000a_Nelson Mauricio Parada Botia - OSIS_x000a_Lady Gilari Torres Becerra - OSIS;_x000a_Luis Fernando Barajas - OSIS"/>
    <s v=""/>
    <n v="0.6"/>
    <n v="0.4"/>
    <s v=""/>
    <n v="1"/>
    <s v=""/>
    <n v="0.51428571428571435"/>
    <n v="0.36666666666666664"/>
    <m/>
    <n v="0.88095238095238093"/>
    <s v=""/>
    <n v="0.85714285714285732"/>
    <n v="0.91666666666666652"/>
    <m/>
  </r>
  <r>
    <x v="2"/>
    <x v="3"/>
    <x v="29"/>
    <s v="Ejecución"/>
    <s v="Ejecución"/>
    <s v=""/>
    <x v="29"/>
    <x v="29"/>
    <s v="Estudios de prospectiva y análisis de datos realizados."/>
    <d v="2023-01-01T00:00:00"/>
    <d v="2026-12-31T00:00:00"/>
    <n v="4.0555555555555554"/>
    <x v="1"/>
    <s v="DIRPEN - Prospectiva y análisis de datos"/>
    <s v="_x000a_"/>
    <s v="Manuel Hernando Pava Guzmán_x000a_Maria Paula Diaz Bejarano_x000a_Mauricio Giovanni Valencia Amaya"/>
    <s v="Johana Catherine Avila Alvarado"/>
    <n v="0.25"/>
    <n v="0.3"/>
    <n v="0.25"/>
    <n v="0.2"/>
    <n v="1"/>
    <n v="0.25"/>
    <n v="0.3"/>
    <n v="0.25"/>
    <m/>
    <n v="0.8"/>
    <n v="1"/>
    <n v="1"/>
    <n v="1"/>
    <m/>
  </r>
  <r>
    <x v="2"/>
    <x v="4"/>
    <x v="30"/>
    <s v="Ejecución"/>
    <s v="Cierre"/>
    <m/>
    <x v="30"/>
    <x v="30"/>
    <s v="Aplicación web para la recolección de información"/>
    <d v="2023-01-01T00:00:00"/>
    <d v="2025-12-31T00:00:00"/>
    <n v="3.0416666666666665"/>
    <x v="1"/>
    <s v="DIRPEN - Prospectiva y análisis de datos"/>
    <s v="_x000a_"/>
    <s v="Manuel Hernando Pava Guzmán_x000a_Mauricio Giovanni Valencia Amaya_x000a_Maria Jimena Vargas Mayo"/>
    <s v="Johana Catherine Avila Alvarado"/>
    <n v="0.3"/>
    <n v="0.5"/>
    <n v="0.2"/>
    <s v=""/>
    <n v="1"/>
    <n v="0.3"/>
    <n v="0.5"/>
    <n v="0.19999999999999998"/>
    <m/>
    <n v="1"/>
    <n v="1"/>
    <n v="1"/>
    <n v="0.99999999999999989"/>
    <m/>
  </r>
  <r>
    <x v="2"/>
    <x v="5"/>
    <x v="31"/>
    <s v="Ejecución"/>
    <s v="Ejecución"/>
    <s v=""/>
    <x v="31"/>
    <x v="31"/>
    <s v="Plataforma SEN 2.0"/>
    <d v="2023-01-01T00:00:00"/>
    <d v="2026-12-31T00:00:00"/>
    <n v="4.0555555555555554"/>
    <x v="1"/>
    <s v="DIRPEN - Prospectiva y análisis de datos"/>
    <s v="_x000a_"/>
    <s v="Manuel Hernando Pava Guzmán_x000a_Mauricio Giovanni Valencia Amaya_x000a_Ivan Orlando Lamprea Guerrero_x000a_Jazmin Carolina Waltero Arguello"/>
    <s v="Johana Catherine Avila Alvarado"/>
    <n v="0.5"/>
    <n v="0.2"/>
    <n v="0.15"/>
    <n v="0.15"/>
    <n v="1"/>
    <n v="0.5"/>
    <n v="0.19999999999999998"/>
    <n v="0.15"/>
    <m/>
    <n v="0.85"/>
    <n v="1"/>
    <n v="0.99999999999999989"/>
    <n v="1"/>
    <m/>
  </r>
  <r>
    <x v="2"/>
    <x v="6"/>
    <x v="32"/>
    <s v="Ejecución"/>
    <s v="Ejecución"/>
    <s v=""/>
    <x v="32"/>
    <x v="32"/>
    <s v="Informe de gestión"/>
    <d v="2026-02-01T00:00:00"/>
    <d v="2026-12-01T00:00:00"/>
    <n v="0.84166666666666667"/>
    <x v="1"/>
    <s v="OSIS - Planeación y gobierno"/>
    <s v="Luis Martín Barrera Pino - OSIS DANE_x000a_Diana Alexandra Ruiz - DTIC IGAC"/>
    <s v="Diego Antonio Campos Cáceres - OSIS DANE_x000a_Andrés Ocampo - DTIC IGAC"/>
    <s v="Diego Antonio Campos Cáceres - OSIS DANE_x000a_Andrés Ocampo - DTIC IGAC"/>
    <s v=""/>
    <s v=""/>
    <s v=""/>
    <n v="1"/>
    <n v="1"/>
    <s v=""/>
    <s v=""/>
    <s v=""/>
    <m/>
    <n v="0"/>
    <s v=""/>
    <s v=""/>
    <s v=""/>
    <m/>
  </r>
  <r>
    <x v="3"/>
    <x v="0"/>
    <x v="33"/>
    <s v="Ejecución"/>
    <s v="Ejecución"/>
    <s v=""/>
    <x v="33"/>
    <x v="33"/>
    <m/>
    <d v="2023-02-01T00:00:00"/>
    <d v="2026-12-20T00:00:00"/>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r>
  <r>
    <x v="3"/>
    <x v="1"/>
    <x v="34"/>
    <s v="Ejecución"/>
    <s v="Ejecución"/>
    <s v=""/>
    <x v="34"/>
    <x v="34"/>
    <s v="Informe de resultados de casos de mesa de ayuda mediante el formato de seguimiento PETI."/>
    <d v="2023-02-01T00:00:00"/>
    <d v="2026-12-20T00:00:00"/>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r>
  <r>
    <x v="3"/>
    <x v="2"/>
    <x v="35"/>
    <s v="Ejecución"/>
    <s v="Ejecución"/>
    <s v=""/>
    <x v="35"/>
    <x v="35"/>
    <s v="Informe de resultados de casos de mesa de ayuda mediante el formato de seguimiento PETI."/>
    <d v="2023-02-01T00:00:00"/>
    <d v="2026-12-20T00:00:00"/>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r>
  <r>
    <x v="3"/>
    <x v="3"/>
    <x v="36"/>
    <s v="Ejecución"/>
    <s v="Ejecución"/>
    <s v=""/>
    <x v="36"/>
    <x v="36"/>
    <s v="Informe de resultados de casos de mesa de ayuda mediante el formato de seguimiento PETI."/>
    <d v="2023-02-01T00:00:00"/>
    <d v="2026-12-20T00:00:00"/>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r>
  <r>
    <x v="3"/>
    <x v="4"/>
    <x v="37"/>
    <s v="Ejecución"/>
    <s v="Ejecución"/>
    <s v=""/>
    <x v="37"/>
    <x v="37"/>
    <s v="Informe de resultados de casos de mesa de ayuda mediante el formato de seguimiento PETI."/>
    <d v="2023-02-01T00:00:00"/>
    <d v="2026-12-20T00:00:00"/>
    <n v="3.9388888888888891"/>
    <x v="2"/>
    <s v="OSIS - Sistemas de Información / Apoyo a las OOCC"/>
    <s v="Luis Martín Barrera Pino"/>
    <s v="Fabian Antonio Jaimes Martínez_x000a_Fredy Alexander Sanabria"/>
    <s v="Diana María Jara Rivera_x000a_Eduardo Antonio Correa"/>
    <n v="0.25"/>
    <n v="0.25"/>
    <n v="0.25"/>
    <n v="0.25"/>
    <n v="1"/>
    <n v="0.25"/>
    <n v="0.25"/>
    <n v="0.25"/>
    <m/>
    <n v="0.75"/>
    <n v="1"/>
    <n v="1"/>
    <n v="1"/>
    <m/>
  </r>
  <r>
    <x v="3"/>
    <x v="5"/>
    <x v="38"/>
    <s v="Ejecución"/>
    <s v="Ejecución"/>
    <m/>
    <x v="38"/>
    <x v="38"/>
    <s v="Bases de Datos con información recolectada"/>
    <d v="2026-02-01T00:00:00"/>
    <d v="2026-12-01T00:00:00"/>
    <n v="0.84166666666666667"/>
    <x v="2"/>
    <m/>
    <s v="Luis Martín Barrera Pino"/>
    <s v="Jose Alejandro Rojas_x000a_Fredy Alexander Sanabría"/>
    <s v="Diana María Jara Rivera_x000a_Eduardo Antonio Correa_x000a_Olga Lorena Santamaría_x000a_David Alejandro Bermúdez "/>
    <s v=""/>
    <s v=""/>
    <s v=""/>
    <n v="1"/>
    <n v="1"/>
    <s v=""/>
    <s v=""/>
    <s v=""/>
    <m/>
    <n v="0"/>
    <s v=""/>
    <s v=""/>
    <s v=""/>
    <m/>
  </r>
  <r>
    <x v="4"/>
    <x v="0"/>
    <x v="39"/>
    <s v="Ejecución"/>
    <s v="Ejecución"/>
    <s v=""/>
    <x v="39"/>
    <x v="39"/>
    <m/>
    <d v="2023-01-01T00:00:00"/>
    <d v="2026-12-31T00:00:00"/>
    <n v="4.0555555555555554"/>
    <x v="2"/>
    <s v="OSIS - Sistemas de Información_x000a_OPLAN - Gestión Organizacional / Planeación Estratégica y presupuestal"/>
    <s v="Luis Martín Barrera Pino_x000a_Claudia Díaz Hernández"/>
    <s v="Fredy Alexander Sanabria_x000a_Francisco Samuel Lesmes_x000a_Legny Yesenia Diaz Fierro"/>
    <s v="Eduardo Correa_x000a_Jorge Eduardo Corredor_x000a_Legny Yesenia Diaz Fierro"/>
    <n v="0.32000000000000006"/>
    <n v="0.24000000000000005"/>
    <n v="0.22000000000000006"/>
    <n v="0.22000000000000006"/>
    <n v="1.0000000000000002"/>
    <n v="0.32000000000000006"/>
    <n v="0.23666800000000002"/>
    <n v="0.21833333333333335"/>
    <m/>
    <n v="0.77500133333333343"/>
    <n v="1"/>
    <n v="0.98611666666666653"/>
    <n v="0.99242424242424221"/>
    <m/>
  </r>
  <r>
    <x v="4"/>
    <x v="1"/>
    <x v="40"/>
    <s v="Ejecución"/>
    <s v="Ejecución"/>
    <s v=""/>
    <x v="40"/>
    <x v="40"/>
    <s v="Informe de resultados de casos de mesa de ayuda mediante el formato de seguimiento PETI."/>
    <d v="2023-02-01T00:00:00"/>
    <d v="2026-12-30T00:00:00"/>
    <n v="3.9666666666666668"/>
    <x v="2"/>
    <s v="OSIS - Sistemas de Información"/>
    <s v="Luis Martín Barrera Pino"/>
    <s v="Fredy Alexander Sanabria"/>
    <s v="Eduardo Correa"/>
    <n v="0.25"/>
    <n v="0.25"/>
    <n v="0.25"/>
    <n v="0.25"/>
    <n v="1"/>
    <n v="0.25"/>
    <n v="0.25"/>
    <n v="0.25"/>
    <m/>
    <n v="0.75"/>
    <n v="1"/>
    <n v="1"/>
    <n v="1"/>
    <m/>
  </r>
  <r>
    <x v="4"/>
    <x v="2"/>
    <x v="41"/>
    <s v="Ejecución"/>
    <s v="Ejecución"/>
    <s v=""/>
    <x v="41"/>
    <x v="41"/>
    <s v="Informe de resultados de casos de mesa de ayuda mediante el formato de seguimiento PETI."/>
    <d v="2023-02-01T00:00:00"/>
    <d v="2026-12-30T00:00:00"/>
    <n v="3.9666666666666668"/>
    <x v="2"/>
    <s v="OSIS - Sistemas de Información"/>
    <s v="Luis Martín Barrera Pino"/>
    <s v="Fredy Alexander Sanabria"/>
    <s v="Eduardo Correa"/>
    <n v="0.25"/>
    <n v="0.25"/>
    <n v="0.25"/>
    <n v="0.25"/>
    <n v="1"/>
    <n v="0.25"/>
    <n v="0.25"/>
    <n v="0.25"/>
    <m/>
    <n v="0.75"/>
    <n v="1"/>
    <n v="1"/>
    <n v="1"/>
    <m/>
  </r>
  <r>
    <x v="4"/>
    <x v="3"/>
    <x v="42"/>
    <s v="Ejecución"/>
    <s v="Ejecución"/>
    <s v=""/>
    <x v="42"/>
    <x v="42"/>
    <s v="1. Acta formal de entrega y transición de la solución MERCURIO: Documento que oficializa la entrega de la solución desde el enfoque técnico por parte del GIT Gestión Documental y del proveedor SERVISOFT S. A. S. a la Oficina de Sistemas, en el marco del proceso de Gestión de Información y Transformación Digital._x000a__x000a_2. Documento de proyección y dimensionamiento del almacenamiento a cinco (5) años: Informe técnico que estime el crecimiento de la base de datos y del repositorio de imágenes del SGDEA, definiendo los volúmenes de almacenamiento requeridos para garantizar la sostenibilidad del sistema en el mediano (3 años) y largo (5 años) plazo._x000a__x000a_3. Implementación y/o actualización de funcionalidades y flujos de trabajo del SGDEA: Conjunto de mejoras y desarrollos en funcionalidades, módulos y flujos de trabajo que permitan avanzar en la automatización del proceso de Gestión Documental, conforme a las necesidades de la Entidad, las definiciones del GIT gestión documental y a los lineamientos establecidos por el Archivo General de la Nación._x000a__x000a_4. Soporte técnico y funcional de la solución: Informes cuatrimestrales de la gestión adelantada."/>
    <d v="2026-02-01T00:00:00"/>
    <d v="2026-07-01T00:00:00"/>
    <n v="0.41666666666666669"/>
    <x v="2"/>
    <s v="OSIS - Sistemas de Información"/>
    <s v="Luis Martín Barrera Pino"/>
    <s v="Fredy Alexander Sanabria_x000a_Ángel Yesid Ducuara Cruz_x000a_Eliecer Vanegas"/>
    <s v="Eduardo Correa_x000a_Carolina Pacheco"/>
    <n v="0.25"/>
    <n v="0.25"/>
    <n v="0.25"/>
    <n v="0.25"/>
    <n v="1"/>
    <n v="0.25"/>
    <n v="0.25"/>
    <n v="0.25"/>
    <m/>
    <n v="0.75"/>
    <n v="1"/>
    <n v="1"/>
    <n v="1"/>
    <m/>
  </r>
  <r>
    <x v="4"/>
    <x v="4"/>
    <x v="43"/>
    <s v="Cancelado"/>
    <s v="Inicio"/>
    <d v="2024-12-31T00:00:00"/>
    <x v="43"/>
    <x v="43"/>
    <s v="Informe de resultados de casos de mesa de ayuda mediante el formato de seguimiento PETI."/>
    <d v="2023-02-01T00:00:00"/>
    <d v="2024-12-31T00:00:00"/>
    <n v="1.9416666666666667"/>
    <x v="2"/>
    <s v="OSIS - Apoyo a las OOCC"/>
    <s v="Luis Martín Barrera Pino"/>
    <s v="Fabian Antonio Jaimes"/>
    <s v="Fabian Antonio Jaimes"/>
    <s v=""/>
    <s v=""/>
    <s v=""/>
    <s v=""/>
    <n v="0"/>
    <s v=""/>
    <s v=""/>
    <s v=""/>
    <m/>
    <n v="0"/>
    <s v=""/>
    <s v=""/>
    <s v=""/>
    <m/>
  </r>
  <r>
    <x v="4"/>
    <x v="5"/>
    <x v="44"/>
    <s v="Ejecución"/>
    <s v="Ejecución"/>
    <s v=""/>
    <x v="44"/>
    <x v="44"/>
    <s v="Informe de mediante el formato de seguimiento PETI."/>
    <d v="2023-02-01T00:00:00"/>
    <d v="2026-12-30T00:00:00"/>
    <n v="3.9666666666666668"/>
    <x v="2"/>
    <s v="OPLAN- GIT Gestión Organizacional"/>
    <s v="Claudia Díaz Hernández"/>
    <s v="Legny Yesenia Diaz Fierro"/>
    <s v="Hernando Mancipe"/>
    <n v="0.25"/>
    <n v="0.25"/>
    <n v="0.25"/>
    <n v="0.25"/>
    <n v="1"/>
    <n v="0.25"/>
    <n v="0.25"/>
    <n v="0.25"/>
    <m/>
    <n v="0.75"/>
    <n v="1"/>
    <n v="1"/>
    <n v="1"/>
    <m/>
  </r>
  <r>
    <x v="4"/>
    <x v="6"/>
    <x v="45"/>
    <s v="Ejecución"/>
    <s v="Ejecución"/>
    <s v=""/>
    <x v="45"/>
    <x v="45"/>
    <s v="Software SPGI implementado"/>
    <d v="2023-01-01T00:00:00"/>
    <d v="2026-12-31T00:00:00"/>
    <n v="4.0555555555555554"/>
    <x v="2"/>
    <s v="OPLAN- GIT Planeación estratégica y presupuestal"/>
    <s v="Claudia Díaz Hernández"/>
    <s v="Francisco Javier Lesmes"/>
    <s v="Jorge Eduardo Corredor"/>
    <n v="0.6"/>
    <n v="0.2"/>
    <n v="0.1"/>
    <n v="0.1"/>
    <n v="1"/>
    <n v="0.6"/>
    <n v="0.18333999999999986"/>
    <n v="9.166666666666666E-2"/>
    <m/>
    <n v="0.87500666666666649"/>
    <n v="1"/>
    <n v="0.91669999999999929"/>
    <n v="0.91666666666666652"/>
    <m/>
  </r>
  <r>
    <x v="5"/>
    <x v="0"/>
    <x v="46"/>
    <s v="Finalizado"/>
    <s v="Cierre"/>
    <d v="2025-05-31T00:00:00"/>
    <x v="46"/>
    <x v="46"/>
    <m/>
    <d v="2023-01-15T00:00:00"/>
    <d v="2025-05-31T00:00:00"/>
    <n v="2.4083333333333332"/>
    <x v="2"/>
    <s v="Sec.Gral - Gestión Documental"/>
    <s v="Alvaro Fernando Guzmán Lucero"/>
    <s v=" Andrés Felipe Velasco Torres"/>
    <s v="Liliana Carolina Herrera"/>
    <n v="0.6"/>
    <n v="0.32500000000000001"/>
    <n v="7.5000000000000011E-2"/>
    <m/>
    <n v="1"/>
    <n v="0.6"/>
    <n v="0.32500000000000001"/>
    <n v="0.06"/>
    <m/>
    <n v="0.9850000000000001"/>
    <n v="1"/>
    <n v="1"/>
    <n v="0.79999999999999982"/>
    <m/>
  </r>
  <r>
    <x v="5"/>
    <x v="1"/>
    <x v="47"/>
    <s v="Finalizado"/>
    <s v="Cierre"/>
    <d v="2023-12-31T00:00:00"/>
    <x v="47"/>
    <x v="47"/>
    <s v="Contrato perfeccionado"/>
    <d v="2023-01-15T00:00:00"/>
    <d v="2023-12-31T00:00:00"/>
    <n v="0.97222222222222221"/>
    <x v="2"/>
    <s v="Sec.Gral - Gestión Documental"/>
    <s v="Alvaro Fernando Guzmán Lucero"/>
    <s v="Andrés Felipe Velasco Torres"/>
    <s v="Liliana Carolina Herrera"/>
    <n v="1"/>
    <s v=""/>
    <s v=""/>
    <s v=""/>
    <n v="1"/>
    <n v="1"/>
    <s v=""/>
    <s v=""/>
    <m/>
    <n v="1"/>
    <n v="1"/>
    <s v=""/>
    <s v=""/>
    <m/>
  </r>
  <r>
    <x v="5"/>
    <x v="2"/>
    <x v="48"/>
    <s v="Finalizado"/>
    <s v="Cierre"/>
    <d v="2025-04-30T00:00:00"/>
    <x v="48"/>
    <x v="48"/>
    <s v="Resultados de pruebas de QC"/>
    <d v="2023-10-25T00:00:00"/>
    <d v="2025-05-31T00:00:00"/>
    <n v="1.6222222222222222"/>
    <x v="2"/>
    <s v="Sec.Gral - Gestión Documental"/>
    <s v="Alvaro Fernando Guzmán Lucero"/>
    <s v=" Andrés Felipe Velasco Torres"/>
    <s v="Liliana Carolina Herrera"/>
    <n v="0.7"/>
    <n v="0.2"/>
    <n v="0.1"/>
    <s v=""/>
    <n v="0.99999999999999989"/>
    <n v="0.7"/>
    <n v="0.2"/>
    <n v="0.08"/>
    <m/>
    <n v="0.97999999999999987"/>
    <n v="1"/>
    <n v="1"/>
    <n v="0.79999999999999993"/>
    <m/>
  </r>
  <r>
    <x v="5"/>
    <x v="3"/>
    <x v="49"/>
    <s v="Finalizado"/>
    <s v="Cierre"/>
    <d v="2025-05-31T00:00:00"/>
    <x v="49"/>
    <x v="49"/>
    <s v="Acta de paso a producción"/>
    <d v="2024-01-01T00:00:00"/>
    <d v="2025-05-31T00:00:00"/>
    <n v="1.4333333333333333"/>
    <x v="2"/>
    <s v="Sec.Gral - Gestión Documental"/>
    <s v="Alvaro Fernando Guzmán Lucero"/>
    <s v=" Andrés Felipe Velasco Torres"/>
    <s v="Liliana Carolina Herrera"/>
    <s v=""/>
    <n v="0.8"/>
    <n v="0.2"/>
    <s v=""/>
    <n v="1"/>
    <s v=""/>
    <n v="0.8"/>
    <n v="0.16"/>
    <m/>
    <n v="0.96000000000000008"/>
    <s v=""/>
    <n v="1"/>
    <n v="0.79999999999999993"/>
    <m/>
  </r>
  <r>
    <x v="5"/>
    <x v="4"/>
    <x v="50"/>
    <s v="Finalizado"/>
    <s v="Cierre"/>
    <d v="2024-12-31T00:00:00"/>
    <x v="50"/>
    <x v="50"/>
    <s v="Actas de asistencia"/>
    <d v="2023-10-25T00:00:00"/>
    <d v="2024-12-31T00:00:00"/>
    <n v="1.2027777777777777"/>
    <x v="2"/>
    <s v="Sec.Gral - Gestión Documental"/>
    <s v="Alvaro Fernando Guzmán Lucero"/>
    <s v="Andrés Felipe Velasco Torres"/>
    <s v="Liliana Carolina Herrera"/>
    <n v="0.7"/>
    <n v="0.3"/>
    <s v=""/>
    <s v=""/>
    <n v="1"/>
    <n v="0.7"/>
    <n v="0.3"/>
    <s v=""/>
    <m/>
    <n v="1"/>
    <n v="1"/>
    <n v="1"/>
    <s v=""/>
    <m/>
  </r>
  <r>
    <x v="6"/>
    <x v="0"/>
    <x v="51"/>
    <s v="Cancelado"/>
    <s v="Ejecución"/>
    <s v=""/>
    <x v="51"/>
    <x v="51"/>
    <m/>
    <d v="2023-01-01T00:00:00"/>
    <d v="2025-12-01T00:00:00"/>
    <n v="2.9583333333333335"/>
    <x v="2"/>
    <s v="&quot;Dirección Territorial Centro_x000a_OSIS - Apoyo informático a OOCC&quot;"/>
    <s v="Luis Martín Barrera Pino_x000a_Ana Lucia Largo"/>
    <s v="Fabian Antonio Jaimes Martínez_x000a_María Patricia Navas Villamil_x000a_Ronald Bueno Trujillo"/>
    <s v="Fabian Antonio Jaimes"/>
    <n v="0.3"/>
    <n v="0.5"/>
    <n v="0.1"/>
    <n v="0.1"/>
    <n v="1"/>
    <n v="0.24"/>
    <m/>
    <m/>
    <m/>
    <n v="0.24"/>
    <s v=""/>
    <s v=""/>
    <s v=""/>
    <m/>
  </r>
  <r>
    <x v="6"/>
    <x v="1"/>
    <x v="52"/>
    <s v="Cancelado"/>
    <s v="Ejecución"/>
    <s v=""/>
    <x v="51"/>
    <x v="52"/>
    <s v="&quot;Sistema de Información de apoyo a territoriales desarrollado_x000a_Certificaciones contratistas_x000a_Certificaciones funcionarios&quot;"/>
    <d v="2023-01-01T00:00:00"/>
    <d v="2025-12-01T00:00:00"/>
    <n v="2.9583333333333335"/>
    <x v="2"/>
    <s v="&quot;Dirección Territorial Centro_x000a_OSIS - Apoyo informático a OOCC&quot;"/>
    <s v="Luis Martín Barrera Pino_x000a_Ana Lucia Largo"/>
    <s v="Fabian Antonio Jaimes Martínez_x000a_María Patricia Navas Villamil_x000a_Ronald Bueno Trujillo"/>
    <s v="Fabian Antonio Jaimes"/>
    <n v="0.3"/>
    <n v="0.5"/>
    <n v="0.1"/>
    <n v="0.1"/>
    <n v="1"/>
    <n v="0.24"/>
    <s v=""/>
    <s v=""/>
    <m/>
    <n v="0.24"/>
    <s v=""/>
    <s v=""/>
    <s v=""/>
    <m/>
  </r>
  <r>
    <x v="7"/>
    <x v="0"/>
    <x v="53"/>
    <s v="Ejecución"/>
    <s v="Cierre"/>
    <m/>
    <x v="52"/>
    <x v="53"/>
    <m/>
    <d v="2023-11-01T00:00:00"/>
    <d v="2025-11-30T00:00:00"/>
    <n v="2.1111111111111112"/>
    <x v="2"/>
    <s v="OSIS - Sistemas de Información"/>
    <s v="Luis Martín Barrera Pino"/>
    <s v="Fredy Alexander Sanabria Bolívar"/>
    <s v="Eduardo Antonio Correa"/>
    <n v="0.375"/>
    <n v="0.54925000000000002"/>
    <n v="7.5749999999999998E-2"/>
    <m/>
    <n v="1"/>
    <n v="0.3409124999999999"/>
    <n v="0.50758333333333339"/>
    <n v="7.5749999999999998E-2"/>
    <m/>
    <n v="0.92424583333333321"/>
    <n v="0.90909999999999969"/>
    <n v="0.92413897739341533"/>
    <n v="1"/>
    <m/>
  </r>
  <r>
    <x v="7"/>
    <x v="1"/>
    <x v="54"/>
    <s v="Finalizado"/>
    <s v="Cierre"/>
    <d v="2024-03-15T00:00:00"/>
    <x v="53"/>
    <x v="54"/>
    <s v="Informe mediante el formato de seguimiento PETI."/>
    <d v="2023-11-01T00:00:00"/>
    <d v="2024-03-15T00:00:00"/>
    <n v="0.375"/>
    <x v="2"/>
    <s v="OSIS - Sistemas de Información"/>
    <s v="Luis Martín Barrera Pino"/>
    <s v="Fredy Alexander Sanabria"/>
    <s v="Eduardo Antonio Correa"/>
    <n v="0.75"/>
    <n v="0.25"/>
    <s v=""/>
    <s v=""/>
    <n v="1"/>
    <n v="0.68182499999999979"/>
    <n v="0.16666666666666666"/>
    <s v=""/>
    <m/>
    <n v="0.84849166666666642"/>
    <n v="0.90909999999999969"/>
    <n v="0.66666666666666663"/>
    <s v=""/>
    <m/>
  </r>
  <r>
    <x v="7"/>
    <x v="2"/>
    <x v="55"/>
    <s v="Ejecución"/>
    <s v="Cierre"/>
    <m/>
    <x v="54"/>
    <x v="55"/>
    <s v="Sistema de Información de Censo de Pescadores Artesanales y de Subsistencia desarrollado e implementado"/>
    <d v="2024-05-01T00:00:00"/>
    <d v="2025-11-30T00:00:00"/>
    <n v="1.6055555555555556"/>
    <x v="2"/>
    <s v="OSIS - Apoyo a las OOCC"/>
    <s v="Luis Martín Barrera Pino"/>
    <s v="Fredy Alexander Sanabria Bolívar"/>
    <s v="Eduardo Antonio Correa"/>
    <s v=""/>
    <n v="0.84850000000000003"/>
    <n v="0.1515"/>
    <s v=""/>
    <n v="1"/>
    <s v=""/>
    <n v="0.84850000000000003"/>
    <n v="0.1515"/>
    <m/>
    <n v="1"/>
    <s v=""/>
    <n v="1"/>
    <n v="1"/>
    <m/>
  </r>
  <r>
    <x v="8"/>
    <x v="0"/>
    <x v="56"/>
    <s v="Finalizado"/>
    <s v="Cierre"/>
    <d v="2025-04-01T00:00:00"/>
    <x v="55"/>
    <x v="56"/>
    <m/>
    <d v="2023-01-01T00:00:00"/>
    <d v="2025-04-01T00:00:00"/>
    <n v="2.2805555555555554"/>
    <x v="2"/>
    <s v="OSIS - Calidad productos y servicios de TI"/>
    <s v="Luis Martín Barrera Pino"/>
    <s v="Johnny Alexander Rodríguez Beltrán_x000a_Mónica Patricia Pinzón Suárez"/>
    <s v="Cristhian Alejandro Amaya Saavedra"/>
    <n v="0.12"/>
    <n v="0.57999999999999996"/>
    <n v="0.3"/>
    <m/>
    <n v="1"/>
    <n v="0.12"/>
    <n v="0.43499999999999994"/>
    <n v="0.3"/>
    <m/>
    <n v="0.85499999999999998"/>
    <n v="1"/>
    <n v="0.75"/>
    <n v="1"/>
    <m/>
  </r>
  <r>
    <x v="8"/>
    <x v="1"/>
    <x v="57"/>
    <s v="Finalizado"/>
    <s v="Cierre"/>
    <d v="2024-12-31T00:00:00"/>
    <x v="54"/>
    <x v="57"/>
    <s v="Sistema de Información en Producción"/>
    <d v="2023-01-01T00:00:00"/>
    <d v="2024-12-31T00:00:00"/>
    <n v="2.0277777777777777"/>
    <x v="2"/>
    <s v="OSIS - Apoyo a las OOCC"/>
    <s v="Luis Martín Barrera Pino"/>
    <s v="Johnny Alexander Rodríguez Beltrán_x000a_Mónica Patricia Pinzón Suárez"/>
    <s v="Cristhian Alejandro Amaya Saavedra"/>
    <n v="0.5"/>
    <n v="0.5"/>
    <s v=""/>
    <s v=""/>
    <n v="1"/>
    <n v="0.5"/>
    <n v="0.375"/>
    <s v=""/>
    <m/>
    <n v="0.875"/>
    <n v="1"/>
    <n v="0.75"/>
    <s v=""/>
    <m/>
  </r>
  <r>
    <x v="8"/>
    <x v="2"/>
    <x v="58"/>
    <s v="Finalizado"/>
    <s v="Cierre"/>
    <d v="2025-04-01T00:00:00"/>
    <x v="56"/>
    <x v="58"/>
    <s v="Informes de seguimiento a los ANS de disponibilidad en la infraestructura en la nube"/>
    <d v="2024-01-01T00:00:00"/>
    <d v="2025-04-01T00:00:00"/>
    <n v="1.2666666666666666"/>
    <x v="2"/>
    <s v="OSIS - Apoyo a las OOCC"/>
    <s v="Luis Martín Barrera Pino"/>
    <s v="Johnny Alexander Rodríguez Beltrán_x000a_Mónica Patricia Pinzón Suárez"/>
    <s v="Cristhian Alejandro Amaya Saavedra"/>
    <s v=""/>
    <n v="0.75"/>
    <n v="0.25"/>
    <s v=""/>
    <n v="1"/>
    <s v=""/>
    <n v="0.5625"/>
    <n v="0.25"/>
    <m/>
    <n v="0.8125"/>
    <s v=""/>
    <n v="0.75"/>
    <n v="1"/>
    <m/>
  </r>
  <r>
    <x v="8"/>
    <x v="3"/>
    <x v="59"/>
    <s v="Finalizado"/>
    <s v="Cierre"/>
    <d v="2024-12-31T00:00:00"/>
    <x v="57"/>
    <x v="59"/>
    <s v="Equipos y DMC"/>
    <d v="2023-01-01T00:00:00"/>
    <d v="2024-12-31T00:00:00"/>
    <n v="2.0277777777777777"/>
    <x v="2"/>
    <s v="OSIS - Apoyo a las OOCC"/>
    <s v="Luis Martín Barrera Pino"/>
    <s v="Johnny Alexander Rodríguez Beltrán_x000a_Mónica Patricia Pinzón Suárez"/>
    <s v="Cristhian Alejandro Amaya Saavedra"/>
    <n v="0.1"/>
    <n v="0.9"/>
    <s v=""/>
    <s v=""/>
    <n v="1"/>
    <n v="0.1"/>
    <n v="0.67500000000000004"/>
    <s v=""/>
    <m/>
    <n v="0.77500000000000002"/>
    <n v="1"/>
    <n v="0.75"/>
    <s v=""/>
    <m/>
  </r>
  <r>
    <x v="8"/>
    <x v="4"/>
    <x v="60"/>
    <s v="Finalizado"/>
    <s v="Cierre"/>
    <d v="2025-04-01T00:00:00"/>
    <x v="58"/>
    <x v="60"/>
    <s v="Informes de seguimiento a los ANS de velocidad y seguridad en los COM"/>
    <d v="2024-01-01T00:00:00"/>
    <d v="2025-04-01T00:00:00"/>
    <n v="1.2666666666666666"/>
    <x v="2"/>
    <s v="OSIS - Apoyo a las OOCC"/>
    <s v="Luis Martín Barrera Pino"/>
    <s v="Johnny Alexander Rodríguez Beltrán_x000a_Mónica Patricia Pinzón Suárez"/>
    <s v="Cristhian Alejandro Amaya Saavedra"/>
    <s v=""/>
    <n v="0.75"/>
    <n v="0.25"/>
    <s v=""/>
    <n v="1"/>
    <s v=""/>
    <n v="0.5625"/>
    <n v="0.25"/>
    <m/>
    <n v="0.8125"/>
    <s v=""/>
    <n v="0.75"/>
    <n v="1"/>
    <m/>
  </r>
  <r>
    <x v="8"/>
    <x v="5"/>
    <x v="61"/>
    <s v="Finalizado"/>
    <s v="Cierre"/>
    <d v="2025-04-01T00:00:00"/>
    <x v="59"/>
    <x v="61"/>
    <m/>
    <d v="2025-01-01T00:00:00"/>
    <d v="2025-04-01T00:00:00"/>
    <n v="0.25"/>
    <x v="2"/>
    <s v="Subdirección - Censos"/>
    <s v="Andrea Ramírez Pisco"/>
    <s v="Diego Ismael León"/>
    <s v="Diego Ismael León"/>
    <s v=""/>
    <s v=""/>
    <n v="1"/>
    <s v=""/>
    <n v="1"/>
    <s v=""/>
    <s v=""/>
    <n v="1"/>
    <m/>
    <n v="1"/>
    <s v=""/>
    <s v=""/>
    <n v="1"/>
    <m/>
  </r>
  <r>
    <x v="9"/>
    <x v="0"/>
    <x v="62"/>
    <s v="Finalizado"/>
    <s v="Cierre"/>
    <d v="2025-04-01T00:00:00"/>
    <x v="60"/>
    <x v="62"/>
    <m/>
    <d v="2023-01-01T00:00:00"/>
    <d v="2025-04-01T00:00:00"/>
    <n v="2.2805555555555554"/>
    <x v="2"/>
    <s v="OSIS - Calidad en productos y servicios de TI"/>
    <s v="Luis Martín Barrera Pino"/>
    <s v="Johnny Alexander Rodríguez Beltrán_x000a_Mónica Patricia Pinzón Suárez"/>
    <s v="Cristhian Alejandro Amaya Saavedra"/>
    <n v="0.12"/>
    <n v="0.63"/>
    <n v="0.25"/>
    <m/>
    <n v="1"/>
    <n v="0.12"/>
    <n v="0.47249999999999998"/>
    <n v="0.25"/>
    <m/>
    <n v="0.84250000000000003"/>
    <n v="1"/>
    <n v="0.75"/>
    <n v="1"/>
    <m/>
  </r>
  <r>
    <x v="9"/>
    <x v="1"/>
    <x v="63"/>
    <s v="Finalizado"/>
    <s v="Cierre"/>
    <d v="2024-12-31T00:00:00"/>
    <x v="54"/>
    <x v="63"/>
    <s v="Informe de Arquitectura Tecnológica"/>
    <d v="2023-01-01T00:00:00"/>
    <d v="2024-12-31T00:00:00"/>
    <n v="2.0277777777777777"/>
    <x v="2"/>
    <s v="OSIS - Gestión de datos / Sistemas de Información"/>
    <s v="Luis Martín Barrera Pino"/>
    <s v="Johnny Alexander Rodríguez Beltrán_x000a_Mónica Patricia Pinzón Suárez"/>
    <s v="Cristhian Alejandro Amaya Saavedra"/>
    <n v="0.5"/>
    <n v="0.5"/>
    <s v=""/>
    <s v=""/>
    <n v="1"/>
    <n v="0.5"/>
    <n v="0.375"/>
    <s v=""/>
    <m/>
    <n v="0.875"/>
    <n v="1"/>
    <n v="0.75"/>
    <s v=""/>
    <m/>
  </r>
  <r>
    <x v="9"/>
    <x v="2"/>
    <x v="64"/>
    <s v="Finalizado"/>
    <s v="Cierre"/>
    <d v="2024-12-31T00:00:00"/>
    <x v="56"/>
    <x v="64"/>
    <s v="Bases de Datos Implementadas"/>
    <d v="2024-01-01T00:00:00"/>
    <d v="2024-12-31T00:00:00"/>
    <n v="1.0138888888888888"/>
    <x v="2"/>
    <s v="OSIS - Gestión de datos / Sistemas de Información"/>
    <s v="Luis Martín Barrera Pino"/>
    <s v="Johnny Alexander Rodríguez Beltrán_x000a_Mónica Patricia Pinzón Suárez"/>
    <s v="Cristhian Alejandro Amaya Saavedra"/>
    <s v=""/>
    <n v="1"/>
    <s v=""/>
    <s v=""/>
    <n v="1"/>
    <s v=""/>
    <n v="0.75"/>
    <s v=""/>
    <m/>
    <n v="0.75"/>
    <s v=""/>
    <n v="0.75"/>
    <s v=""/>
    <m/>
  </r>
  <r>
    <x v="9"/>
    <x v="3"/>
    <x v="65"/>
    <s v="Finalizado"/>
    <s v="Cierre"/>
    <d v="2024-12-31T00:00:00"/>
    <x v="57"/>
    <x v="65"/>
    <s v="Equipos y DMC"/>
    <d v="2023-01-01T00:00:00"/>
    <d v="2024-12-31T00:00:00"/>
    <n v="2.0277777777777777"/>
    <x v="2"/>
    <s v="OSIS - Gestión de datos / Sistemas de Información"/>
    <s v="Luis Martín Barrera Pino"/>
    <s v="Johnny Alexander Rodríguez Beltrán_x000a_Mónica Patricia Pinzón Suárez"/>
    <s v="Cristhian Alejandro Amaya Saavedra"/>
    <n v="0.1"/>
    <n v="0.9"/>
    <s v=""/>
    <s v=""/>
    <n v="1"/>
    <n v="0.1"/>
    <n v="0.67500000000000004"/>
    <s v=""/>
    <m/>
    <n v="0.77500000000000002"/>
    <n v="1"/>
    <n v="0.75"/>
    <s v=""/>
    <m/>
  </r>
  <r>
    <x v="9"/>
    <x v="4"/>
    <x v="66"/>
    <s v="Finalizado"/>
    <s v="Cierre"/>
    <d v="2025-04-01T00:00:00"/>
    <x v="58"/>
    <x v="66"/>
    <s v="Informe de seguimiento a la operación del SI en Wayuu"/>
    <d v="2024-01-01T00:00:00"/>
    <d v="2025-04-01T00:00:00"/>
    <n v="1.2666666666666666"/>
    <x v="2"/>
    <s v="OSIS - Gestión de datos / Sistemas de Información"/>
    <s v="Luis Martín Barrera Pino"/>
    <s v="Johnny Alexander Rodríguez Beltrán_x000a_Mónica Patricia Pinzón Suárez"/>
    <s v="Cristhian Alejandro Amaya Saavedra"/>
    <s v=""/>
    <n v="0.75"/>
    <n v="0.25"/>
    <s v=""/>
    <n v="1"/>
    <s v=""/>
    <n v="0.5625"/>
    <n v="0.25"/>
    <m/>
    <n v="0.8125"/>
    <s v=""/>
    <n v="0.75"/>
    <n v="1"/>
    <m/>
  </r>
  <r>
    <x v="9"/>
    <x v="5"/>
    <x v="67"/>
    <s v="Finalizado"/>
    <s v="Cierre"/>
    <d v="2025-04-01T00:00:00"/>
    <x v="59"/>
    <x v="67"/>
    <m/>
    <d v="2025-01-01T00:00:00"/>
    <d v="2025-04-01T00:00:00"/>
    <n v="0.25"/>
    <x v="2"/>
    <s v="Subdirección - Censos"/>
    <s v="Andrea Ramírez Pisco"/>
    <s v="Diego Ismael León"/>
    <s v="Diego Ismael León"/>
    <s v=""/>
    <s v=""/>
    <n v="1"/>
    <s v=""/>
    <n v="1"/>
    <s v=""/>
    <s v=""/>
    <n v="1"/>
    <m/>
    <n v="1"/>
    <s v=""/>
    <s v=""/>
    <n v="1"/>
    <m/>
  </r>
  <r>
    <x v="10"/>
    <x v="0"/>
    <x v="68"/>
    <s v="En Pausa / Suspendido"/>
    <s v="Planeación"/>
    <s v=""/>
    <x v="61"/>
    <x v="68"/>
    <m/>
    <d v="2023-11-01T00:00:00"/>
    <d v="2024-12-31T00:00:00"/>
    <n v="1.1833333333333333"/>
    <x v="2"/>
    <s v="OSIS - Calidad en productos y servicios de TI"/>
    <s v="Luis Martín Barrera Pino"/>
    <s v="Johnny Alexander Rodríguez Beltrán_x000a_Mónica Patricia Pinzón Suárez"/>
    <s v="Cristhian Alejandro Amaya Saavedra"/>
    <n v="0.05"/>
    <n v="0.95"/>
    <m/>
    <m/>
    <n v="1"/>
    <n v="0.05"/>
    <n v="0.39880952380952384"/>
    <m/>
    <m/>
    <n v="0.44880952380952382"/>
    <s v=""/>
    <s v=""/>
    <s v=""/>
    <m/>
  </r>
  <r>
    <x v="10"/>
    <x v="1"/>
    <x v="69"/>
    <s v="En Pausa / Suspendido"/>
    <s v="Planeación"/>
    <s v=""/>
    <x v="54"/>
    <x v="69"/>
    <s v="Informe de Arquitectura Tecnológica"/>
    <d v="2023-11-01T00:00:00"/>
    <d v="2024-12-31T00:00:00"/>
    <n v="1.1833333333333333"/>
    <x v="2"/>
    <s v="OSIS - Apoyo a las OOCC"/>
    <s v="Luis Martín Barrera Pino"/>
    <s v="Johnny Alexander Rodríguez Beltrán_x000a_Mónica Patricia Pinzón Suárez"/>
    <s v="Cristhian Alejandro Amaya Saavedra"/>
    <n v="0.1"/>
    <n v="0.9"/>
    <s v=""/>
    <s v=""/>
    <n v="1"/>
    <n v="0.1"/>
    <n v="0.375"/>
    <s v=""/>
    <m/>
    <n v="0.47499999999999998"/>
    <s v=""/>
    <s v=""/>
    <s v=""/>
    <m/>
  </r>
  <r>
    <x v="10"/>
    <x v="2"/>
    <x v="70"/>
    <s v="En Pausa / Suspendido"/>
    <s v="Planeación"/>
    <s v=""/>
    <x v="56"/>
    <x v="70"/>
    <s v="Sistema de Información en Producción"/>
    <d v="2023-11-01T00:00:00"/>
    <d v="2024-12-31T00:00:00"/>
    <n v="1.1833333333333333"/>
    <x v="2"/>
    <s v="OSIS - Apoyo a las OOCC"/>
    <s v="Luis Martín Barrera Pino"/>
    <s v="Johnny Alexander Rodríguez Beltrán_x000a_Mónica Patricia Pinzón Suárez"/>
    <s v="Cristhian Alejandro Amaya Saavedra"/>
    <n v="0.1"/>
    <n v="0.9"/>
    <s v=""/>
    <s v=""/>
    <n v="1"/>
    <n v="0.1"/>
    <n v="0.375"/>
    <s v=""/>
    <m/>
    <n v="0.47499999999999998"/>
    <s v=""/>
    <s v=""/>
    <s v=""/>
    <m/>
  </r>
  <r>
    <x v="10"/>
    <x v="3"/>
    <x v="71"/>
    <s v="En Pausa / Suspendido"/>
    <s v="Planeación"/>
    <s v=""/>
    <x v="57"/>
    <x v="71"/>
    <s v="Informe de seguimiento a la operación del SI en Conteo Intercensal"/>
    <d v="2024-06-01T00:00:00"/>
    <d v="2024-12-31T00:00:00"/>
    <n v="0.59166666666666667"/>
    <x v="2"/>
    <s v="OSIS - Apoyo a las OOCC"/>
    <s v="Luis Martín Barrera Pino"/>
    <s v="Johnny Alexander Rodríguez Beltrán_x000a_Mónica Patricia Pinzón Suárez"/>
    <s v="Cristhian Alejandro Amaya Saavedra"/>
    <s v=""/>
    <n v="1"/>
    <s v=""/>
    <s v=""/>
    <n v="1"/>
    <s v=""/>
    <n v="0.42857142857142855"/>
    <s v=""/>
    <m/>
    <n v="0.42857142857142855"/>
    <s v=""/>
    <s v=""/>
    <s v=""/>
    <m/>
  </r>
  <r>
    <x v="10"/>
    <x v="4"/>
    <x v="72"/>
    <s v="En Pausa / Suspendido"/>
    <s v="Planeación"/>
    <s v=""/>
    <x v="58"/>
    <x v="72"/>
    <s v="Informes de Soporte a la operación del SI"/>
    <d v="2024-01-01T00:00:00"/>
    <d v="2024-12-31T00:00:00"/>
    <n v="1.0138888888888888"/>
    <x v="2"/>
    <s v="OSIS - Apoyo a las OOCC"/>
    <s v="Luis Martín Barrera Pino"/>
    <s v="Johnny Alexander Rodríguez Beltrán_x000a_Mónica Patricia Pinzón Suárez"/>
    <s v="Cristhian Alejandro Amaya Saavedra"/>
    <s v=""/>
    <n v="1"/>
    <s v=""/>
    <s v=""/>
    <n v="1"/>
    <s v=""/>
    <n v="0.41666666666666663"/>
    <s v=""/>
    <m/>
    <n v="0.41666666666666663"/>
    <s v=""/>
    <s v=""/>
    <s v=""/>
    <m/>
  </r>
  <r>
    <x v="11"/>
    <x v="0"/>
    <x v="73"/>
    <s v="Finalizado"/>
    <s v="Cierre"/>
    <d v="2024-12-31T00:00:00"/>
    <x v="62"/>
    <x v="73"/>
    <m/>
    <d v="2023-01-01T00:00:00"/>
    <d v="2024-12-31T00:00:00"/>
    <n v="2.0277777777777777"/>
    <x v="2"/>
    <s v="OSIS - Calidad en productos y servicios de TI"/>
    <s v="Luis Martín Barrera Pino"/>
    <s v="Fredy Alexander Sanabria"/>
    <s v="Eduardo Correa"/>
    <n v="1"/>
    <m/>
    <m/>
    <m/>
    <n v="1"/>
    <n v="1"/>
    <m/>
    <m/>
    <m/>
    <n v="1"/>
    <n v="1"/>
    <s v=""/>
    <s v=""/>
    <m/>
  </r>
  <r>
    <x v="11"/>
    <x v="1"/>
    <x v="74"/>
    <s v="Finalizado"/>
    <s v="Cierre"/>
    <d v="2024-12-31T00:00:00"/>
    <x v="63"/>
    <x v="74"/>
    <m/>
    <d v="2023-01-01T00:00:00"/>
    <d v="2024-12-31T00:00:00"/>
    <n v="2.0277777777777777"/>
    <x v="2"/>
    <s v="OSIS - Calidad en productos y servicios de TI"/>
    <s v="Luis Martín Barrera Pino"/>
    <s v="Fredy Alexander Sanabria"/>
    <s v="Eduardo Correa"/>
    <n v="1"/>
    <s v=""/>
    <s v=""/>
    <s v=""/>
    <n v="1"/>
    <n v="1"/>
    <s v=""/>
    <s v=""/>
    <m/>
    <n v="1"/>
    <n v="1"/>
    <s v=""/>
    <s v=""/>
    <m/>
  </r>
  <r>
    <x v="12"/>
    <x v="0"/>
    <x v="75"/>
    <s v="Ejecución"/>
    <s v="Ejecución"/>
    <s v=""/>
    <x v="64"/>
    <x v="75"/>
    <m/>
    <d v="2023-10-01T00:00:00"/>
    <d v="2026-12-30T00:00:00"/>
    <n v="3.2944444444444443"/>
    <x v="2"/>
    <s v="DSCN"/>
    <s v="Juan Pablo Cardoso Torres"/>
    <s v="Katty Jeannette Davila Amaya"/>
    <s v="Sandra Liliana Rodríguez Alza"/>
    <n v="0.35000000000000009"/>
    <n v="0.38333333333333336"/>
    <n v="0.13333333333333336"/>
    <n v="0.13333333333333336"/>
    <n v="1"/>
    <n v="0.35000000000000009"/>
    <n v="0.38333333333333336"/>
    <n v="0.13333333333333333"/>
    <m/>
    <n v="0.8666666666666667"/>
    <n v="1"/>
    <n v="1"/>
    <n v="0.99999999999999978"/>
    <m/>
  </r>
  <r>
    <x v="12"/>
    <x v="1"/>
    <x v="76"/>
    <s v="Finalizado"/>
    <s v="Cierre"/>
    <d v="2024-12-01T00:00:00"/>
    <x v="65"/>
    <x v="76"/>
    <s v="Matriz de necesidades y requerimientos"/>
    <d v="2023-10-01T00:00:00"/>
    <d v="2024-12-01T00:00:00"/>
    <n v="1.1861111111111111"/>
    <x v="2"/>
    <s v="DSCN"/>
    <s v="Juan Pablo Cardoso Torres"/>
    <s v="Katty Jeannette Davila Amaya"/>
    <s v="Sandra Liliana Rodríguez Alza"/>
    <n v="0.9"/>
    <n v="0.1"/>
    <s v=""/>
    <s v=""/>
    <n v="1"/>
    <n v="0.9"/>
    <n v="0.1"/>
    <s v=""/>
    <m/>
    <n v="1"/>
    <n v="1"/>
    <n v="1"/>
    <s v=""/>
    <m/>
  </r>
  <r>
    <x v="12"/>
    <x v="2"/>
    <x v="77"/>
    <s v="Finalizado"/>
    <s v="Cierre"/>
    <d v="2024-12-01T00:00:00"/>
    <x v="66"/>
    <x v="77"/>
    <s v="Presupuesto SI subsistema de estadísticas económicas"/>
    <d v="2023-10-01T00:00:00"/>
    <d v="2024-12-01T00:00:00"/>
    <n v="1.1861111111111111"/>
    <x v="2"/>
    <s v="DSCN"/>
    <s v="Juan Pablo Cardoso Torres"/>
    <s v="Katty Jeannette Davila Amaya"/>
    <s v="Sandra Liliana Rodríguez Alza"/>
    <n v="0.1"/>
    <n v="0.9"/>
    <s v=""/>
    <s v=""/>
    <n v="1"/>
    <n v="0.1"/>
    <n v="0.9"/>
    <s v=""/>
    <m/>
    <n v="1"/>
    <n v="1"/>
    <n v="1"/>
    <s v=""/>
    <m/>
  </r>
  <r>
    <x v="12"/>
    <x v="3"/>
    <x v="78"/>
    <s v="Ejecución"/>
    <s v="Ejecución"/>
    <s v=""/>
    <x v="67"/>
    <x v="78"/>
    <m/>
    <d v="2023-11-01T00:00:00"/>
    <d v="2026-12-30T00:00:00"/>
    <n v="3.2083333333333335"/>
    <x v="2"/>
    <s v="DSCN"/>
    <s v="Juan Pablo Cardoso Torres"/>
    <s v="Katty Jeannette Davila Amaya"/>
    <s v="Sandra Liliana Rodríguez Alza"/>
    <n v="0.05"/>
    <n v="0.15"/>
    <n v="0.4"/>
    <n v="0.4"/>
    <n v="1"/>
    <n v="0.05"/>
    <n v="0.15"/>
    <n v="0.39999999999999997"/>
    <m/>
    <n v="0.6"/>
    <n v="1"/>
    <n v="1"/>
    <n v="0.99999999999999989"/>
    <m/>
  </r>
  <r>
    <x v="13"/>
    <x v="0"/>
    <x v="79"/>
    <s v="Ejecución"/>
    <s v="Ejecución"/>
    <s v=""/>
    <x v="68"/>
    <x v="79"/>
    <m/>
    <d v="2023-02-01T00:00:00"/>
    <d v="2026-12-30T00:00:00"/>
    <n v="3.9666666666666668"/>
    <x v="2"/>
    <s v="DIG"/>
    <s v="Elkin Ramirez"/>
    <s v="Diana Carolina Torres Vanegas"/>
    <s v="Raúl Emilio Ospina_x000a_Diana Carolina Torres Vanegas."/>
    <n v="0.39999999999999997"/>
    <n v="0.3"/>
    <n v="0.19999999999999998"/>
    <n v="9.9999999999999992E-2"/>
    <n v="0.99999999999999989"/>
    <n v="0.39999999999999997"/>
    <n v="0.3"/>
    <n v="0.19999999999999998"/>
    <m/>
    <n v="0.89999999999999991"/>
    <n v="1"/>
    <n v="1"/>
    <n v="1"/>
    <m/>
  </r>
  <r>
    <x v="13"/>
    <x v="1"/>
    <x v="80"/>
    <s v="Ejecución"/>
    <s v="Ejecución"/>
    <s v=""/>
    <x v="69"/>
    <x v="80"/>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3"/>
    <x v="2"/>
    <x v="81"/>
    <s v="Ejecución"/>
    <s v="Ejecución"/>
    <s v=""/>
    <x v="70"/>
    <x v="81"/>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3"/>
    <x v="3"/>
    <x v="82"/>
    <s v="Ejecución"/>
    <s v="Ejecución"/>
    <s v=""/>
    <x v="71"/>
    <x v="82"/>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3"/>
    <x v="4"/>
    <x v="83"/>
    <s v="Ejecución"/>
    <s v="Ejecución"/>
    <s v=""/>
    <x v="72"/>
    <x v="83"/>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3"/>
    <x v="5"/>
    <x v="84"/>
    <s v="Ejecución"/>
    <s v="Ejecución"/>
    <s v=""/>
    <x v="73"/>
    <x v="84"/>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3"/>
    <x v="6"/>
    <x v="85"/>
    <s v="Ejecución"/>
    <s v="Ejecución"/>
    <s v=""/>
    <x v="74"/>
    <x v="85"/>
    <m/>
    <d v="2023-02-01T00:00:00"/>
    <d v="2026-12-30T00:00:00"/>
    <n v="3.9666666666666668"/>
    <x v="2"/>
    <s v="DIG"/>
    <s v="Elkin Ramirez"/>
    <s v="Diana Carolina Torres Vanegas"/>
    <s v="Raúl Emilio Ospina_x000a_Diana Carolina Torres Vanegas."/>
    <n v="0.4"/>
    <n v="0.3"/>
    <n v="0.2"/>
    <n v="0.1"/>
    <n v="0.99999999999999989"/>
    <n v="0.4"/>
    <n v="0.3"/>
    <n v="0.19999999999999998"/>
    <m/>
    <n v="0.89999999999999991"/>
    <n v="1"/>
    <n v="1"/>
    <n v="0.99999999999999989"/>
    <m/>
  </r>
  <r>
    <x v="14"/>
    <x v="0"/>
    <x v="86"/>
    <s v="Finalizado"/>
    <s v="Cierre"/>
    <m/>
    <x v="75"/>
    <x v="86"/>
    <m/>
    <d v="2023-05-01T00:00:00"/>
    <d v="2025-08-30T00:00:00"/>
    <n v="2.3666666666666667"/>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0.75"/>
    <n v="0.17499999999999999"/>
    <n v="7.4999999999999997E-2"/>
    <m/>
    <n v="1"/>
    <n v="0.75"/>
    <n v="0.17"/>
    <n v="2.5000000000000001E-2"/>
    <m/>
    <n v="0.94500000000000006"/>
    <n v="1"/>
    <n v="0.97142857142857153"/>
    <n v="0.33333333333333337"/>
    <m/>
  </r>
  <r>
    <x v="14"/>
    <x v="1"/>
    <x v="87"/>
    <s v="Finalizado"/>
    <s v="Cierre"/>
    <d v="2023-12-01T00:00:00"/>
    <x v="76"/>
    <x v="87"/>
    <m/>
    <d v="2023-05-01T00:00:00"/>
    <d v="2023-12-01T00:00:00"/>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r>
  <r>
    <x v="14"/>
    <x v="2"/>
    <x v="88"/>
    <s v="Finalizado"/>
    <s v="Cierre"/>
    <d v="2023-12-01T00:00:00"/>
    <x v="77"/>
    <x v="88"/>
    <m/>
    <d v="2023-05-01T00:00:00"/>
    <d v="2023-12-01T00:00:00"/>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r>
  <r>
    <x v="14"/>
    <x v="3"/>
    <x v="89"/>
    <s v="Finalizado"/>
    <s v="Cierre"/>
    <d v="2023-12-01T00:00:00"/>
    <x v="78"/>
    <x v="89"/>
    <m/>
    <d v="2023-05-01T00:00:00"/>
    <d v="2023-12-01T00:00:00"/>
    <n v="0.59444444444444444"/>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n v="1"/>
    <s v=""/>
    <s v=""/>
    <s v=""/>
    <n v="1"/>
    <n v="1"/>
    <s v=""/>
    <s v=""/>
    <m/>
    <n v="1"/>
    <n v="1"/>
    <s v=""/>
    <s v=""/>
    <m/>
  </r>
  <r>
    <x v="14"/>
    <x v="4"/>
    <x v="90"/>
    <s v="Finalizado"/>
    <s v="Cierre"/>
    <m/>
    <x v="79"/>
    <x v="90"/>
    <m/>
    <d v="2024-02-01T00:00:00"/>
    <d v="2025-08-30T00:00:00"/>
    <n v="1.6"/>
    <x v="2"/>
    <s v="DRA_x000a_OSIS - Gestión de datos / Plataforma"/>
    <s v="Diana Maria Rojas Ordus_x000a_Luis Martín Barrera Pino"/>
    <s v="Ángel Yesid Ducuara Cruz_x000a_Gina Fernanda Otálora Peña_x000a_Johnny Alexander Rodríguez Beltrán"/>
    <s v="Lady Gilari Torres Becerra_x000a_Leidy Carolina Pacheco León_x000a_Pablo José Sanchez Ariza"/>
    <s v=""/>
    <n v="0.7"/>
    <n v="0.3"/>
    <s v=""/>
    <n v="1"/>
    <s v=""/>
    <n v="0.68"/>
    <n v="0.1"/>
    <m/>
    <n v="0.78"/>
    <s v=""/>
    <n v="0.97142857142857153"/>
    <n v="0.33333333333333337"/>
    <m/>
  </r>
  <r>
    <x v="15"/>
    <x v="0"/>
    <x v="91"/>
    <s v="Ejecución"/>
    <s v="Ejecución"/>
    <s v=""/>
    <x v="80"/>
    <x v="91"/>
    <m/>
    <d v="2023-01-01T00:00:00"/>
    <d v="2024-12-31T00:00:00"/>
    <n v="2.0277777777777777"/>
    <x v="3"/>
    <s v="OSIS - Plataforma"/>
    <s v="Luis Martín Barrera Pino"/>
    <s v="Ángel Yesid Ducuara Cruz_x000a_Nelson Mauricio Parada"/>
    <s v="Leidy Carolina Pacheco León_x000a_Dayana Romero Gacha_x000a_"/>
    <n v="0.25"/>
    <n v="0.41666666666666669"/>
    <n v="0.16666666666666666"/>
    <n v="0.16666666666666666"/>
    <n v="1"/>
    <n v="0.25"/>
    <n v="0.41666666666666669"/>
    <n v="0.14583333333333334"/>
    <m/>
    <n v="0.81250000000000011"/>
    <n v="1"/>
    <n v="1"/>
    <n v="0.87500000000000011"/>
    <m/>
  </r>
  <r>
    <x v="15"/>
    <x v="1"/>
    <x v="92"/>
    <s v="Finalizado"/>
    <s v="Cierre"/>
    <d v="2024-12-31T00:00:00"/>
    <x v="81"/>
    <x v="92"/>
    <s v="Documentos de la contratación de la suscripción"/>
    <d v="2023-01-01T00:00:00"/>
    <d v="2024-12-31T00:00:00"/>
    <n v="2.0277777777777777"/>
    <x v="3"/>
    <s v="OSIS - Plataforma"/>
    <s v="Luis Martín Barrera Pino"/>
    <s v="Ángel Yesid Ducuara Cruz_x000a_Nelson Mauricio Parada"/>
    <s v="Leidy Carolina Pacheco León_x000a_Dayana Romero Gacha_x000a_"/>
    <n v="0.25"/>
    <n v="0.75"/>
    <s v=""/>
    <s v=""/>
    <n v="1"/>
    <n v="0.25"/>
    <n v="0.75"/>
    <s v=""/>
    <m/>
    <n v="1"/>
    <n v="1"/>
    <n v="1"/>
    <s v=""/>
    <m/>
  </r>
  <r>
    <x v="15"/>
    <x v="2"/>
    <x v="93"/>
    <s v="Ejecución"/>
    <s v="Ejecución"/>
    <s v=""/>
    <x v="82"/>
    <x v="93"/>
    <s v="Documentos de la contratación de la suscripción"/>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5"/>
    <x v="3"/>
    <x v="94"/>
    <s v="Ejecución"/>
    <s v="Ejecución"/>
    <s v=""/>
    <x v="83"/>
    <x v="94"/>
    <s v="Documentos de la contratación de la suscripción"/>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1875"/>
    <m/>
    <n v="0.6875"/>
    <n v="1"/>
    <n v="1"/>
    <n v="0.75"/>
    <m/>
  </r>
  <r>
    <x v="16"/>
    <x v="0"/>
    <x v="95"/>
    <s v="Ejecución"/>
    <s v="Ejecución"/>
    <s v=""/>
    <x v="84"/>
    <x v="95"/>
    <m/>
    <d v="2023-01-01T00:00:00"/>
    <d v="2026-12-01T00:00:00"/>
    <n v="3.9722222222222223"/>
    <x v="3"/>
    <s v="OSIS - Plataforma"/>
    <s v="Luis Martín Barrera Pino"/>
    <s v="Ángel Yesid Ducuara Cruz_x000a_Nelson Mauricio Parada"/>
    <s v="Leidy Carolina Pacheco León_x000a_Dayana Romero Gacha_x000a_"/>
    <n v="0.69999999999999973"/>
    <n v="0.1"/>
    <n v="0.1"/>
    <n v="0.1"/>
    <n v="0.99999999999999967"/>
    <n v="0.69999999999999973"/>
    <n v="9.9999999999999978E-2"/>
    <n v="9.9999999999999978E-2"/>
    <m/>
    <n v="0.89999999999999969"/>
    <n v="1"/>
    <n v="0.99999999999999978"/>
    <n v="0.99999999999999978"/>
    <m/>
  </r>
  <r>
    <x v="16"/>
    <x v="1"/>
    <x v="96"/>
    <s v="Ejecución"/>
    <s v="Ejecución"/>
    <s v=""/>
    <x v="85"/>
    <x v="96"/>
    <s v="Reportes de operación del portal_x000a_documento de arquitectura"/>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r>
  <r>
    <x v="16"/>
    <x v="2"/>
    <x v="97"/>
    <s v="Ejecución"/>
    <s v="Ejecución"/>
    <s v=""/>
    <x v="86"/>
    <x v="97"/>
    <s v="Reportes de operación del portal_x000a_documento de arquitectura"/>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r>
  <r>
    <x v="16"/>
    <x v="3"/>
    <x v="98"/>
    <s v="Ejecución"/>
    <s v="Ejecución"/>
    <s v=""/>
    <x v="87"/>
    <x v="98"/>
    <s v="Reportes de operación del portal_x000a_documento de arquitectura"/>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r>
  <r>
    <x v="17"/>
    <x v="0"/>
    <x v="99"/>
    <s v="Ejecución"/>
    <s v="Ejecución"/>
    <s v=""/>
    <x v="88"/>
    <x v="99"/>
    <m/>
    <d v="2023-01-01T00:00:00"/>
    <d v="2026-12-01T00:00:00"/>
    <n v="3.9722222222222223"/>
    <x v="3"/>
    <s v="OSIS - Plataforma"/>
    <s v="Luis Martín Barrera Pino"/>
    <s v="Ángel Yesid Ducuara Cruz_x000a_Nelson Mauricio Parada"/>
    <s v="Leidy Carolina Pacheco León_x000a_Dayana Romero Gacha_x000a_"/>
    <n v="0.32500000000000001"/>
    <n v="0.32499999999999996"/>
    <n v="0.17499999999999999"/>
    <n v="0.17499999999999999"/>
    <n v="1"/>
    <n v="0.32500000000000001"/>
    <n v="0.32500000000000001"/>
    <n v="0.17499999999999999"/>
    <m/>
    <n v="0.82499999999999996"/>
    <n v="1"/>
    <n v="1.0000000000000002"/>
    <n v="1"/>
    <m/>
  </r>
  <r>
    <x v="17"/>
    <x v="1"/>
    <x v="100"/>
    <s v="Ejecución"/>
    <s v="Ejecución"/>
    <s v=""/>
    <x v="89"/>
    <x v="100"/>
    <s v="Reporte de la operación y administración del Switch Core."/>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9.9999999999999992E-2"/>
    <n v="9.9999999999999992E-2"/>
    <m/>
    <n v="0.89999999999999991"/>
    <n v="1"/>
    <n v="0.99999999999999989"/>
    <n v="0.99999999999999989"/>
    <m/>
  </r>
  <r>
    <x v="17"/>
    <x v="2"/>
    <x v="101"/>
    <s v="Ejecución"/>
    <s v="Ejecución"/>
    <s v=""/>
    <x v="90"/>
    <x v="101"/>
    <s v="Contratación y prestación de servicios de conectividad"/>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7"/>
    <x v="3"/>
    <x v="102"/>
    <s v="Ejecución"/>
    <s v="Ejecución"/>
    <s v=""/>
    <x v="91"/>
    <x v="102"/>
    <s v="Reporte de la operación y administración de la infraestructura de la red LAN de DANE Central y sedes territoriales."/>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7"/>
    <x v="4"/>
    <x v="103"/>
    <s v="Ejecución"/>
    <s v="Ejecución"/>
    <s v=""/>
    <x v="92"/>
    <x v="103"/>
    <s v="Reporte de la gestión de la infraestructura de la red inalámbrica de DANE Central y sedes territoriales."/>
    <d v="2023-01-01T00:00:00"/>
    <d v="2026-12-01T00:00:00"/>
    <n v="3.9722222222222223"/>
    <x v="3"/>
    <s v="OSIS - Plataforma"/>
    <s v="Luis Martín Barrera Pino"/>
    <s v="Ángel Yesid Ducuara Cruz_x000a_Nelson Mauricio Parada"/>
    <s v="Leidy Carolina Pacheco León_x000a_Dayana Romero Gacha_x000a_"/>
    <n v="0.1"/>
    <n v="0.7"/>
    <n v="0.1"/>
    <n v="0.1"/>
    <n v="0.99999999999999989"/>
    <n v="0.1"/>
    <n v="0.70000000000000007"/>
    <n v="9.9999999999999992E-2"/>
    <m/>
    <n v="0.9"/>
    <n v="1"/>
    <n v="1.0000000000000002"/>
    <n v="0.99999999999999989"/>
    <m/>
  </r>
  <r>
    <x v="18"/>
    <x v="0"/>
    <x v="104"/>
    <s v="Ejecución"/>
    <s v="Ejecución"/>
    <s v=""/>
    <x v="93"/>
    <x v="104"/>
    <m/>
    <d v="2023-01-01T00:00:00"/>
    <d v="2026-12-01T00:00:00"/>
    <n v="3.9722222222222223"/>
    <x v="3"/>
    <s v="OSIS - Plataforma"/>
    <s v="Luis Martín Barrera Pino"/>
    <s v="Ángel Yesid Ducuara Cruz_x000a_Nelson Mauricio Parada"/>
    <s v="Leidy Carolina Pacheco León_x000a_Dayana Romero Gacha_x000a_"/>
    <n v="0.33214285714285713"/>
    <n v="0.35357142857142859"/>
    <n v="0.15714285714285717"/>
    <n v="0.15714285714285717"/>
    <n v="1"/>
    <n v="0.33214285714285713"/>
    <n v="0.35357142857142859"/>
    <n v="0.15714285714285717"/>
    <m/>
    <n v="0.84285714285714286"/>
    <n v="1"/>
    <n v="1"/>
    <n v="1"/>
    <m/>
  </r>
  <r>
    <x v="18"/>
    <x v="1"/>
    <x v="105"/>
    <s v="Ejecución"/>
    <s v="Ejecución"/>
    <s v=""/>
    <x v="94"/>
    <x v="105"/>
    <s v="Adquisición, administración de sistemas de UPS y aire acondicionado"/>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0.1"/>
    <n v="9.9999999999999992E-2"/>
    <m/>
    <n v="0.89999999999999991"/>
    <n v="1"/>
    <n v="1"/>
    <n v="0.99999999999999989"/>
    <m/>
  </r>
  <r>
    <x v="18"/>
    <x v="2"/>
    <x v="106"/>
    <s v="Finalizado"/>
    <s v="Cierre"/>
    <d v="2024-12-01T00:00:00"/>
    <x v="95"/>
    <x v="106"/>
    <s v="Documentación sobre la renovación de DMC"/>
    <d v="2023-01-01T00:00:00"/>
    <d v="2024-12-01T00:00:00"/>
    <n v="1.9444444444444444"/>
    <x v="3"/>
    <s v="OSIS - Plataforma"/>
    <s v="Luis Martín Barrera Pino"/>
    <s v="Ángel Yesid Ducuara Cruz_x000a_Nelson Mauricio Parada"/>
    <s v="Leidy Carolina Pacheco León_x000a_Dayana Romero Gacha_x000a_"/>
    <n v="0.3"/>
    <n v="0.7"/>
    <s v=""/>
    <s v=""/>
    <n v="1"/>
    <n v="0.3"/>
    <n v="0.7"/>
    <s v=""/>
    <m/>
    <n v="1"/>
    <n v="1"/>
    <n v="1"/>
    <s v=""/>
    <m/>
  </r>
  <r>
    <x v="18"/>
    <x v="3"/>
    <x v="107"/>
    <s v="Finalizado"/>
    <s v="Cierre"/>
    <d v="2024-12-31T00:00:00"/>
    <x v="96"/>
    <x v="107"/>
    <s v="Informes de máquinas virtuales destinadas a usuarios finales"/>
    <d v="2023-01-01T00:00:00"/>
    <d v="2024-12-31T00:00:00"/>
    <n v="2.0277777777777777"/>
    <x v="3"/>
    <s v="OSIS - Plataforma"/>
    <s v="Luis Martín Barrera Pino"/>
    <s v="Ángel Yesid Ducuara Cruz_x000a_Nelson Mauricio Parada"/>
    <s v="Leidy Carolina Pacheco León_x000a_Dayana Romero Gacha_x000a_"/>
    <n v="0.25"/>
    <n v="0.75"/>
    <s v=""/>
    <s v=""/>
    <n v="1"/>
    <n v="0.25"/>
    <n v="0.75"/>
    <s v=""/>
    <m/>
    <n v="1"/>
    <n v="1"/>
    <n v="1"/>
    <s v=""/>
    <m/>
  </r>
  <r>
    <x v="18"/>
    <x v="4"/>
    <x v="108"/>
    <s v="Ejecución"/>
    <s v="Ejecución"/>
    <s v=""/>
    <x v="97"/>
    <x v="108"/>
    <s v="Documentos actualizados para soportar la Mesa de Servicios TIC, cuando aplique._x000a_Reportes de la prestación de asistencia, soporte técnico y documentación a través de la Mesa de Servicios TIC."/>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5"/>
    <x v="109"/>
    <s v="Ejecución"/>
    <s v="Ejecución"/>
    <s v=""/>
    <x v="98"/>
    <x v="109"/>
    <s v="Reporte de monitoreo de disponibilidad, rendimiento y seguridad de la infraestructura tecnológica."/>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6"/>
    <x v="110"/>
    <s v="Finalizado"/>
    <s v="Cierre"/>
    <d v="2024-12-31T00:00:00"/>
    <x v="99"/>
    <x v="110"/>
    <s v="Adquisición y administración Planta telefónica"/>
    <d v="2024-01-01T00:00:00"/>
    <d v="2024-12-31T00:00:00"/>
    <n v="1.0138888888888888"/>
    <x v="3"/>
    <s v="OSIS - Plataforma"/>
    <s v="Luis Martín Barrera Pino"/>
    <s v="Ángel Yesid Ducuara Cruz_x000a_Nelson Mauricio Parada"/>
    <s v="Leidy Carolina Pacheco León_x000a_Dayana Romero Gacha_x000a_"/>
    <s v=""/>
    <n v="1"/>
    <s v=""/>
    <s v=""/>
    <n v="1"/>
    <s v=""/>
    <n v="1"/>
    <s v=""/>
    <m/>
    <n v="1"/>
    <s v=""/>
    <n v="1"/>
    <s v=""/>
    <m/>
  </r>
  <r>
    <x v="18"/>
    <x v="7"/>
    <x v="111"/>
    <s v="Ejecución"/>
    <s v="Ejecución"/>
    <s v=""/>
    <x v="100"/>
    <x v="111"/>
    <s v="Renovación de la licencia de la plataforma MDM de gestión de dispositivos móviles."/>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8"/>
    <x v="112"/>
    <s v="Ejecución"/>
    <s v="Ejecución"/>
    <s v=""/>
    <x v="101"/>
    <x v="112"/>
    <s v="Licenciamiento y gestión de bases de datos y plataformas de capa media"/>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9"/>
    <x v="113"/>
    <s v="Ejecución"/>
    <s v="Ejecución"/>
    <s v=""/>
    <x v="102"/>
    <x v="113"/>
    <s v="Licenciamiento de sistemas operativos_x000a_Linux_x000a_Windows"/>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10"/>
    <x v="114"/>
    <s v="Finalizado"/>
    <s v="Cierre"/>
    <d v="2024-12-01T00:00:00"/>
    <x v="103"/>
    <x v="114"/>
    <s v="Equipos cómputo_x000a_Portátiles_x000a_Pantallas Interactivas_x000a_Impresoras multifuncionales_x000a_Plotters_x000a_Escáneres_x000a_Proyectores_x000a_Tabletas"/>
    <d v="2023-01-01T00:00:00"/>
    <d v="2024-12-01T00:00:00"/>
    <n v="1.9444444444444444"/>
    <x v="3"/>
    <s v="OSIS - Plataforma"/>
    <s v="Luis Martín Barrera Pino"/>
    <s v="Ángel Yesid Ducuara Cruz_x000a_Nelson Mauricio Parada"/>
    <s v="Leidy Carolina Pacheco León_x000a_Dayana Romero Gacha_x000a_"/>
    <n v="0.9"/>
    <n v="0.1"/>
    <s v=""/>
    <s v=""/>
    <n v="1"/>
    <n v="0.9"/>
    <n v="0.1"/>
    <s v=""/>
    <m/>
    <n v="1"/>
    <n v="1"/>
    <n v="1"/>
    <s v=""/>
    <m/>
  </r>
  <r>
    <x v="18"/>
    <x v="11"/>
    <x v="115"/>
    <s v="Finalizado"/>
    <s v="Cierre"/>
    <d v="2024-12-01T00:00:00"/>
    <x v="104"/>
    <x v="115"/>
    <s v="Plataforma Hiperconvergente"/>
    <d v="2023-01-01T00:00:00"/>
    <d v="2024-12-01T00:00:00"/>
    <n v="1.9444444444444444"/>
    <x v="3"/>
    <s v="OSIS - Plataforma"/>
    <s v="Luis Martín Barrera Pino"/>
    <s v="Ángel Yesid Ducuara Cruz_x000a_Nelson Mauricio Parada"/>
    <s v="Leidy Carolina Pacheco León_x000a_Dayana Romero Gacha_x000a_"/>
    <n v="0.3"/>
    <n v="0.7"/>
    <s v=""/>
    <s v=""/>
    <n v="1"/>
    <n v="0.3"/>
    <n v="0.7"/>
    <s v=""/>
    <m/>
    <n v="1"/>
    <n v="1"/>
    <n v="1"/>
    <s v=""/>
    <m/>
  </r>
  <r>
    <x v="18"/>
    <x v="12"/>
    <x v="116"/>
    <s v="Ejecución"/>
    <s v="Ejecución"/>
    <s v=""/>
    <x v="105"/>
    <x v="116"/>
    <s v="Servicios de mantenimientos"/>
    <d v="2023-01-01T00:00:00"/>
    <d v="2026-12-01T00:00:00"/>
    <n v="3.9722222222222223"/>
    <x v="3"/>
    <s v="OSIS - Plataforma"/>
    <s v="Luis Martín Barrera Pino"/>
    <s v="Ángel Yesid Ducuara Cruz_x000a_Nelson Mauricio Parada"/>
    <s v="Leidy Carolina Pacheco León_x000a_Dayana Romero Gacha_x000a_"/>
    <n v="0.25"/>
    <n v="0.25"/>
    <n v="0.25"/>
    <n v="0.25"/>
    <n v="1"/>
    <n v="0.25"/>
    <n v="0.25"/>
    <n v="0.25"/>
    <m/>
    <n v="0.75"/>
    <n v="1"/>
    <n v="1"/>
    <n v="1"/>
    <m/>
  </r>
  <r>
    <x v="18"/>
    <x v="13"/>
    <x v="117"/>
    <s v="Ejecución"/>
    <s v="Ejecución"/>
    <s v=""/>
    <x v="106"/>
    <x v="117"/>
    <s v="Reportes de gestión de las plataformas en nube publica."/>
    <d v="2023-01-01T00:00:00"/>
    <d v="2026-12-01T00:00:00"/>
    <n v="3.9722222222222223"/>
    <x v="3"/>
    <s v="OSIS - Plataforma"/>
    <s v="Luis Martín Barrera Pino"/>
    <s v="Ángel Yesid Ducuara Cruz_x000a_Nelson Mauricio Parada"/>
    <s v="Leidy Carolina Pacheco León_x000a_Dayana Romero Gacha_x000a_"/>
    <n v="0.7"/>
    <n v="0.1"/>
    <n v="0.1"/>
    <n v="0.1"/>
    <n v="0.99999999999999989"/>
    <n v="0.7"/>
    <n v="0.1"/>
    <n v="9.9999999999999992E-2"/>
    <m/>
    <n v="0.89999999999999991"/>
    <n v="1"/>
    <n v="1"/>
    <n v="0.99999999999999989"/>
    <m/>
  </r>
  <r>
    <x v="18"/>
    <x v="14"/>
    <x v="118"/>
    <s v="Ejecución"/>
    <s v="Ejecución"/>
    <s v=""/>
    <x v="107"/>
    <x v="118"/>
    <s v="Informe del avance del piloto de Inteligencia Artificial para soporte técnico."/>
    <d v="2025-02-03T00:00:00"/>
    <d v="2026-12-01T00:00:00"/>
    <n v="1.85"/>
    <x v="3"/>
    <s v="OSIS - Plataforma"/>
    <s v="Luis Martín Barrera Pino"/>
    <s v="Ángel Yesid Ducuara Cruz_x000a_Nelson Mauricio Parada"/>
    <s v="Leidy Carolina Pacheco León_x000a_Dayana Romero Gacha_x000a_"/>
    <s v=""/>
    <s v=""/>
    <n v="0.5"/>
    <n v="0.5"/>
    <n v="1"/>
    <s v=""/>
    <s v=""/>
    <n v="0.5"/>
    <m/>
    <n v="0.5"/>
    <s v=""/>
    <s v=""/>
    <n v="1"/>
    <m/>
  </r>
  <r>
    <x v="19"/>
    <x v="0"/>
    <x v="119"/>
    <s v="Ejecución"/>
    <s v="Ejecución"/>
    <s v=""/>
    <x v="108"/>
    <x v="119"/>
    <m/>
    <d v="2023-01-01T00:00:00"/>
    <d v="2026-12-01T00:00:00"/>
    <n v="3.9722222222222223"/>
    <x v="3"/>
    <s v="OSIS - Plataforma"/>
    <s v="Luis Martín Barrera Pino"/>
    <s v="Ángel Yesid Ducuara Cruz_x000a_Nelson Mauricio Parada"/>
    <s v="Leidy Carolina Pacheco León_x000a_Dayana Romero Gacha_x000a_"/>
    <n v="0.1875"/>
    <n v="0.5625"/>
    <n v="0.125"/>
    <n v="0.125"/>
    <n v="1"/>
    <n v="0.1875"/>
    <n v="0.5625"/>
    <n v="0.125"/>
    <m/>
    <n v="0.875"/>
    <n v="1"/>
    <n v="1"/>
    <n v="1"/>
    <m/>
  </r>
  <r>
    <x v="19"/>
    <x v="1"/>
    <x v="120"/>
    <s v="Finalizado"/>
    <s v="Cierre"/>
    <d v="2024-12-31T00:00:00"/>
    <x v="109"/>
    <x v="120"/>
    <s v="Correo institucional Office 365_x000a_Zimbra"/>
    <d v="2023-01-01T00:00:00"/>
    <d v="2024-12-31T00:00:00"/>
    <n v="2.0277777777777777"/>
    <x v="3"/>
    <s v="OSIS - Plataforma"/>
    <s v="Luis Martín Barrera Pino"/>
    <s v="Ángel Yesid Ducuara Cruz_x000a_Nelson Mauricio Parada"/>
    <s v="Leidy Carolina Pacheco León_x000a_Dayana Romero Gacha_x000a_"/>
    <n v="0.25"/>
    <n v="0.75"/>
    <s v=""/>
    <s v=""/>
    <n v="1"/>
    <n v="0.25"/>
    <n v="0.75"/>
    <s v=""/>
    <m/>
    <n v="1"/>
    <n v="1"/>
    <n v="1"/>
    <s v=""/>
    <m/>
  </r>
  <r>
    <x v="19"/>
    <x v="2"/>
    <x v="121"/>
    <s v="Finalizado"/>
    <s v="Cierre"/>
    <d v="2024-12-31T00:00:00"/>
    <x v="110"/>
    <x v="121"/>
    <s v="Repositorios SharePoint_x000a_Repositorios OneDrive"/>
    <d v="2023-01-01T00:00:00"/>
    <d v="2024-12-31T00:00:00"/>
    <n v="2.0277777777777777"/>
    <x v="3"/>
    <s v="OSIS - Plataforma"/>
    <s v="Luis Martín Barrera Pino"/>
    <s v="Ángel Yesid Ducuara Cruz_x000a_Nelson Mauricio Parada"/>
    <s v="Leidy Carolina Pacheco León_x000a_Dayana Romero Gacha_x000a_"/>
    <n v="0.25"/>
    <n v="0.75"/>
    <s v=""/>
    <s v=""/>
    <n v="1"/>
    <n v="0.25"/>
    <n v="0.75"/>
    <s v=""/>
    <m/>
    <n v="1"/>
    <n v="1"/>
    <n v="1"/>
    <s v=""/>
    <m/>
  </r>
  <r>
    <x v="19"/>
    <x v="3"/>
    <x v="122"/>
    <s v="Finalizado"/>
    <s v="Cierre"/>
    <d v="2024-12-31T00:00:00"/>
    <x v="111"/>
    <x v="122"/>
    <s v="Plataforma de mensajería Instantánea Teams"/>
    <d v="2023-01-01T00:00:00"/>
    <d v="2024-12-31T00:00:00"/>
    <n v="2.0277777777777777"/>
    <x v="3"/>
    <s v="OSIS - Plataforma"/>
    <s v="Luis Martín Barrera Pino"/>
    <s v="Ángel Yesid Ducuara Cruz_x000a_Nelson Mauricio Parada"/>
    <s v="Leidy Carolina Pacheco León_x000a_Dayana Romero Gacha_x000a_"/>
    <n v="0.25"/>
    <n v="0.75"/>
    <s v=""/>
    <s v=""/>
    <n v="1"/>
    <n v="0.25"/>
    <n v="0.75"/>
    <s v=""/>
    <m/>
    <n v="1"/>
    <n v="1"/>
    <n v="1"/>
    <s v=""/>
    <m/>
  </r>
  <r>
    <x v="19"/>
    <x v="4"/>
    <x v="123"/>
    <s v="Ejecución"/>
    <s v="Ejecución"/>
    <s v=""/>
    <x v="112"/>
    <x v="123"/>
    <s v="Informe de gestión y administración de la herramienta colaborativa"/>
    <d v="2025-02-01T00:00:00"/>
    <d v="2026-12-01T00:00:00"/>
    <n v="1.8555555555555556"/>
    <x v="3"/>
    <s v="OSIS - Plataforma"/>
    <s v="Luis Martín Barrera Pino"/>
    <s v="Ángel Yesid Ducuara Cruz_x000a_Nelson Mauricio Parada"/>
    <s v="Leidy Carolina Pacheco León_x000a_Dayana Romero Gacha_x000a_"/>
    <s v=""/>
    <s v=""/>
    <n v="0.5"/>
    <n v="0.5"/>
    <n v="1"/>
    <s v=""/>
    <s v=""/>
    <n v="0.5"/>
    <m/>
    <n v="0.5"/>
    <s v=""/>
    <s v=""/>
    <n v="1"/>
    <m/>
  </r>
  <r>
    <x v="20"/>
    <x v="0"/>
    <x v="124"/>
    <s v="Ejecución"/>
    <s v="Ejecución"/>
    <s v=""/>
    <x v="113"/>
    <x v="124"/>
    <m/>
    <d v="2023-01-01T00:00:00"/>
    <d v="2026-12-01T00:00:00"/>
    <n v="3.9722222222222223"/>
    <x v="4"/>
    <s v="OSIS - Plataforma / Seguridad de la información"/>
    <s v="Luis Martín Barrera Pino"/>
    <s v="Ángel Yesid Ducuara Cruz_x000a_Nelson Mauricio Parada_x000a_Andrea Neira"/>
    <s v="Leidy Carolina Pacheco León_x000a_Teresa García_x000a_Andrea Neira_x000a_Dayana Romero Gacha_x000a_"/>
    <n v="0.375"/>
    <n v="0.20833333333333331"/>
    <n v="0.20833333333333331"/>
    <n v="0.20833333333333331"/>
    <n v="0.99999999999999978"/>
    <n v="0.375"/>
    <n v="0.20833333333333337"/>
    <n v="0.20833333333333337"/>
    <m/>
    <n v="0.79166666666666674"/>
    <n v="1"/>
    <n v="1.0000000000000002"/>
    <n v="1.0000000000000002"/>
    <m/>
  </r>
  <r>
    <x v="20"/>
    <x v="1"/>
    <x v="125"/>
    <s v="Ejecución"/>
    <s v="Ejecución"/>
    <s v=""/>
    <x v="114"/>
    <x v="125"/>
    <s v="Productos finales que le corresponden a la OSIS desarrollar de acuerdo con el plan de seguridad de la información del año en curso"/>
    <d v="2023-01-01T00:00:00"/>
    <d v="2026-12-01T00:00:00"/>
    <n v="3.9722222222222223"/>
    <x v="4"/>
    <s v="OSIS - Plataforma / Seguridad de la información"/>
    <s v="Luis Martín Barrera Pino"/>
    <s v="Andrea Neira"/>
    <s v="Leidy Carolina Pacheco León_x000a_Teresa García_x000a_Andrea Neira"/>
    <n v="0.25"/>
    <n v="0.25"/>
    <n v="0.25"/>
    <n v="0.25"/>
    <n v="1"/>
    <n v="0.25"/>
    <n v="0.25"/>
    <n v="0.25"/>
    <m/>
    <n v="0.75"/>
    <n v="1"/>
    <n v="1"/>
    <n v="1"/>
    <m/>
  </r>
  <r>
    <x v="20"/>
    <x v="2"/>
    <x v="126"/>
    <s v="Ejecución"/>
    <s v="Ejecución"/>
    <s v=""/>
    <x v="115"/>
    <x v="126"/>
    <s v="Informe de Gestión de monitoreo y controles de seguridad informática que apliquen a la vigencia"/>
    <d v="2023-01-01T00:00:00"/>
    <d v="2026-12-01T00:00:00"/>
    <n v="3.9722222222222223"/>
    <x v="4"/>
    <s v="OSIS - Plataforma / Seguridad de la información"/>
    <s v="Luis Martín Barrera Pino"/>
    <s v="Ángel Yesid Ducuara Cruz_x000a_Nelson Mauricio Parada"/>
    <s v="Leidy Carolina Pacheco León_x000a_Dayana Romero Gacha_x000a_"/>
    <n v="0.5"/>
    <n v="0.16666666666666666"/>
    <n v="0.16666666666666666"/>
    <n v="0.16666666666666666"/>
    <n v="0.99999999999999989"/>
    <n v="0.5"/>
    <n v="0.16666666666666671"/>
    <n v="0.16666666666666671"/>
    <m/>
    <n v="0.83333333333333348"/>
    <n v="1"/>
    <n v="1.0000000000000004"/>
    <n v="1.0000000000000004"/>
    <m/>
  </r>
  <r>
    <x v="21"/>
    <x v="0"/>
    <x v="127"/>
    <s v="Finalizado"/>
    <s v="Cierre"/>
    <d v="2023-12-01T00:00:00"/>
    <x v="116"/>
    <x v="127"/>
    <m/>
    <d v="2023-01-01T00:00:00"/>
    <d v="2023-12-01T00:00:00"/>
    <n v="0.92777777777777781"/>
    <x v="4"/>
    <s v="OSIS - Plataforma"/>
    <s v="Luis Martín Barrera Pino"/>
    <s v="Ángel Yesid Ducuara Cruz_x000a_Nelson Mauricio Parada"/>
    <s v="Leidy Carolina Pacheco León_x000a_Dayana Romero Gacha_x000a_"/>
    <n v="1"/>
    <m/>
    <m/>
    <m/>
    <n v="1"/>
    <n v="1"/>
    <m/>
    <m/>
    <m/>
    <n v="1"/>
    <n v="1"/>
    <s v=""/>
    <s v=""/>
    <m/>
  </r>
  <r>
    <x v="21"/>
    <x v="1"/>
    <x v="128"/>
    <s v="Finalizado"/>
    <s v="Cierre"/>
    <d v="2023-12-01T00:00:00"/>
    <x v="117"/>
    <x v="128"/>
    <m/>
    <d v="2023-01-01T00:00:00"/>
    <d v="2023-12-01T00:00:00"/>
    <n v="0.92777777777777781"/>
    <x v="4"/>
    <s v="OSIS - Plataforma"/>
    <s v="Luis Martín Barrera Pino"/>
    <s v="Ángel Yesid Ducuara Cruz_x000a_Nelson Mauricio Parada"/>
    <s v="Leidy Carolina Pacheco León_x000a_Dayana Romero Gacha_x000a_"/>
    <n v="1"/>
    <s v=""/>
    <s v=""/>
    <s v=""/>
    <n v="1"/>
    <n v="1"/>
    <s v=""/>
    <s v=""/>
    <m/>
    <n v="1"/>
    <n v="1"/>
    <s v=""/>
    <s v=""/>
    <m/>
  </r>
  <r>
    <x v="21"/>
    <x v="2"/>
    <x v="129"/>
    <s v="Finalizado"/>
    <s v="Cierre"/>
    <d v="2023-12-01T00:00:00"/>
    <x v="118"/>
    <x v="129"/>
    <m/>
    <d v="2023-01-01T00:00:00"/>
    <d v="2023-12-01T00:00:00"/>
    <n v="0.92777777777777781"/>
    <x v="4"/>
    <s v="OSIS - Plataforma Tecnologicas"/>
    <s v="Luis Martín Barrera Pino"/>
    <s v="Ángel Yesid Ducuara Cruz_x000a_Nelson Mauricio Parada"/>
    <s v="Leidy Carolina Pacheco León_x000a_Dayana Romero Gacha_x000a_"/>
    <n v="1"/>
    <s v=""/>
    <s v=""/>
    <s v=""/>
    <n v="1"/>
    <n v="1"/>
    <s v=""/>
    <s v=""/>
    <m/>
    <n v="1"/>
    <n v="1"/>
    <s v=""/>
    <s v=""/>
    <m/>
  </r>
  <r>
    <x v="22"/>
    <x v="0"/>
    <x v="130"/>
    <s v="Ejecución"/>
    <s v="Ejecución"/>
    <m/>
    <x v="119"/>
    <x v="130"/>
    <m/>
    <d v="2025-02-01T00:00:00"/>
    <d v="2026-07-01T00:00:00"/>
    <n v="1.4305555555555556"/>
    <x v="2"/>
    <s v="OSIS - Sistemas de información / Plataforma"/>
    <s v="Luis Martín Barrera Pino"/>
    <s v="Fredy Alexander Sanabria_x000a_Ángel Yesid Ducuara Cruz_x000a_Nelson Mauricio Parada"/>
    <s v="Eduardo CorreaLeidy_x000a_Carolina Pacheco León_x000a_Dayana Romero Gacha"/>
    <m/>
    <m/>
    <n v="0.66666666666666663"/>
    <n v="0.33333333333333331"/>
    <n v="1"/>
    <m/>
    <m/>
    <n v="0.66666666666666685"/>
    <m/>
    <n v="0.66666666666666685"/>
    <s v=""/>
    <s v=""/>
    <n v="1.0000000000000004"/>
    <m/>
  </r>
  <r>
    <x v="22"/>
    <x v="1"/>
    <x v="131"/>
    <s v="Ejecución"/>
    <s v="Ejecución"/>
    <m/>
    <x v="120"/>
    <x v="131"/>
    <s v="Encuesta multipropósito"/>
    <d v="2025-02-01T00:00:00"/>
    <d v="2026-07-01T00:00:00"/>
    <n v="1.4305555555555556"/>
    <x v="2"/>
    <s v="OSIS - Sistemas de Información"/>
    <s v="Luis Martín Barrera Pino"/>
    <s v="Fredy Alexander Sanabria"/>
    <s v="Eduardo Correa"/>
    <s v=""/>
    <s v=""/>
    <n v="1"/>
    <s v=""/>
    <n v="1"/>
    <s v=""/>
    <s v=""/>
    <n v="1.0000000000000002"/>
    <m/>
    <n v="1.0000000000000002"/>
    <s v=""/>
    <s v=""/>
    <n v="1.0000000000000002"/>
    <m/>
  </r>
  <r>
    <x v="22"/>
    <x v="2"/>
    <x v="132"/>
    <s v="Ejecución"/>
    <s v="Cierre"/>
    <m/>
    <x v="121"/>
    <x v="132"/>
    <s v="Encuesta multipropósito"/>
    <d v="2025-02-01T00:00:00"/>
    <d v="2025-12-31T00:00:00"/>
    <n v="0.92500000000000004"/>
    <x v="2"/>
    <s v="OSIS - Sistemas de Información"/>
    <s v="Luis Martín Barrera Pino"/>
    <s v="Ángel Yesid Ducuara Cruz_x000a_Nelson Mauricio Parada"/>
    <s v="Leidy Carolina Pacheco León_x000a_Dayana Romero Gacha"/>
    <s v=""/>
    <s v=""/>
    <n v="1"/>
    <s v=""/>
    <n v="1"/>
    <s v=""/>
    <s v=""/>
    <n v="1.0000000000000002"/>
    <m/>
    <n v="1.0000000000000002"/>
    <s v=""/>
    <s v=""/>
    <n v="1.0000000000000002"/>
    <m/>
  </r>
  <r>
    <x v="22"/>
    <x v="3"/>
    <x v="133"/>
    <s v="Ejecución"/>
    <s v="Ejecución"/>
    <m/>
    <x v="59"/>
    <x v="133"/>
    <s v="Encuesta multipropósito"/>
    <d v="2026-02-01T00:00:00"/>
    <d v="2026-07-01T00:00:00"/>
    <n v="0.41666666666666669"/>
    <x v="2"/>
    <s v="OSIS - Sistemas de Información"/>
    <s v="Cesar Mauricio López"/>
    <s v="Jairo Tirado Martínez"/>
    <s v="Jairo Tirado Martínez"/>
    <s v=""/>
    <s v=""/>
    <s v=""/>
    <n v="1"/>
    <n v="1"/>
    <s v=""/>
    <s v=""/>
    <s v=""/>
    <m/>
    <n v="0"/>
    <s v=""/>
    <s v=""/>
    <s v=""/>
    <m/>
  </r>
  <r>
    <x v="23"/>
    <x v="17"/>
    <x v="134"/>
    <m/>
    <m/>
    <m/>
    <x v="122"/>
    <x v="74"/>
    <m/>
    <m/>
    <m/>
    <m/>
    <x v="5"/>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5CE0E7-077D-4AB5-A0B8-560B922DFCED}" name="TablaDinámica1" cacheId="3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3:F137" firstHeaderRow="0" firstDataRow="1" firstDataCol="4" rowPageCount="1" colPageCount="1"/>
  <pivotFields count="32">
    <pivotField axis="axisRow" compact="0" outline="0" showAll="0" defaultSubtotal="0">
      <items count="23">
        <item x="0"/>
        <item x="1"/>
        <item x="2"/>
        <item x="3"/>
        <item x="4"/>
        <item x="5"/>
        <item x="6"/>
        <item x="7"/>
        <item x="8"/>
        <item x="9"/>
        <item x="10"/>
        <item x="11"/>
        <item x="12"/>
        <item x="13"/>
        <item x="14"/>
        <item x="15"/>
        <item x="16"/>
        <item x="17"/>
        <item x="18"/>
        <item x="19"/>
        <item x="20"/>
        <item x="21"/>
        <item x="22"/>
      </items>
    </pivotField>
    <pivotField axis="axisPage" compact="0" outline="0" showAll="0">
      <items count="18">
        <item x="0"/>
        <item x="1"/>
        <item x="2"/>
        <item x="3"/>
        <item x="4"/>
        <item x="5"/>
        <item x="6"/>
        <item x="7"/>
        <item x="8"/>
        <item x="9"/>
        <item x="10"/>
        <item x="11"/>
        <item x="12"/>
        <item x="13"/>
        <item x="14"/>
        <item x="15"/>
        <item x="16"/>
        <item t="default"/>
      </items>
    </pivotField>
    <pivotField axis="axisRow" compact="0" outline="0" showAll="0" defaultSubtotal="0">
      <items count="1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s>
    </pivotField>
    <pivotField compact="0" outline="0" showAll="0"/>
    <pivotField compact="0" outline="0" showAll="0"/>
    <pivotField compact="0" outline="0" showAll="0"/>
    <pivotField axis="axisRow" compact="0" outline="0" showAll="0" defaultSubtotal="0">
      <items count="123">
        <item x="69"/>
        <item x="94"/>
        <item x="104"/>
        <item x="30"/>
        <item x="24"/>
        <item x="7"/>
        <item x="71"/>
        <item x="27"/>
        <item x="117"/>
        <item x="63"/>
        <item x="50"/>
        <item x="52"/>
        <item x="55"/>
        <item m="1" x="122"/>
        <item x="58"/>
        <item x="90"/>
        <item x="5"/>
        <item x="61"/>
        <item x="118"/>
        <item x="73"/>
        <item x="76"/>
        <item x="74"/>
        <item x="2"/>
        <item x="34"/>
        <item x="119"/>
        <item x="78"/>
        <item x="57"/>
        <item x="103"/>
        <item x="96"/>
        <item x="29"/>
        <item x="48"/>
        <item x="10"/>
        <item x="21"/>
        <item x="19"/>
        <item x="13"/>
        <item x="11"/>
        <item x="9"/>
        <item x="86"/>
        <item x="100"/>
        <item x="70"/>
        <item x="93"/>
        <item x="115"/>
        <item x="14"/>
        <item x="6"/>
        <item x="112"/>
        <item x="53"/>
        <item x="0"/>
        <item x="15"/>
        <item x="8"/>
        <item x="108"/>
        <item x="80"/>
        <item x="20"/>
        <item x="12"/>
        <item x="17"/>
        <item x="16"/>
        <item x="37"/>
        <item x="56"/>
        <item x="26"/>
        <item x="4"/>
        <item x="28"/>
        <item x="44"/>
        <item x="40"/>
        <item x="102"/>
        <item x="101"/>
        <item x="67"/>
        <item x="22"/>
        <item x="105"/>
        <item x="72"/>
        <item x="97"/>
        <item x="98"/>
        <item x="65"/>
        <item x="1"/>
        <item x="18"/>
        <item x="107"/>
        <item x="31"/>
        <item x="32"/>
        <item x="85"/>
        <item x="84"/>
        <item x="66"/>
        <item x="59"/>
        <item x="3"/>
        <item x="23"/>
        <item x="49"/>
        <item x="47"/>
        <item x="77"/>
        <item x="92"/>
        <item x="91"/>
        <item x="88"/>
        <item x="38"/>
        <item x="60"/>
        <item x="75"/>
        <item x="95"/>
        <item x="68"/>
        <item x="110"/>
        <item x="116"/>
        <item x="41"/>
        <item x="82"/>
        <item x="114"/>
        <item x="113"/>
        <item x="87"/>
        <item x="43"/>
        <item x="109"/>
        <item x="99"/>
        <item x="106"/>
        <item x="121"/>
        <item x="42"/>
        <item x="51"/>
        <item x="46"/>
        <item x="120"/>
        <item x="64"/>
        <item x="62"/>
        <item x="54"/>
        <item x="35"/>
        <item x="79"/>
        <item x="39"/>
        <item x="33"/>
        <item x="45"/>
        <item x="81"/>
        <item x="83"/>
        <item x="89"/>
        <item x="111"/>
        <item x="36"/>
        <item x="25"/>
      </items>
    </pivotField>
    <pivotField compact="0" outline="0" showAll="0"/>
    <pivotField compact="0" outline="0" showAll="0"/>
    <pivotField dataField="1" compact="0" outline="0" showAll="0" defaultSubtotal="0">
      <items count="18">
        <item x="0"/>
        <item x="13"/>
        <item x="3"/>
        <item x="4"/>
        <item x="15"/>
        <item x="5"/>
        <item x="8"/>
        <item x="14"/>
        <item x="10"/>
        <item x="1"/>
        <item x="7"/>
        <item x="11"/>
        <item x="12"/>
        <item x="2"/>
        <item x="6"/>
        <item x="16"/>
        <item x="9"/>
        <item m="1" x="17"/>
      </items>
    </pivotField>
    <pivotField dataField="1" compact="0" outline="0" showAll="0">
      <items count="24">
        <item x="7"/>
        <item x="8"/>
        <item x="22"/>
        <item x="5"/>
        <item x="19"/>
        <item x="2"/>
        <item x="11"/>
        <item x="1"/>
        <item x="20"/>
        <item x="18"/>
        <item x="21"/>
        <item x="13"/>
        <item x="14"/>
        <item x="9"/>
        <item x="4"/>
        <item x="15"/>
        <item x="6"/>
        <item x="17"/>
        <item x="10"/>
        <item x="12"/>
        <item x="16"/>
        <item x="3"/>
        <item x="0"/>
        <item t="default"/>
      </items>
    </pivotField>
    <pivotField compact="0" outline="0" showAll="0"/>
    <pivotField axis="axisRow" compact="0" outline="0" showAll="0" defaultSubtotal="0">
      <items count="5">
        <item x="0"/>
        <item x="1"/>
        <item x="2"/>
        <item x="3"/>
        <item x="4"/>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4">
    <field x="12"/>
    <field x="0"/>
    <field x="2"/>
    <field x="6"/>
  </rowFields>
  <rowItems count="134">
    <i>
      <x/>
      <x/>
      <x/>
      <x v="46"/>
    </i>
    <i r="2">
      <x v="1"/>
      <x v="71"/>
    </i>
    <i r="2">
      <x v="2"/>
      <x v="22"/>
    </i>
    <i r="2">
      <x v="3"/>
      <x v="80"/>
    </i>
    <i r="2">
      <x v="4"/>
      <x v="58"/>
    </i>
    <i r="2">
      <x v="5"/>
      <x v="16"/>
    </i>
    <i r="2">
      <x v="6"/>
      <x v="43"/>
    </i>
    <i r="2">
      <x v="7"/>
      <x v="5"/>
    </i>
    <i r="2">
      <x v="8"/>
      <x v="48"/>
    </i>
    <i>
      <x v="1"/>
      <x v="1"/>
      <x v="9"/>
      <x v="36"/>
    </i>
    <i r="2">
      <x v="10"/>
      <x v="31"/>
    </i>
    <i r="2">
      <x v="11"/>
      <x v="35"/>
    </i>
    <i r="2">
      <x v="12"/>
      <x v="52"/>
    </i>
    <i r="2">
      <x v="13"/>
      <x v="34"/>
    </i>
    <i r="2">
      <x v="14"/>
      <x v="42"/>
    </i>
    <i r="2">
      <x v="15"/>
      <x v="47"/>
    </i>
    <i r="2">
      <x v="16"/>
      <x v="54"/>
    </i>
    <i r="2">
      <x v="17"/>
      <x v="53"/>
    </i>
    <i r="2">
      <x v="18"/>
      <x v="72"/>
    </i>
    <i r="2">
      <x v="19"/>
      <x v="33"/>
    </i>
    <i r="2">
      <x v="20"/>
      <x v="51"/>
    </i>
    <i r="2">
      <x v="21"/>
      <x v="32"/>
    </i>
    <i r="2">
      <x v="22"/>
      <x v="65"/>
    </i>
    <i r="2">
      <x v="23"/>
      <x v="81"/>
    </i>
    <i r="2">
      <x v="24"/>
      <x v="4"/>
    </i>
    <i r="2">
      <x v="25"/>
      <x v="122"/>
    </i>
    <i r="1">
      <x v="2"/>
      <x v="26"/>
      <x v="57"/>
    </i>
    <i r="2">
      <x v="27"/>
      <x v="7"/>
    </i>
    <i r="2">
      <x v="28"/>
      <x v="59"/>
    </i>
    <i r="2">
      <x v="29"/>
      <x v="29"/>
    </i>
    <i r="2">
      <x v="30"/>
      <x v="3"/>
    </i>
    <i r="2">
      <x v="31"/>
      <x v="74"/>
    </i>
    <i r="2">
      <x v="32"/>
      <x v="75"/>
    </i>
    <i>
      <x v="2"/>
      <x v="3"/>
      <x v="33"/>
      <x v="115"/>
    </i>
    <i r="2">
      <x v="34"/>
      <x v="23"/>
    </i>
    <i r="2">
      <x v="35"/>
      <x v="112"/>
    </i>
    <i r="2">
      <x v="36"/>
      <x v="121"/>
    </i>
    <i r="2">
      <x v="37"/>
      <x v="55"/>
    </i>
    <i r="2">
      <x v="38"/>
      <x v="88"/>
    </i>
    <i r="1">
      <x v="4"/>
      <x v="39"/>
      <x v="114"/>
    </i>
    <i r="2">
      <x v="40"/>
      <x v="61"/>
    </i>
    <i r="2">
      <x v="41"/>
      <x v="95"/>
    </i>
    <i r="2">
      <x v="42"/>
      <x v="105"/>
    </i>
    <i r="2">
      <x v="43"/>
      <x v="100"/>
    </i>
    <i r="2">
      <x v="44"/>
      <x v="60"/>
    </i>
    <i r="2">
      <x v="45"/>
      <x v="116"/>
    </i>
    <i r="1">
      <x v="5"/>
      <x v="46"/>
      <x v="107"/>
    </i>
    <i r="2">
      <x v="47"/>
      <x v="83"/>
    </i>
    <i r="2">
      <x v="48"/>
      <x v="30"/>
    </i>
    <i r="2">
      <x v="49"/>
      <x v="82"/>
    </i>
    <i r="2">
      <x v="50"/>
      <x v="10"/>
    </i>
    <i r="1">
      <x v="6"/>
      <x v="51"/>
      <x v="106"/>
    </i>
    <i r="2">
      <x v="52"/>
      <x v="106"/>
    </i>
    <i r="1">
      <x v="7"/>
      <x v="53"/>
      <x v="11"/>
    </i>
    <i r="2">
      <x v="54"/>
      <x v="45"/>
    </i>
    <i r="2">
      <x v="55"/>
      <x v="111"/>
    </i>
    <i r="1">
      <x v="8"/>
      <x v="56"/>
      <x v="12"/>
    </i>
    <i r="2">
      <x v="57"/>
      <x v="111"/>
    </i>
    <i r="2">
      <x v="58"/>
      <x v="56"/>
    </i>
    <i r="2">
      <x v="59"/>
      <x v="26"/>
    </i>
    <i r="2">
      <x v="60"/>
      <x v="14"/>
    </i>
    <i r="2">
      <x v="61"/>
      <x v="79"/>
    </i>
    <i r="1">
      <x v="9"/>
      <x v="62"/>
      <x v="89"/>
    </i>
    <i r="2">
      <x v="63"/>
      <x v="111"/>
    </i>
    <i r="2">
      <x v="64"/>
      <x v="56"/>
    </i>
    <i r="2">
      <x v="65"/>
      <x v="26"/>
    </i>
    <i r="2">
      <x v="66"/>
      <x v="14"/>
    </i>
    <i r="2">
      <x v="67"/>
      <x v="79"/>
    </i>
    <i r="1">
      <x v="10"/>
      <x v="68"/>
      <x v="17"/>
    </i>
    <i r="2">
      <x v="69"/>
      <x v="111"/>
    </i>
    <i r="2">
      <x v="70"/>
      <x v="56"/>
    </i>
    <i r="2">
      <x v="71"/>
      <x v="26"/>
    </i>
    <i r="2">
      <x v="72"/>
      <x v="14"/>
    </i>
    <i r="1">
      <x v="11"/>
      <x v="73"/>
      <x v="110"/>
    </i>
    <i r="2">
      <x v="74"/>
      <x v="9"/>
    </i>
    <i r="1">
      <x v="12"/>
      <x v="75"/>
      <x v="109"/>
    </i>
    <i r="2">
      <x v="76"/>
      <x v="70"/>
    </i>
    <i r="2">
      <x v="77"/>
      <x v="78"/>
    </i>
    <i r="2">
      <x v="78"/>
      <x v="64"/>
    </i>
    <i r="1">
      <x v="13"/>
      <x v="79"/>
      <x v="92"/>
    </i>
    <i r="2">
      <x v="80"/>
      <x/>
    </i>
    <i r="2">
      <x v="81"/>
      <x v="39"/>
    </i>
    <i r="2">
      <x v="82"/>
      <x v="6"/>
    </i>
    <i r="2">
      <x v="83"/>
      <x v="67"/>
    </i>
    <i r="2">
      <x v="84"/>
      <x v="19"/>
    </i>
    <i r="2">
      <x v="85"/>
      <x v="21"/>
    </i>
    <i r="1">
      <x v="14"/>
      <x v="86"/>
      <x v="90"/>
    </i>
    <i r="2">
      <x v="87"/>
      <x v="20"/>
    </i>
    <i r="2">
      <x v="88"/>
      <x v="84"/>
    </i>
    <i r="2">
      <x v="89"/>
      <x v="25"/>
    </i>
    <i r="2">
      <x v="90"/>
      <x v="113"/>
    </i>
    <i r="1">
      <x v="22"/>
      <x v="130"/>
      <x v="24"/>
    </i>
    <i r="2">
      <x v="131"/>
      <x v="108"/>
    </i>
    <i r="2">
      <x v="132"/>
      <x v="104"/>
    </i>
    <i r="2">
      <x v="133"/>
      <x v="79"/>
    </i>
    <i>
      <x v="3"/>
      <x v="15"/>
      <x v="91"/>
      <x v="50"/>
    </i>
    <i r="2">
      <x v="92"/>
      <x v="117"/>
    </i>
    <i r="2">
      <x v="93"/>
      <x v="96"/>
    </i>
    <i r="2">
      <x v="94"/>
      <x v="118"/>
    </i>
    <i r="1">
      <x v="16"/>
      <x v="95"/>
      <x v="77"/>
    </i>
    <i r="2">
      <x v="96"/>
      <x v="76"/>
    </i>
    <i r="2">
      <x v="97"/>
      <x v="37"/>
    </i>
    <i r="2">
      <x v="98"/>
      <x v="99"/>
    </i>
    <i r="1">
      <x v="17"/>
      <x v="99"/>
      <x v="87"/>
    </i>
    <i r="2">
      <x v="100"/>
      <x v="119"/>
    </i>
    <i r="2">
      <x v="101"/>
      <x v="15"/>
    </i>
    <i r="2">
      <x v="102"/>
      <x v="86"/>
    </i>
    <i r="2">
      <x v="103"/>
      <x v="85"/>
    </i>
    <i r="1">
      <x v="18"/>
      <x v="104"/>
      <x v="40"/>
    </i>
    <i r="2">
      <x v="105"/>
      <x v="1"/>
    </i>
    <i r="2">
      <x v="106"/>
      <x v="91"/>
    </i>
    <i r="2">
      <x v="107"/>
      <x v="28"/>
    </i>
    <i r="2">
      <x v="108"/>
      <x v="68"/>
    </i>
    <i r="2">
      <x v="109"/>
      <x v="69"/>
    </i>
    <i r="2">
      <x v="110"/>
      <x v="102"/>
    </i>
    <i r="2">
      <x v="111"/>
      <x v="38"/>
    </i>
    <i r="2">
      <x v="112"/>
      <x v="63"/>
    </i>
    <i r="2">
      <x v="113"/>
      <x v="62"/>
    </i>
    <i r="2">
      <x v="114"/>
      <x v="27"/>
    </i>
    <i r="2">
      <x v="115"/>
      <x v="2"/>
    </i>
    <i r="2">
      <x v="116"/>
      <x v="66"/>
    </i>
    <i r="2">
      <x v="117"/>
      <x v="103"/>
    </i>
    <i r="2">
      <x v="118"/>
      <x v="73"/>
    </i>
    <i r="1">
      <x v="19"/>
      <x v="119"/>
      <x v="49"/>
    </i>
    <i r="2">
      <x v="120"/>
      <x v="101"/>
    </i>
    <i r="2">
      <x v="121"/>
      <x v="93"/>
    </i>
    <i r="2">
      <x v="122"/>
      <x v="120"/>
    </i>
    <i r="2">
      <x v="123"/>
      <x v="44"/>
    </i>
    <i>
      <x v="4"/>
      <x v="20"/>
      <x v="124"/>
      <x v="98"/>
    </i>
    <i r="2">
      <x v="125"/>
      <x v="97"/>
    </i>
    <i r="2">
      <x v="126"/>
      <x v="41"/>
    </i>
    <i r="1">
      <x v="21"/>
      <x v="127"/>
      <x v="94"/>
    </i>
    <i r="2">
      <x v="128"/>
      <x v="8"/>
    </i>
    <i r="2">
      <x v="129"/>
      <x v="18"/>
    </i>
  </rowItems>
  <colFields count="1">
    <field x="-2"/>
  </colFields>
  <colItems count="2">
    <i>
      <x/>
    </i>
    <i i="1">
      <x v="1"/>
    </i>
  </colItems>
  <pageFields count="1">
    <pageField fld="1" hier="-1"/>
  </pageFields>
  <dataFields count="2">
    <dataField name="_Desde" fld="9" subtotal="min" baseField="2" baseItem="0" numFmtId="17"/>
    <dataField name="_Hasta" fld="10" subtotal="max" baseField="2" baseItem="0" numFmtId="17"/>
  </dataFields>
  <formats count="4">
    <format dxfId="1037">
      <pivotArea field="9" type="button" dataOnly="0" labelOnly="1" outline="0"/>
    </format>
    <format dxfId="1036">
      <pivotArea field="10" type="button" dataOnly="0" labelOnly="1" outline="0"/>
    </format>
    <format dxfId="1035">
      <pivotArea outline="0" fieldPosition="0">
        <references count="1">
          <reference field="4294967294" count="1">
            <x v="0"/>
          </reference>
        </references>
      </pivotArea>
    </format>
    <format dxfId="1034">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D5ED2A3-58C9-41AF-8406-9383BF831AD8}" name="TablaDinámica1" cacheId="39" applyNumberFormats="0" applyBorderFormats="0" applyFontFormats="0" applyPatternFormats="0" applyAlignmentFormats="0" applyWidthHeightFormats="1" dataCaption="Valores" showError="1" updatedVersion="8" minRefreshableVersion="3" useAutoFormatting="1" rowGrandTotals="0" colGrandTotals="0" itemPrintTitles="1" createdVersion="8" indent="0" compact="0" compactData="0" multipleFieldFilters="0">
  <location ref="A3:E137" firstHeaderRow="1" firstDataRow="1" firstDataCol="5" rowPageCount="1" colPageCount="1"/>
  <pivotFields count="31">
    <pivotField axis="axisRow" compact="0" outline="0" showAll="0" defaultSubtotal="0">
      <items count="24">
        <item x="0"/>
        <item x="1"/>
        <item x="2"/>
        <item x="3"/>
        <item x="4"/>
        <item x="5"/>
        <item x="6"/>
        <item x="7"/>
        <item x="8"/>
        <item x="9"/>
        <item x="10"/>
        <item x="11"/>
        <item x="12"/>
        <item x="13"/>
        <item x="14"/>
        <item x="15"/>
        <item x="16"/>
        <item x="17"/>
        <item x="18"/>
        <item x="19"/>
        <item x="20"/>
        <item x="21"/>
        <item x="23"/>
        <item x="22"/>
      </items>
    </pivotField>
    <pivotField axis="axisPage" compact="0" outline="0" multipleItemSelectionAllowed="1" showAll="0" defaultSubtotal="0">
      <items count="18">
        <item x="0"/>
        <item x="1"/>
        <item x="2"/>
        <item x="3"/>
        <item x="4"/>
        <item x="5"/>
        <item x="6"/>
        <item x="7"/>
        <item x="8"/>
        <item x="9"/>
        <item x="10"/>
        <item x="11"/>
        <item x="12"/>
        <item x="13"/>
        <item x="14"/>
        <item x="15"/>
        <item x="17"/>
        <item x="16"/>
      </items>
    </pivotField>
    <pivotField axis="axisRow" compact="0" outline="0" showAll="0" defaultSubtotal="0">
      <items count="135">
        <item x="0"/>
        <item x="1"/>
        <item x="2"/>
        <item x="3"/>
        <item x="4"/>
        <item x="5"/>
        <item x="6"/>
        <item x="7"/>
        <item x="9"/>
        <item x="10"/>
        <item x="11"/>
        <item x="12"/>
        <item x="13"/>
        <item x="14"/>
        <item x="15"/>
        <item x="16"/>
        <item x="17"/>
        <item x="18"/>
        <item x="19"/>
        <item x="20"/>
        <item x="21"/>
        <item x="22"/>
        <item x="23"/>
        <item x="24"/>
        <item x="26"/>
        <item x="27"/>
        <item x="28"/>
        <item x="29"/>
        <item x="30"/>
        <item x="33"/>
        <item x="34"/>
        <item x="35"/>
        <item x="36"/>
        <item x="37"/>
        <item x="39"/>
        <item x="40"/>
        <item x="41"/>
        <item x="42"/>
        <item x="43"/>
        <item x="46"/>
        <item x="47"/>
        <item x="51"/>
        <item x="52"/>
        <item x="53"/>
        <item x="54"/>
        <item x="55"/>
        <item x="56"/>
        <item x="57"/>
        <item x="58"/>
        <item x="59"/>
        <item x="60"/>
        <item x="62"/>
        <item x="63"/>
        <item x="64"/>
        <item x="65"/>
        <item x="66"/>
        <item x="68"/>
        <item x="69"/>
        <item x="73"/>
        <item x="74"/>
        <item x="75"/>
        <item x="76"/>
        <item x="77"/>
        <item x="78"/>
        <item x="79"/>
        <item x="80"/>
        <item x="81"/>
        <item x="82"/>
        <item x="83"/>
        <item x="86"/>
        <item x="87"/>
        <item x="88"/>
        <item x="89"/>
        <item x="91"/>
        <item x="92"/>
        <item x="93"/>
        <item x="94"/>
        <item x="95"/>
        <item x="96"/>
        <item x="97"/>
        <item x="98"/>
        <item x="99"/>
        <item x="100"/>
        <item x="101"/>
        <item x="102"/>
        <item x="103"/>
        <item x="104"/>
        <item x="105"/>
        <item x="106"/>
        <item x="107"/>
        <item x="119"/>
        <item x="120"/>
        <item x="121"/>
        <item x="124"/>
        <item x="125"/>
        <item x="126"/>
        <item x="44"/>
        <item x="45"/>
        <item x="48"/>
        <item x="49"/>
        <item x="50"/>
        <item x="70"/>
        <item x="71"/>
        <item x="72"/>
        <item x="84"/>
        <item x="85"/>
        <item x="90"/>
        <item x="108"/>
        <item x="109"/>
        <item x="110"/>
        <item x="111"/>
        <item x="112"/>
        <item x="113"/>
        <item x="114"/>
        <item x="115"/>
        <item x="116"/>
        <item x="117"/>
        <item x="122"/>
        <item x="127"/>
        <item x="128"/>
        <item x="129"/>
        <item x="31"/>
        <item x="8"/>
        <item x="134"/>
        <item x="118"/>
        <item x="123"/>
        <item x="130"/>
        <item x="131"/>
        <item x="132"/>
        <item x="61"/>
        <item x="67"/>
        <item x="25"/>
        <item x="32"/>
        <item x="38"/>
        <item x="133"/>
      </items>
    </pivotField>
    <pivotField compact="0" outline="0" subtotalTop="0" showAll="0" defaultSubtotal="0"/>
    <pivotField compact="0" outline="0" subtotalTop="0" showAll="0" defaultSubtotal="0"/>
    <pivotField compact="0" outline="0" subtotalTop="0" showAll="0" defaultSubtotal="0"/>
    <pivotField axis="axisRow" compact="0" outline="0" showAll="0" defaultSubtotal="0">
      <items count="125">
        <item x="69"/>
        <item x="104"/>
        <item x="7"/>
        <item x="71"/>
        <item x="117"/>
        <item x="58"/>
        <item x="90"/>
        <item x="5"/>
        <item x="61"/>
        <item x="118"/>
        <item x="73"/>
        <item x="2"/>
        <item x="34"/>
        <item x="57"/>
        <item x="103"/>
        <item x="96"/>
        <item x="86"/>
        <item x="100"/>
        <item x="70"/>
        <item x="93"/>
        <item x="115"/>
        <item x="14"/>
        <item x="6"/>
        <item x="53"/>
        <item x="0"/>
        <item x="108"/>
        <item x="80"/>
        <item x="20"/>
        <item x="37"/>
        <item x="56"/>
        <item x="4"/>
        <item x="44"/>
        <item x="40"/>
        <item x="102"/>
        <item x="101"/>
        <item x="22"/>
        <item x="72"/>
        <item x="97"/>
        <item x="98"/>
        <item x="65"/>
        <item x="1"/>
        <item x="85"/>
        <item x="84"/>
        <item x="66"/>
        <item x="3"/>
        <item x="92"/>
        <item x="91"/>
        <item x="88"/>
        <item x="75"/>
        <item x="68"/>
        <item x="110"/>
        <item x="116"/>
        <item x="41"/>
        <item x="114"/>
        <item x="113"/>
        <item x="87"/>
        <item x="43"/>
        <item x="109"/>
        <item x="106"/>
        <item x="51"/>
        <item x="46"/>
        <item x="64"/>
        <item x="54"/>
        <item x="35"/>
        <item x="79"/>
        <item x="39"/>
        <item x="33"/>
        <item x="45"/>
        <item x="89"/>
        <item x="111"/>
        <item x="36"/>
        <item x="26"/>
        <item x="27"/>
        <item x="48"/>
        <item x="55"/>
        <item n="Registro multidimensional Wayúu2" x="60"/>
        <item x="30"/>
        <item x="31"/>
        <item x="8"/>
        <item x="9"/>
        <item x="13"/>
        <item x="17"/>
        <item x="19"/>
        <item x="47"/>
        <item x="62"/>
        <item x="76"/>
        <item x="77"/>
        <item x="122"/>
        <item x="95"/>
        <item x="105"/>
        <item x="107"/>
        <item x="112"/>
        <item x="119"/>
        <item x="120"/>
        <item x="121"/>
        <item x="52"/>
        <item x="59"/>
        <item x="10"/>
        <item x="11"/>
        <item x="12"/>
        <item x="15"/>
        <item x="16"/>
        <item x="18"/>
        <item x="21"/>
        <item x="23"/>
        <item x="24"/>
        <item x="28"/>
        <item x="29"/>
        <item m="1" x="124"/>
        <item x="49"/>
        <item x="50"/>
        <item x="63"/>
        <item x="67"/>
        <item x="74"/>
        <item x="78"/>
        <item x="81"/>
        <item x="82"/>
        <item x="83"/>
        <item x="94"/>
        <item x="99"/>
        <item m="1" x="123"/>
        <item x="32"/>
        <item x="38"/>
        <item x="42"/>
        <item x="25"/>
      </items>
    </pivotField>
    <pivotField axis="axisRow" compact="0" outline="0" showAll="0" defaultSubtotal="0">
      <items count="137">
        <item x="106"/>
        <item x="59"/>
        <item x="65"/>
        <item x="71"/>
        <item x="72"/>
        <item x="66"/>
        <item x="115"/>
        <item x="128"/>
        <item x="130"/>
        <item x="119"/>
        <item x="120"/>
        <item x="56"/>
        <item x="95"/>
        <item x="97"/>
        <item x="105"/>
        <item x="113"/>
        <item x="62"/>
        <item x="14"/>
        <item x="118"/>
        <item x="15"/>
        <item x="43"/>
        <item x="7"/>
        <item x="86"/>
        <item x="51"/>
        <item x="26"/>
        <item x="6"/>
        <item x="78"/>
        <item x="75"/>
        <item x="33"/>
        <item x="87"/>
        <item x="4"/>
        <item x="30"/>
        <item x="54"/>
        <item x="52"/>
        <item x="48"/>
        <item x="60"/>
        <item x="58"/>
        <item x="116"/>
        <item x="126"/>
        <item x="1"/>
        <item x="125"/>
        <item x="10"/>
        <item x="21"/>
        <item x="11"/>
        <item x="19"/>
        <item x="100"/>
        <item x="102"/>
        <item x="13"/>
        <item x="2"/>
        <item x="103"/>
        <item x="123"/>
        <item x="46"/>
        <item x="31"/>
        <item x="124"/>
        <item x="34"/>
        <item x="35"/>
        <item x="36"/>
        <item x="37"/>
        <item x="112"/>
        <item x="96"/>
        <item x="101"/>
        <item x="122"/>
        <item x="98"/>
        <item x="91"/>
        <item x="99"/>
        <item x="29"/>
        <item x="63"/>
        <item x="69"/>
        <item x="117"/>
        <item x="8"/>
        <item x="12"/>
        <item x="70"/>
        <item x="64"/>
        <item x="57"/>
        <item x="17"/>
        <item x="18"/>
        <item x="16"/>
        <item x="111"/>
        <item x="121"/>
        <item x="109"/>
        <item x="107"/>
        <item x="49"/>
        <item x="114"/>
        <item x="28"/>
        <item x="40"/>
        <item x="93"/>
        <item x="92"/>
        <item x="94"/>
        <item x="39"/>
        <item x="44"/>
        <item x="82"/>
        <item x="90"/>
        <item x="104"/>
        <item x="79"/>
        <item x="129"/>
        <item x="108"/>
        <item x="77"/>
        <item x="76"/>
        <item x="50"/>
        <item x="47"/>
        <item x="88"/>
        <item x="3"/>
        <item x="110"/>
        <item x="74"/>
        <item x="53"/>
        <item x="55"/>
        <item x="0"/>
        <item x="5"/>
        <item x="9"/>
        <item x="20"/>
        <item x="22"/>
        <item x="23"/>
        <item x="24"/>
        <item x="27"/>
        <item x="41"/>
        <item m="1" x="135"/>
        <item x="45"/>
        <item x="61"/>
        <item x="67"/>
        <item x="68"/>
        <item x="73"/>
        <item x="80"/>
        <item x="81"/>
        <item x="83"/>
        <item x="84"/>
        <item x="85"/>
        <item x="89"/>
        <item x="127"/>
        <item m="1" x="136"/>
        <item x="132"/>
        <item x="32"/>
        <item x="38"/>
        <item m="1" x="134"/>
        <item x="131"/>
        <item x="133"/>
        <item x="25"/>
        <item x="42"/>
      </items>
    </pivotField>
    <pivotField compact="0" outline="0" showAll="0" defaultSubtotal="0"/>
    <pivotField compact="0" outline="0" subtotalTop="0" showAll="0" defaultSubtotal="0"/>
    <pivotField compact="0" outline="0" subtotalTop="0" showAll="0" defaultSubtotal="0"/>
    <pivotField compact="0" numFmtId="2" outline="0" showAll="0" defaultSubtotal="0"/>
    <pivotField axis="axisRow" compact="0" outline="0" showAll="0" defaultSubtotal="0">
      <items count="6">
        <item x="0"/>
        <item x="1"/>
        <item x="2"/>
        <item x="3"/>
        <item h="1" x="5"/>
        <item x="4"/>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0"/>
    <field x="2"/>
    <field x="6"/>
    <field x="7"/>
  </rowFields>
  <rowItems count="134">
    <i>
      <x/>
      <x/>
      <x/>
      <x v="24"/>
      <x v="106"/>
    </i>
    <i r="2">
      <x v="1"/>
      <x v="40"/>
      <x v="39"/>
    </i>
    <i r="2">
      <x v="2"/>
      <x v="11"/>
      <x v="48"/>
    </i>
    <i r="2">
      <x v="3"/>
      <x v="44"/>
      <x v="101"/>
    </i>
    <i r="2">
      <x v="4"/>
      <x v="30"/>
      <x v="30"/>
    </i>
    <i r="2">
      <x v="5"/>
      <x v="7"/>
      <x v="107"/>
    </i>
    <i r="2">
      <x v="6"/>
      <x v="22"/>
      <x v="25"/>
    </i>
    <i r="2">
      <x v="7"/>
      <x v="2"/>
      <x v="21"/>
    </i>
    <i r="2">
      <x v="122"/>
      <x v="78"/>
      <x v="69"/>
    </i>
    <i>
      <x v="1"/>
      <x v="1"/>
      <x v="8"/>
      <x v="79"/>
      <x v="108"/>
    </i>
    <i r="2">
      <x v="9"/>
      <x v="97"/>
      <x v="41"/>
    </i>
    <i r="2">
      <x v="10"/>
      <x v="98"/>
      <x v="43"/>
    </i>
    <i r="2">
      <x v="11"/>
      <x v="99"/>
      <x v="70"/>
    </i>
    <i r="2">
      <x v="12"/>
      <x v="80"/>
      <x v="47"/>
    </i>
    <i r="2">
      <x v="13"/>
      <x v="21"/>
      <x v="17"/>
    </i>
    <i r="2">
      <x v="14"/>
      <x v="100"/>
      <x v="19"/>
    </i>
    <i r="2">
      <x v="15"/>
      <x v="101"/>
      <x v="76"/>
    </i>
    <i r="2">
      <x v="16"/>
      <x v="81"/>
      <x v="74"/>
    </i>
    <i r="2">
      <x v="17"/>
      <x v="102"/>
      <x v="75"/>
    </i>
    <i r="2">
      <x v="18"/>
      <x v="82"/>
      <x v="44"/>
    </i>
    <i r="2">
      <x v="19"/>
      <x v="27"/>
      <x v="109"/>
    </i>
    <i r="2">
      <x v="20"/>
      <x v="103"/>
      <x v="42"/>
    </i>
    <i r="2">
      <x v="21"/>
      <x v="35"/>
      <x v="110"/>
    </i>
    <i r="2">
      <x v="22"/>
      <x v="104"/>
      <x v="111"/>
    </i>
    <i r="2">
      <x v="23"/>
      <x v="105"/>
      <x v="112"/>
    </i>
    <i r="2">
      <x v="131"/>
      <x v="124"/>
      <x v="135"/>
    </i>
    <i r="1">
      <x v="2"/>
      <x v="24"/>
      <x v="71"/>
      <x v="24"/>
    </i>
    <i r="2">
      <x v="25"/>
      <x v="72"/>
      <x v="113"/>
    </i>
    <i r="2">
      <x v="26"/>
      <x v="106"/>
      <x v="83"/>
    </i>
    <i r="2">
      <x v="27"/>
      <x v="107"/>
      <x v="65"/>
    </i>
    <i r="2">
      <x v="28"/>
      <x v="76"/>
      <x v="31"/>
    </i>
    <i r="2">
      <x v="121"/>
      <x v="77"/>
      <x v="52"/>
    </i>
    <i r="2">
      <x v="132"/>
      <x v="121"/>
      <x v="130"/>
    </i>
    <i>
      <x v="2"/>
      <x v="3"/>
      <x v="29"/>
      <x v="66"/>
      <x v="28"/>
    </i>
    <i r="2">
      <x v="30"/>
      <x v="12"/>
      <x v="54"/>
    </i>
    <i r="2">
      <x v="31"/>
      <x v="63"/>
      <x v="55"/>
    </i>
    <i r="2">
      <x v="32"/>
      <x v="70"/>
      <x v="56"/>
    </i>
    <i r="2">
      <x v="33"/>
      <x v="28"/>
      <x v="57"/>
    </i>
    <i r="2">
      <x v="133"/>
      <x v="122"/>
      <x v="131"/>
    </i>
    <i r="1">
      <x v="4"/>
      <x v="34"/>
      <x v="65"/>
      <x v="88"/>
    </i>
    <i r="2">
      <x v="35"/>
      <x v="32"/>
      <x v="84"/>
    </i>
    <i r="2">
      <x v="36"/>
      <x v="52"/>
      <x v="114"/>
    </i>
    <i r="2">
      <x v="37"/>
      <x v="123"/>
      <x v="136"/>
    </i>
    <i r="2">
      <x v="38"/>
      <x v="56"/>
      <x v="20"/>
    </i>
    <i r="2">
      <x v="96"/>
      <x v="31"/>
      <x v="89"/>
    </i>
    <i r="2">
      <x v="97"/>
      <x v="67"/>
      <x v="116"/>
    </i>
    <i r="1">
      <x v="5"/>
      <x v="39"/>
      <x v="60"/>
      <x v="51"/>
    </i>
    <i r="2">
      <x v="40"/>
      <x v="83"/>
      <x v="99"/>
    </i>
    <i r="2">
      <x v="98"/>
      <x v="73"/>
      <x v="34"/>
    </i>
    <i r="2">
      <x v="99"/>
      <x v="109"/>
      <x v="81"/>
    </i>
    <i r="2">
      <x v="100"/>
      <x v="110"/>
      <x v="98"/>
    </i>
    <i r="1">
      <x v="6"/>
      <x v="41"/>
      <x v="59"/>
      <x v="23"/>
    </i>
    <i r="2">
      <x v="42"/>
      <x v="59"/>
      <x v="33"/>
    </i>
    <i r="1">
      <x v="7"/>
      <x v="43"/>
      <x v="95"/>
      <x v="104"/>
    </i>
    <i r="2">
      <x v="44"/>
      <x v="23"/>
      <x v="32"/>
    </i>
    <i r="2">
      <x v="45"/>
      <x v="62"/>
      <x v="105"/>
    </i>
    <i r="1">
      <x v="8"/>
      <x v="46"/>
      <x v="74"/>
      <x v="11"/>
    </i>
    <i r="2">
      <x v="47"/>
      <x v="62"/>
      <x v="73"/>
    </i>
    <i r="2">
      <x v="48"/>
      <x v="29"/>
      <x v="36"/>
    </i>
    <i r="2">
      <x v="49"/>
      <x v="13"/>
      <x v="1"/>
    </i>
    <i r="2">
      <x v="50"/>
      <x v="5"/>
      <x v="35"/>
    </i>
    <i r="2">
      <x v="129"/>
      <x v="96"/>
      <x v="117"/>
    </i>
    <i r="1">
      <x v="9"/>
      <x v="51"/>
      <x v="75"/>
      <x v="16"/>
    </i>
    <i r="2">
      <x v="52"/>
      <x v="62"/>
      <x v="66"/>
    </i>
    <i r="2">
      <x v="53"/>
      <x v="29"/>
      <x v="72"/>
    </i>
    <i r="2">
      <x v="54"/>
      <x v="13"/>
      <x v="2"/>
    </i>
    <i r="2">
      <x v="55"/>
      <x v="5"/>
      <x v="5"/>
    </i>
    <i r="2">
      <x v="130"/>
      <x v="96"/>
      <x v="118"/>
    </i>
    <i r="1">
      <x v="10"/>
      <x v="56"/>
      <x v="8"/>
      <x v="119"/>
    </i>
    <i r="2">
      <x v="57"/>
      <x v="62"/>
      <x v="67"/>
    </i>
    <i r="2">
      <x v="101"/>
      <x v="29"/>
      <x v="71"/>
    </i>
    <i r="2">
      <x v="102"/>
      <x v="13"/>
      <x v="3"/>
    </i>
    <i r="2">
      <x v="103"/>
      <x v="5"/>
      <x v="4"/>
    </i>
    <i r="1">
      <x v="11"/>
      <x v="58"/>
      <x v="84"/>
      <x v="120"/>
    </i>
    <i r="2">
      <x v="59"/>
      <x v="111"/>
      <x v="103"/>
    </i>
    <i r="1">
      <x v="12"/>
      <x v="60"/>
      <x v="61"/>
      <x v="27"/>
    </i>
    <i r="2">
      <x v="61"/>
      <x v="39"/>
      <x v="97"/>
    </i>
    <i r="2">
      <x v="62"/>
      <x v="43"/>
      <x v="96"/>
    </i>
    <i r="2">
      <x v="63"/>
      <x v="112"/>
      <x v="26"/>
    </i>
    <i r="1">
      <x v="13"/>
      <x v="64"/>
      <x v="49"/>
      <x v="93"/>
    </i>
    <i r="2">
      <x v="65"/>
      <x/>
      <x v="121"/>
    </i>
    <i r="2">
      <x v="66"/>
      <x v="18"/>
      <x v="122"/>
    </i>
    <i r="2">
      <x v="67"/>
      <x v="3"/>
      <x v="90"/>
    </i>
    <i r="2">
      <x v="68"/>
      <x v="36"/>
      <x v="123"/>
    </i>
    <i r="2">
      <x v="104"/>
      <x v="10"/>
      <x v="124"/>
    </i>
    <i r="2">
      <x v="105"/>
      <x v="113"/>
      <x v="125"/>
    </i>
    <i r="1">
      <x v="14"/>
      <x v="69"/>
      <x v="48"/>
      <x v="22"/>
    </i>
    <i r="2">
      <x v="70"/>
      <x v="85"/>
      <x v="29"/>
    </i>
    <i r="2">
      <x v="71"/>
      <x v="86"/>
      <x v="100"/>
    </i>
    <i r="2">
      <x v="72"/>
      <x v="114"/>
      <x v="126"/>
    </i>
    <i r="2">
      <x v="106"/>
      <x v="64"/>
      <x v="91"/>
    </i>
    <i r="1">
      <x v="23"/>
      <x v="126"/>
      <x v="92"/>
      <x v="8"/>
    </i>
    <i r="2">
      <x v="127"/>
      <x v="93"/>
      <x v="133"/>
    </i>
    <i r="2">
      <x v="128"/>
      <x v="94"/>
      <x v="129"/>
    </i>
    <i r="2">
      <x v="134"/>
      <x v="96"/>
      <x v="134"/>
    </i>
    <i>
      <x v="3"/>
      <x v="15"/>
      <x v="73"/>
      <x v="26"/>
      <x v="63"/>
    </i>
    <i r="2">
      <x v="74"/>
      <x v="115"/>
      <x v="86"/>
    </i>
    <i r="2">
      <x v="75"/>
      <x v="116"/>
      <x v="85"/>
    </i>
    <i r="2">
      <x v="76"/>
      <x v="117"/>
      <x v="87"/>
    </i>
    <i r="1">
      <x v="16"/>
      <x v="77"/>
      <x v="42"/>
      <x v="12"/>
    </i>
    <i r="2">
      <x v="78"/>
      <x v="41"/>
      <x v="59"/>
    </i>
    <i r="2">
      <x v="79"/>
      <x v="16"/>
      <x v="13"/>
    </i>
    <i r="2">
      <x v="80"/>
      <x v="55"/>
      <x v="62"/>
    </i>
    <i r="1">
      <x v="17"/>
      <x v="81"/>
      <x v="47"/>
      <x v="64"/>
    </i>
    <i r="2">
      <x v="82"/>
      <x v="68"/>
      <x v="45"/>
    </i>
    <i r="2">
      <x v="83"/>
      <x v="6"/>
      <x v="60"/>
    </i>
    <i r="2">
      <x v="84"/>
      <x v="46"/>
      <x v="46"/>
    </i>
    <i r="2">
      <x v="85"/>
      <x v="45"/>
      <x v="49"/>
    </i>
    <i r="1">
      <x v="18"/>
      <x v="86"/>
      <x v="19"/>
      <x v="92"/>
    </i>
    <i r="2">
      <x v="87"/>
      <x v="118"/>
      <x v="14"/>
    </i>
    <i r="2">
      <x v="88"/>
      <x v="88"/>
      <x/>
    </i>
    <i r="2">
      <x v="89"/>
      <x v="15"/>
      <x v="80"/>
    </i>
    <i r="2">
      <x v="107"/>
      <x v="37"/>
      <x v="95"/>
    </i>
    <i r="2">
      <x v="108"/>
      <x v="38"/>
      <x v="79"/>
    </i>
    <i r="2">
      <x v="109"/>
      <x v="119"/>
      <x v="102"/>
    </i>
    <i r="2">
      <x v="110"/>
      <x v="17"/>
      <x v="77"/>
    </i>
    <i r="2">
      <x v="111"/>
      <x v="34"/>
      <x v="58"/>
    </i>
    <i r="2">
      <x v="112"/>
      <x v="33"/>
      <x v="15"/>
    </i>
    <i r="2">
      <x v="113"/>
      <x v="14"/>
      <x v="82"/>
    </i>
    <i r="2">
      <x v="114"/>
      <x v="1"/>
      <x v="6"/>
    </i>
    <i r="2">
      <x v="115"/>
      <x v="89"/>
      <x v="37"/>
    </i>
    <i r="2">
      <x v="116"/>
      <x v="58"/>
      <x v="68"/>
    </i>
    <i r="2">
      <x v="124"/>
      <x v="90"/>
      <x v="18"/>
    </i>
    <i r="1">
      <x v="19"/>
      <x v="90"/>
      <x v="25"/>
      <x v="9"/>
    </i>
    <i r="2">
      <x v="91"/>
      <x v="57"/>
      <x v="10"/>
    </i>
    <i r="2">
      <x v="92"/>
      <x v="50"/>
      <x v="78"/>
    </i>
    <i r="2">
      <x v="117"/>
      <x v="69"/>
      <x v="61"/>
    </i>
    <i r="2">
      <x v="125"/>
      <x v="91"/>
      <x v="50"/>
    </i>
    <i>
      <x v="5"/>
      <x v="20"/>
      <x v="93"/>
      <x v="54"/>
      <x v="53"/>
    </i>
    <i r="2">
      <x v="94"/>
      <x v="53"/>
      <x v="40"/>
    </i>
    <i r="2">
      <x v="95"/>
      <x v="20"/>
      <x v="38"/>
    </i>
    <i r="1">
      <x v="21"/>
      <x v="118"/>
      <x v="51"/>
      <x v="127"/>
    </i>
    <i r="2">
      <x v="119"/>
      <x v="4"/>
      <x v="7"/>
    </i>
    <i r="2">
      <x v="120"/>
      <x v="9"/>
      <x v="94"/>
    </i>
  </rowItems>
  <colItems count="1">
    <i/>
  </colItems>
  <pageFields count="1">
    <pageField fld="1" hier="-1"/>
  </pageFields>
  <formats count="341">
    <format dxfId="1033">
      <pivotArea type="all" dataOnly="0" outline="0" fieldPosition="0"/>
    </format>
    <format dxfId="1032">
      <pivotArea outline="0" collapsedLevelsAreSubtotals="1" fieldPosition="0"/>
    </format>
    <format dxfId="1031">
      <pivotArea field="2" type="button" dataOnly="0" labelOnly="1" outline="0" axis="axisRow" fieldPosition="2"/>
    </format>
    <format dxfId="1030">
      <pivotArea field="6" type="button" dataOnly="0" labelOnly="1" outline="0" axis="axisRow" fieldPosition="3"/>
    </format>
    <format dxfId="1029">
      <pivotArea dataOnly="0" labelOnly="1" grandRow="1" outline="0" fieldPosition="0"/>
    </format>
    <format dxfId="1028">
      <pivotArea type="all" dataOnly="0" outline="0" fieldPosition="0"/>
    </format>
    <format dxfId="1027">
      <pivotArea outline="0" collapsedLevelsAreSubtotals="1" fieldPosition="0"/>
    </format>
    <format dxfId="1026">
      <pivotArea field="12" type="button" dataOnly="0" labelOnly="1" outline="0" axis="axisRow" fieldPosition="0"/>
    </format>
    <format dxfId="1025">
      <pivotArea field="2" type="button" dataOnly="0" labelOnly="1" outline="0" axis="axisRow" fieldPosition="2"/>
    </format>
    <format dxfId="1024">
      <pivotArea field="6" type="button" dataOnly="0" labelOnly="1" outline="0" axis="axisRow" fieldPosition="3"/>
    </format>
    <format dxfId="1023">
      <pivotArea dataOnly="0" labelOnly="1" outline="0" fieldPosition="0">
        <references count="1">
          <reference field="12" count="0"/>
        </references>
      </pivotArea>
    </format>
    <format dxfId="1022">
      <pivotArea dataOnly="0" labelOnly="1" grandRow="1" outline="0" fieldPosition="0"/>
    </format>
    <format dxfId="1021">
      <pivotArea type="all" dataOnly="0" outline="0" fieldPosition="0"/>
    </format>
    <format dxfId="1020">
      <pivotArea type="all" dataOnly="0" outline="0" fieldPosition="0"/>
    </format>
    <format dxfId="1019">
      <pivotArea field="12" type="button" dataOnly="0" labelOnly="1" outline="0" axis="axisRow" fieldPosition="0"/>
    </format>
    <format dxfId="1018">
      <pivotArea dataOnly="0" labelOnly="1" outline="0" fieldPosition="0">
        <references count="1">
          <reference field="12" count="0"/>
        </references>
      </pivotArea>
    </format>
    <format dxfId="1017">
      <pivotArea dataOnly="0" labelOnly="1" grandRow="1" outline="0" fieldPosition="0"/>
    </format>
    <format dxfId="1016">
      <pivotArea type="all" dataOnly="0" outline="0" fieldPosition="0"/>
    </format>
    <format dxfId="1015">
      <pivotArea outline="0" collapsedLevelsAreSubtotals="1" fieldPosition="0"/>
    </format>
    <format dxfId="1014">
      <pivotArea field="12" type="button" dataOnly="0" labelOnly="1" outline="0" axis="axisRow" fieldPosition="0"/>
    </format>
    <format dxfId="1013">
      <pivotArea field="0" type="button" dataOnly="0" labelOnly="1" outline="0" axis="axisRow" fieldPosition="1"/>
    </format>
    <format dxfId="1012">
      <pivotArea field="2" type="button" dataOnly="0" labelOnly="1" outline="0" axis="axisRow" fieldPosition="2"/>
    </format>
    <format dxfId="1011">
      <pivotArea field="6" type="button" dataOnly="0" labelOnly="1" outline="0" axis="axisRow" fieldPosition="3"/>
    </format>
    <format dxfId="1010">
      <pivotArea dataOnly="0" labelOnly="1" outline="0" fieldPosition="0">
        <references count="1">
          <reference field="12" count="0"/>
        </references>
      </pivotArea>
    </format>
    <format dxfId="1009">
      <pivotArea dataOnly="0" labelOnly="1" grandRow="1" outline="0" fieldPosition="0"/>
    </format>
    <format dxfId="1008">
      <pivotArea type="all" dataOnly="0" outline="0" fieldPosition="0"/>
    </format>
    <format dxfId="1007">
      <pivotArea outline="0" collapsedLevelsAreSubtotals="1" fieldPosition="0"/>
    </format>
    <format dxfId="1006">
      <pivotArea field="12" type="button" dataOnly="0" labelOnly="1" outline="0" axis="axisRow" fieldPosition="0"/>
    </format>
    <format dxfId="1005">
      <pivotArea field="0" type="button" dataOnly="0" labelOnly="1" outline="0" axis="axisRow" fieldPosition="1"/>
    </format>
    <format dxfId="1004">
      <pivotArea field="2" type="button" dataOnly="0" labelOnly="1" outline="0" axis="axisRow" fieldPosition="2"/>
    </format>
    <format dxfId="1003">
      <pivotArea field="6" type="button" dataOnly="0" labelOnly="1" outline="0" axis="axisRow" fieldPosition="3"/>
    </format>
    <format dxfId="1002">
      <pivotArea dataOnly="0" labelOnly="1" outline="0" fieldPosition="0">
        <references count="1">
          <reference field="12" count="0"/>
        </references>
      </pivotArea>
    </format>
    <format dxfId="1001">
      <pivotArea dataOnly="0" labelOnly="1" grandRow="1" outline="0" fieldPosition="0"/>
    </format>
    <format dxfId="1000">
      <pivotArea outline="0" collapsedLevelsAreSubtotals="1" fieldPosition="0"/>
    </format>
    <format dxfId="999">
      <pivotArea dataOnly="0" labelOnly="1" outline="0" fieldPosition="0">
        <references count="1">
          <reference field="1" count="0"/>
        </references>
      </pivotArea>
    </format>
    <format dxfId="998">
      <pivotArea field="0" type="button" dataOnly="0" labelOnly="1" outline="0" axis="axisRow" fieldPosition="1"/>
    </format>
    <format dxfId="997">
      <pivotArea type="all" dataOnly="0" outline="0" fieldPosition="0"/>
    </format>
    <format dxfId="996">
      <pivotArea outline="0" collapsedLevelsAreSubtotals="1" fieldPosition="0"/>
    </format>
    <format dxfId="995">
      <pivotArea outline="0" collapsedLevelsAreSubtotals="1" fieldPosition="0"/>
    </format>
    <format dxfId="994">
      <pivotArea type="all" dataOnly="0" outline="0" fieldPosition="0"/>
    </format>
    <format dxfId="993">
      <pivotArea field="12" type="button" dataOnly="0" labelOnly="1" outline="0" axis="axisRow" fieldPosition="0"/>
    </format>
    <format dxfId="992">
      <pivotArea field="0" type="button" dataOnly="0" labelOnly="1" outline="0" axis="axisRow" fieldPosition="1"/>
    </format>
    <format dxfId="991">
      <pivotArea field="2" type="button" dataOnly="0" labelOnly="1" outline="0" axis="axisRow" fieldPosition="2"/>
    </format>
    <format dxfId="990">
      <pivotArea field="6" type="button" dataOnly="0" labelOnly="1" outline="0" axis="axisRow" fieldPosition="3"/>
    </format>
    <format dxfId="989">
      <pivotArea field="7" type="button" dataOnly="0" labelOnly="1" outline="0" axis="axisRow" fieldPosition="4"/>
    </format>
    <format dxfId="988">
      <pivotArea dataOnly="0" labelOnly="1" outline="0" fieldPosition="0">
        <references count="1">
          <reference field="12" count="0"/>
        </references>
      </pivotArea>
    </format>
    <format dxfId="987">
      <pivotArea dataOnly="0" labelOnly="1" outline="0" fieldPosition="0">
        <references count="2">
          <reference field="0" count="1">
            <x v="0"/>
          </reference>
          <reference field="12" count="1" selected="0">
            <x v="0"/>
          </reference>
        </references>
      </pivotArea>
    </format>
    <format dxfId="986">
      <pivotArea dataOnly="0" labelOnly="1" outline="0" fieldPosition="0">
        <references count="2">
          <reference field="0" count="2">
            <x v="1"/>
            <x v="2"/>
          </reference>
          <reference field="12" count="1" selected="0">
            <x v="1"/>
          </reference>
        </references>
      </pivotArea>
    </format>
    <format dxfId="985">
      <pivotArea dataOnly="0" labelOnly="1" outline="0" fieldPosition="0">
        <references count="2">
          <reference field="0" count="13">
            <x v="3"/>
            <x v="4"/>
            <x v="5"/>
            <x v="6"/>
            <x v="7"/>
            <x v="8"/>
            <x v="9"/>
            <x v="10"/>
            <x v="11"/>
            <x v="12"/>
            <x v="13"/>
            <x v="14"/>
            <x v="23"/>
          </reference>
          <reference field="12" count="1" selected="0">
            <x v="2"/>
          </reference>
        </references>
      </pivotArea>
    </format>
    <format dxfId="984">
      <pivotArea dataOnly="0" labelOnly="1" outline="0" fieldPosition="0">
        <references count="2">
          <reference field="0" count="5">
            <x v="15"/>
            <x v="16"/>
            <x v="17"/>
            <x v="18"/>
            <x v="19"/>
          </reference>
          <reference field="12" count="1" selected="0">
            <x v="3"/>
          </reference>
        </references>
      </pivotArea>
    </format>
    <format dxfId="983">
      <pivotArea dataOnly="0" labelOnly="1" outline="0" fieldPosition="0">
        <references count="2">
          <reference field="0" count="2">
            <x v="20"/>
            <x v="21"/>
          </reference>
          <reference field="12" count="1" selected="0">
            <x v="5"/>
          </reference>
        </references>
      </pivotArea>
    </format>
    <format dxfId="982">
      <pivotArea dataOnly="0" labelOnly="1" outline="0" fieldPosition="0">
        <references count="3">
          <reference field="0" count="1" selected="0">
            <x v="0"/>
          </reference>
          <reference field="2" count="9">
            <x v="0"/>
            <x v="1"/>
            <x v="2"/>
            <x v="3"/>
            <x v="4"/>
            <x v="5"/>
            <x v="6"/>
            <x v="7"/>
            <x v="122"/>
          </reference>
          <reference field="12" count="1" selected="0">
            <x v="0"/>
          </reference>
        </references>
      </pivotArea>
    </format>
    <format dxfId="981">
      <pivotArea dataOnly="0" labelOnly="1" outline="0" fieldPosition="0">
        <references count="3">
          <reference field="0" count="1" selected="0">
            <x v="1"/>
          </reference>
          <reference field="2" count="17">
            <x v="8"/>
            <x v="9"/>
            <x v="10"/>
            <x v="11"/>
            <x v="12"/>
            <x v="13"/>
            <x v="14"/>
            <x v="15"/>
            <x v="16"/>
            <x v="17"/>
            <x v="18"/>
            <x v="19"/>
            <x v="20"/>
            <x v="21"/>
            <x v="22"/>
            <x v="23"/>
            <x v="131"/>
          </reference>
          <reference field="12" count="1" selected="0">
            <x v="1"/>
          </reference>
        </references>
      </pivotArea>
    </format>
    <format dxfId="980">
      <pivotArea dataOnly="0" labelOnly="1" outline="0" fieldPosition="0">
        <references count="3">
          <reference field="0" count="1" selected="0">
            <x v="2"/>
          </reference>
          <reference field="2" count="7">
            <x v="24"/>
            <x v="25"/>
            <x v="26"/>
            <x v="27"/>
            <x v="28"/>
            <x v="121"/>
            <x v="132"/>
          </reference>
          <reference field="12" count="1" selected="0">
            <x v="1"/>
          </reference>
        </references>
      </pivotArea>
    </format>
    <format dxfId="979">
      <pivotArea dataOnly="0" labelOnly="1" outline="0" fieldPosition="0">
        <references count="3">
          <reference field="0" count="1" selected="0">
            <x v="3"/>
          </reference>
          <reference field="2" count="6">
            <x v="29"/>
            <x v="30"/>
            <x v="31"/>
            <x v="32"/>
            <x v="33"/>
            <x v="133"/>
          </reference>
          <reference field="12" count="1" selected="0">
            <x v="2"/>
          </reference>
        </references>
      </pivotArea>
    </format>
    <format dxfId="978">
      <pivotArea dataOnly="0" labelOnly="1" outline="0" fieldPosition="0">
        <references count="3">
          <reference field="0" count="1" selected="0">
            <x v="4"/>
          </reference>
          <reference field="2" count="7">
            <x v="34"/>
            <x v="35"/>
            <x v="36"/>
            <x v="37"/>
            <x v="38"/>
            <x v="96"/>
            <x v="97"/>
          </reference>
          <reference field="12" count="1" selected="0">
            <x v="2"/>
          </reference>
        </references>
      </pivotArea>
    </format>
    <format dxfId="977">
      <pivotArea dataOnly="0" labelOnly="1" outline="0" fieldPosition="0">
        <references count="3">
          <reference field="0" count="1" selected="0">
            <x v="5"/>
          </reference>
          <reference field="2" count="5">
            <x v="39"/>
            <x v="40"/>
            <x v="98"/>
            <x v="99"/>
            <x v="100"/>
          </reference>
          <reference field="12" count="1" selected="0">
            <x v="2"/>
          </reference>
        </references>
      </pivotArea>
    </format>
    <format dxfId="976">
      <pivotArea dataOnly="0" labelOnly="1" outline="0" fieldPosition="0">
        <references count="3">
          <reference field="0" count="1" selected="0">
            <x v="6"/>
          </reference>
          <reference field="2" count="2">
            <x v="41"/>
            <x v="42"/>
          </reference>
          <reference field="12" count="1" selected="0">
            <x v="2"/>
          </reference>
        </references>
      </pivotArea>
    </format>
    <format dxfId="975">
      <pivotArea dataOnly="0" labelOnly="1" outline="0" fieldPosition="0">
        <references count="3">
          <reference field="0" count="1" selected="0">
            <x v="7"/>
          </reference>
          <reference field="2" count="3">
            <x v="43"/>
            <x v="44"/>
            <x v="45"/>
          </reference>
          <reference field="12" count="1" selected="0">
            <x v="2"/>
          </reference>
        </references>
      </pivotArea>
    </format>
    <format dxfId="974">
      <pivotArea dataOnly="0" labelOnly="1" outline="0" fieldPosition="0">
        <references count="3">
          <reference field="0" count="1" selected="0">
            <x v="8"/>
          </reference>
          <reference field="2" count="6">
            <x v="46"/>
            <x v="47"/>
            <x v="48"/>
            <x v="49"/>
            <x v="50"/>
            <x v="129"/>
          </reference>
          <reference field="12" count="1" selected="0">
            <x v="2"/>
          </reference>
        </references>
      </pivotArea>
    </format>
    <format dxfId="973">
      <pivotArea dataOnly="0" labelOnly="1" outline="0" fieldPosition="0">
        <references count="3">
          <reference field="0" count="1" selected="0">
            <x v="9"/>
          </reference>
          <reference field="2" count="6">
            <x v="51"/>
            <x v="52"/>
            <x v="53"/>
            <x v="54"/>
            <x v="55"/>
            <x v="130"/>
          </reference>
          <reference field="12" count="1" selected="0">
            <x v="2"/>
          </reference>
        </references>
      </pivotArea>
    </format>
    <format dxfId="972">
      <pivotArea dataOnly="0" labelOnly="1" outline="0" fieldPosition="0">
        <references count="3">
          <reference field="0" count="1" selected="0">
            <x v="10"/>
          </reference>
          <reference field="2" count="5">
            <x v="56"/>
            <x v="57"/>
            <x v="101"/>
            <x v="102"/>
            <x v="103"/>
          </reference>
          <reference field="12" count="1" selected="0">
            <x v="2"/>
          </reference>
        </references>
      </pivotArea>
    </format>
    <format dxfId="971">
      <pivotArea dataOnly="0" labelOnly="1" outline="0" fieldPosition="0">
        <references count="3">
          <reference field="0" count="1" selected="0">
            <x v="11"/>
          </reference>
          <reference field="2" count="2">
            <x v="58"/>
            <x v="59"/>
          </reference>
          <reference field="12" count="1" selected="0">
            <x v="2"/>
          </reference>
        </references>
      </pivotArea>
    </format>
    <format dxfId="970">
      <pivotArea dataOnly="0" labelOnly="1" outline="0" fieldPosition="0">
        <references count="3">
          <reference field="0" count="1" selected="0">
            <x v="12"/>
          </reference>
          <reference field="2" count="4">
            <x v="60"/>
            <x v="61"/>
            <x v="62"/>
            <x v="63"/>
          </reference>
          <reference field="12" count="1" selected="0">
            <x v="2"/>
          </reference>
        </references>
      </pivotArea>
    </format>
    <format dxfId="969">
      <pivotArea dataOnly="0" labelOnly="1" outline="0" fieldPosition="0">
        <references count="3">
          <reference field="0" count="1" selected="0">
            <x v="13"/>
          </reference>
          <reference field="2" count="7">
            <x v="64"/>
            <x v="65"/>
            <x v="66"/>
            <x v="67"/>
            <x v="68"/>
            <x v="104"/>
            <x v="105"/>
          </reference>
          <reference field="12" count="1" selected="0">
            <x v="2"/>
          </reference>
        </references>
      </pivotArea>
    </format>
    <format dxfId="968">
      <pivotArea dataOnly="0" labelOnly="1" outline="0" fieldPosition="0">
        <references count="3">
          <reference field="0" count="1" selected="0">
            <x v="14"/>
          </reference>
          <reference field="2" count="5">
            <x v="69"/>
            <x v="70"/>
            <x v="71"/>
            <x v="72"/>
            <x v="106"/>
          </reference>
          <reference field="12" count="1" selected="0">
            <x v="2"/>
          </reference>
        </references>
      </pivotArea>
    </format>
    <format dxfId="967">
      <pivotArea dataOnly="0" labelOnly="1" outline="0" fieldPosition="0">
        <references count="3">
          <reference field="0" count="1" selected="0">
            <x v="23"/>
          </reference>
          <reference field="2" count="4">
            <x v="126"/>
            <x v="127"/>
            <x v="128"/>
            <x v="134"/>
          </reference>
          <reference field="12" count="1" selected="0">
            <x v="2"/>
          </reference>
        </references>
      </pivotArea>
    </format>
    <format dxfId="966">
      <pivotArea dataOnly="0" labelOnly="1" outline="0" fieldPosition="0">
        <references count="3">
          <reference field="0" count="1" selected="0">
            <x v="15"/>
          </reference>
          <reference field="2" count="4">
            <x v="73"/>
            <x v="74"/>
            <x v="75"/>
            <x v="76"/>
          </reference>
          <reference field="12" count="1" selected="0">
            <x v="3"/>
          </reference>
        </references>
      </pivotArea>
    </format>
    <format dxfId="965">
      <pivotArea dataOnly="0" labelOnly="1" outline="0" fieldPosition="0">
        <references count="3">
          <reference field="0" count="1" selected="0">
            <x v="16"/>
          </reference>
          <reference field="2" count="4">
            <x v="77"/>
            <x v="78"/>
            <x v="79"/>
            <x v="80"/>
          </reference>
          <reference field="12" count="1" selected="0">
            <x v="3"/>
          </reference>
        </references>
      </pivotArea>
    </format>
    <format dxfId="964">
      <pivotArea dataOnly="0" labelOnly="1" outline="0" fieldPosition="0">
        <references count="3">
          <reference field="0" count="1" selected="0">
            <x v="17"/>
          </reference>
          <reference field="2" count="5">
            <x v="81"/>
            <x v="82"/>
            <x v="83"/>
            <x v="84"/>
            <x v="85"/>
          </reference>
          <reference field="12" count="1" selected="0">
            <x v="3"/>
          </reference>
        </references>
      </pivotArea>
    </format>
    <format dxfId="963">
      <pivotArea dataOnly="0" labelOnly="1" outline="0" fieldPosition="0">
        <references count="3">
          <reference field="0" count="1" selected="0">
            <x v="18"/>
          </reference>
          <reference field="2" count="15">
            <x v="86"/>
            <x v="87"/>
            <x v="88"/>
            <x v="89"/>
            <x v="107"/>
            <x v="108"/>
            <x v="109"/>
            <x v="110"/>
            <x v="111"/>
            <x v="112"/>
            <x v="113"/>
            <x v="114"/>
            <x v="115"/>
            <x v="116"/>
            <x v="124"/>
          </reference>
          <reference field="12" count="1" selected="0">
            <x v="3"/>
          </reference>
        </references>
      </pivotArea>
    </format>
    <format dxfId="962">
      <pivotArea dataOnly="0" labelOnly="1" outline="0" fieldPosition="0">
        <references count="3">
          <reference field="0" count="1" selected="0">
            <x v="19"/>
          </reference>
          <reference field="2" count="5">
            <x v="90"/>
            <x v="91"/>
            <x v="92"/>
            <x v="117"/>
            <x v="125"/>
          </reference>
          <reference field="12" count="1" selected="0">
            <x v="3"/>
          </reference>
        </references>
      </pivotArea>
    </format>
    <format dxfId="961">
      <pivotArea dataOnly="0" labelOnly="1" outline="0" fieldPosition="0">
        <references count="3">
          <reference field="0" count="1" selected="0">
            <x v="20"/>
          </reference>
          <reference field="2" count="3">
            <x v="93"/>
            <x v="94"/>
            <x v="95"/>
          </reference>
          <reference field="12" count="1" selected="0">
            <x v="5"/>
          </reference>
        </references>
      </pivotArea>
    </format>
    <format dxfId="960">
      <pivotArea dataOnly="0" labelOnly="1" outline="0" fieldPosition="0">
        <references count="3">
          <reference field="0" count="1" selected="0">
            <x v="21"/>
          </reference>
          <reference field="2" count="3">
            <x v="118"/>
            <x v="119"/>
            <x v="120"/>
          </reference>
          <reference field="12" count="1" selected="0">
            <x v="5"/>
          </reference>
        </references>
      </pivotArea>
    </format>
    <format dxfId="959">
      <pivotArea dataOnly="0" labelOnly="1" outline="0" fieldPosition="0">
        <references count="4">
          <reference field="0" count="1" selected="0">
            <x v="0"/>
          </reference>
          <reference field="2" count="1" selected="0">
            <x v="0"/>
          </reference>
          <reference field="6" count="1">
            <x v="24"/>
          </reference>
          <reference field="12" count="1" selected="0">
            <x v="0"/>
          </reference>
        </references>
      </pivotArea>
    </format>
    <format dxfId="958">
      <pivotArea dataOnly="0" labelOnly="1" outline="0" fieldPosition="0">
        <references count="4">
          <reference field="0" count="1" selected="0">
            <x v="0"/>
          </reference>
          <reference field="2" count="1" selected="0">
            <x v="1"/>
          </reference>
          <reference field="6" count="1">
            <x v="40"/>
          </reference>
          <reference field="12" count="1" selected="0">
            <x v="0"/>
          </reference>
        </references>
      </pivotArea>
    </format>
    <format dxfId="957">
      <pivotArea dataOnly="0" labelOnly="1" outline="0" fieldPosition="0">
        <references count="4">
          <reference field="0" count="1" selected="0">
            <x v="0"/>
          </reference>
          <reference field="2" count="1" selected="0">
            <x v="2"/>
          </reference>
          <reference field="6" count="1">
            <x v="11"/>
          </reference>
          <reference field="12" count="1" selected="0">
            <x v="0"/>
          </reference>
        </references>
      </pivotArea>
    </format>
    <format dxfId="956">
      <pivotArea dataOnly="0" labelOnly="1" outline="0" fieldPosition="0">
        <references count="4">
          <reference field="0" count="1" selected="0">
            <x v="0"/>
          </reference>
          <reference field="2" count="1" selected="0">
            <x v="3"/>
          </reference>
          <reference field="6" count="1">
            <x v="44"/>
          </reference>
          <reference field="12" count="1" selected="0">
            <x v="0"/>
          </reference>
        </references>
      </pivotArea>
    </format>
    <format dxfId="955">
      <pivotArea dataOnly="0" labelOnly="1" outline="0" fieldPosition="0">
        <references count="4">
          <reference field="0" count="1" selected="0">
            <x v="0"/>
          </reference>
          <reference field="2" count="1" selected="0">
            <x v="4"/>
          </reference>
          <reference field="6" count="1">
            <x v="30"/>
          </reference>
          <reference field="12" count="1" selected="0">
            <x v="0"/>
          </reference>
        </references>
      </pivotArea>
    </format>
    <format dxfId="954">
      <pivotArea dataOnly="0" labelOnly="1" outline="0" fieldPosition="0">
        <references count="4">
          <reference field="0" count="1" selected="0">
            <x v="0"/>
          </reference>
          <reference field="2" count="1" selected="0">
            <x v="5"/>
          </reference>
          <reference field="6" count="1">
            <x v="7"/>
          </reference>
          <reference field="12" count="1" selected="0">
            <x v="0"/>
          </reference>
        </references>
      </pivotArea>
    </format>
    <format dxfId="953">
      <pivotArea dataOnly="0" labelOnly="1" outline="0" fieldPosition="0">
        <references count="4">
          <reference field="0" count="1" selected="0">
            <x v="0"/>
          </reference>
          <reference field="2" count="1" selected="0">
            <x v="6"/>
          </reference>
          <reference field="6" count="1">
            <x v="22"/>
          </reference>
          <reference field="12" count="1" selected="0">
            <x v="0"/>
          </reference>
        </references>
      </pivotArea>
    </format>
    <format dxfId="952">
      <pivotArea dataOnly="0" labelOnly="1" outline="0" fieldPosition="0">
        <references count="4">
          <reference field="0" count="1" selected="0">
            <x v="0"/>
          </reference>
          <reference field="2" count="1" selected="0">
            <x v="7"/>
          </reference>
          <reference field="6" count="1">
            <x v="2"/>
          </reference>
          <reference field="12" count="1" selected="0">
            <x v="0"/>
          </reference>
        </references>
      </pivotArea>
    </format>
    <format dxfId="951">
      <pivotArea dataOnly="0" labelOnly="1" outline="0" fieldPosition="0">
        <references count="4">
          <reference field="0" count="1" selected="0">
            <x v="0"/>
          </reference>
          <reference field="2" count="1" selected="0">
            <x v="122"/>
          </reference>
          <reference field="6" count="1">
            <x v="78"/>
          </reference>
          <reference field="12" count="1" selected="0">
            <x v="0"/>
          </reference>
        </references>
      </pivotArea>
    </format>
    <format dxfId="950">
      <pivotArea dataOnly="0" labelOnly="1" outline="0" fieldPosition="0">
        <references count="4">
          <reference field="0" count="1" selected="0">
            <x v="1"/>
          </reference>
          <reference field="2" count="1" selected="0">
            <x v="8"/>
          </reference>
          <reference field="6" count="1">
            <x v="79"/>
          </reference>
          <reference field="12" count="1" selected="0">
            <x v="1"/>
          </reference>
        </references>
      </pivotArea>
    </format>
    <format dxfId="949">
      <pivotArea dataOnly="0" labelOnly="1" outline="0" fieldPosition="0">
        <references count="4">
          <reference field="0" count="1" selected="0">
            <x v="1"/>
          </reference>
          <reference field="2" count="1" selected="0">
            <x v="9"/>
          </reference>
          <reference field="6" count="1">
            <x v="97"/>
          </reference>
          <reference field="12" count="1" selected="0">
            <x v="1"/>
          </reference>
        </references>
      </pivotArea>
    </format>
    <format dxfId="948">
      <pivotArea dataOnly="0" labelOnly="1" outline="0" fieldPosition="0">
        <references count="4">
          <reference field="0" count="1" selected="0">
            <x v="1"/>
          </reference>
          <reference field="2" count="1" selected="0">
            <x v="10"/>
          </reference>
          <reference field="6" count="1">
            <x v="98"/>
          </reference>
          <reference field="12" count="1" selected="0">
            <x v="1"/>
          </reference>
        </references>
      </pivotArea>
    </format>
    <format dxfId="947">
      <pivotArea dataOnly="0" labelOnly="1" outline="0" fieldPosition="0">
        <references count="4">
          <reference field="0" count="1" selected="0">
            <x v="1"/>
          </reference>
          <reference field="2" count="1" selected="0">
            <x v="11"/>
          </reference>
          <reference field="6" count="1">
            <x v="99"/>
          </reference>
          <reference field="12" count="1" selected="0">
            <x v="1"/>
          </reference>
        </references>
      </pivotArea>
    </format>
    <format dxfId="946">
      <pivotArea dataOnly="0" labelOnly="1" outline="0" fieldPosition="0">
        <references count="4">
          <reference field="0" count="1" selected="0">
            <x v="1"/>
          </reference>
          <reference field="2" count="1" selected="0">
            <x v="12"/>
          </reference>
          <reference field="6" count="1">
            <x v="80"/>
          </reference>
          <reference field="12" count="1" selected="0">
            <x v="1"/>
          </reference>
        </references>
      </pivotArea>
    </format>
    <format dxfId="945">
      <pivotArea dataOnly="0" labelOnly="1" outline="0" fieldPosition="0">
        <references count="4">
          <reference field="0" count="1" selected="0">
            <x v="1"/>
          </reference>
          <reference field="2" count="1" selected="0">
            <x v="13"/>
          </reference>
          <reference field="6" count="1">
            <x v="21"/>
          </reference>
          <reference field="12" count="1" selected="0">
            <x v="1"/>
          </reference>
        </references>
      </pivotArea>
    </format>
    <format dxfId="944">
      <pivotArea dataOnly="0" labelOnly="1" outline="0" fieldPosition="0">
        <references count="4">
          <reference field="0" count="1" selected="0">
            <x v="1"/>
          </reference>
          <reference field="2" count="1" selected="0">
            <x v="14"/>
          </reference>
          <reference field="6" count="1">
            <x v="100"/>
          </reference>
          <reference field="12" count="1" selected="0">
            <x v="1"/>
          </reference>
        </references>
      </pivotArea>
    </format>
    <format dxfId="943">
      <pivotArea dataOnly="0" labelOnly="1" outline="0" fieldPosition="0">
        <references count="4">
          <reference field="0" count="1" selected="0">
            <x v="1"/>
          </reference>
          <reference field="2" count="1" selected="0">
            <x v="15"/>
          </reference>
          <reference field="6" count="1">
            <x v="101"/>
          </reference>
          <reference field="12" count="1" selected="0">
            <x v="1"/>
          </reference>
        </references>
      </pivotArea>
    </format>
    <format dxfId="942">
      <pivotArea dataOnly="0" labelOnly="1" outline="0" fieldPosition="0">
        <references count="4">
          <reference field="0" count="1" selected="0">
            <x v="1"/>
          </reference>
          <reference field="2" count="1" selected="0">
            <x v="16"/>
          </reference>
          <reference field="6" count="1">
            <x v="81"/>
          </reference>
          <reference field="12" count="1" selected="0">
            <x v="1"/>
          </reference>
        </references>
      </pivotArea>
    </format>
    <format dxfId="941">
      <pivotArea dataOnly="0" labelOnly="1" outline="0" fieldPosition="0">
        <references count="4">
          <reference field="0" count="1" selected="0">
            <x v="1"/>
          </reference>
          <reference field="2" count="1" selected="0">
            <x v="17"/>
          </reference>
          <reference field="6" count="1">
            <x v="102"/>
          </reference>
          <reference field="12" count="1" selected="0">
            <x v="1"/>
          </reference>
        </references>
      </pivotArea>
    </format>
    <format dxfId="940">
      <pivotArea dataOnly="0" labelOnly="1" outline="0" fieldPosition="0">
        <references count="4">
          <reference field="0" count="1" selected="0">
            <x v="1"/>
          </reference>
          <reference field="2" count="1" selected="0">
            <x v="18"/>
          </reference>
          <reference field="6" count="1">
            <x v="82"/>
          </reference>
          <reference field="12" count="1" selected="0">
            <x v="1"/>
          </reference>
        </references>
      </pivotArea>
    </format>
    <format dxfId="939">
      <pivotArea dataOnly="0" labelOnly="1" outline="0" fieldPosition="0">
        <references count="4">
          <reference field="0" count="1" selected="0">
            <x v="1"/>
          </reference>
          <reference field="2" count="1" selected="0">
            <x v="19"/>
          </reference>
          <reference field="6" count="1">
            <x v="27"/>
          </reference>
          <reference field="12" count="1" selected="0">
            <x v="1"/>
          </reference>
        </references>
      </pivotArea>
    </format>
    <format dxfId="938">
      <pivotArea dataOnly="0" labelOnly="1" outline="0" fieldPosition="0">
        <references count="4">
          <reference field="0" count="1" selected="0">
            <x v="1"/>
          </reference>
          <reference field="2" count="1" selected="0">
            <x v="20"/>
          </reference>
          <reference field="6" count="1">
            <x v="103"/>
          </reference>
          <reference field="12" count="1" selected="0">
            <x v="1"/>
          </reference>
        </references>
      </pivotArea>
    </format>
    <format dxfId="937">
      <pivotArea dataOnly="0" labelOnly="1" outline="0" fieldPosition="0">
        <references count="4">
          <reference field="0" count="1" selected="0">
            <x v="1"/>
          </reference>
          <reference field="2" count="1" selected="0">
            <x v="21"/>
          </reference>
          <reference field="6" count="1">
            <x v="35"/>
          </reference>
          <reference field="12" count="1" selected="0">
            <x v="1"/>
          </reference>
        </references>
      </pivotArea>
    </format>
    <format dxfId="936">
      <pivotArea dataOnly="0" labelOnly="1" outline="0" fieldPosition="0">
        <references count="4">
          <reference field="0" count="1" selected="0">
            <x v="1"/>
          </reference>
          <reference field="2" count="1" selected="0">
            <x v="22"/>
          </reference>
          <reference field="6" count="1">
            <x v="104"/>
          </reference>
          <reference field="12" count="1" selected="0">
            <x v="1"/>
          </reference>
        </references>
      </pivotArea>
    </format>
    <format dxfId="935">
      <pivotArea dataOnly="0" labelOnly="1" outline="0" fieldPosition="0">
        <references count="4">
          <reference field="0" count="1" selected="0">
            <x v="1"/>
          </reference>
          <reference field="2" count="1" selected="0">
            <x v="23"/>
          </reference>
          <reference field="6" count="1">
            <x v="105"/>
          </reference>
          <reference field="12" count="1" selected="0">
            <x v="1"/>
          </reference>
        </references>
      </pivotArea>
    </format>
    <format dxfId="934">
      <pivotArea dataOnly="0" labelOnly="1" outline="0" fieldPosition="0">
        <references count="4">
          <reference field="0" count="1" selected="0">
            <x v="1"/>
          </reference>
          <reference field="2" count="1" selected="0">
            <x v="131"/>
          </reference>
          <reference field="6" count="1">
            <x v="120"/>
          </reference>
          <reference field="12" count="1" selected="0">
            <x v="1"/>
          </reference>
        </references>
      </pivotArea>
    </format>
    <format dxfId="933">
      <pivotArea dataOnly="0" labelOnly="1" outline="0" fieldPosition="0">
        <references count="4">
          <reference field="0" count="1" selected="0">
            <x v="2"/>
          </reference>
          <reference field="2" count="1" selected="0">
            <x v="24"/>
          </reference>
          <reference field="6" count="1">
            <x v="71"/>
          </reference>
          <reference field="12" count="1" selected="0">
            <x v="1"/>
          </reference>
        </references>
      </pivotArea>
    </format>
    <format dxfId="932">
      <pivotArea dataOnly="0" labelOnly="1" outline="0" fieldPosition="0">
        <references count="4">
          <reference field="0" count="1" selected="0">
            <x v="2"/>
          </reference>
          <reference field="2" count="1" selected="0">
            <x v="25"/>
          </reference>
          <reference field="6" count="1">
            <x v="72"/>
          </reference>
          <reference field="12" count="1" selected="0">
            <x v="1"/>
          </reference>
        </references>
      </pivotArea>
    </format>
    <format dxfId="931">
      <pivotArea dataOnly="0" labelOnly="1" outline="0" fieldPosition="0">
        <references count="4">
          <reference field="0" count="1" selected="0">
            <x v="2"/>
          </reference>
          <reference field="2" count="1" selected="0">
            <x v="26"/>
          </reference>
          <reference field="6" count="1">
            <x v="106"/>
          </reference>
          <reference field="12" count="1" selected="0">
            <x v="1"/>
          </reference>
        </references>
      </pivotArea>
    </format>
    <format dxfId="930">
      <pivotArea dataOnly="0" labelOnly="1" outline="0" fieldPosition="0">
        <references count="4">
          <reference field="0" count="1" selected="0">
            <x v="2"/>
          </reference>
          <reference field="2" count="1" selected="0">
            <x v="27"/>
          </reference>
          <reference field="6" count="1">
            <x v="107"/>
          </reference>
          <reference field="12" count="1" selected="0">
            <x v="1"/>
          </reference>
        </references>
      </pivotArea>
    </format>
    <format dxfId="929">
      <pivotArea dataOnly="0" labelOnly="1" outline="0" fieldPosition="0">
        <references count="4">
          <reference field="0" count="1" selected="0">
            <x v="2"/>
          </reference>
          <reference field="2" count="1" selected="0">
            <x v="28"/>
          </reference>
          <reference field="6" count="1">
            <x v="76"/>
          </reference>
          <reference field="12" count="1" selected="0">
            <x v="1"/>
          </reference>
        </references>
      </pivotArea>
    </format>
    <format dxfId="928">
      <pivotArea dataOnly="0" labelOnly="1" outline="0" fieldPosition="0">
        <references count="4">
          <reference field="0" count="1" selected="0">
            <x v="2"/>
          </reference>
          <reference field="2" count="1" selected="0">
            <x v="121"/>
          </reference>
          <reference field="6" count="1">
            <x v="77"/>
          </reference>
          <reference field="12" count="1" selected="0">
            <x v="1"/>
          </reference>
        </references>
      </pivotArea>
    </format>
    <format dxfId="927">
      <pivotArea dataOnly="0" labelOnly="1" outline="0" fieldPosition="0">
        <references count="4">
          <reference field="0" count="1" selected="0">
            <x v="2"/>
          </reference>
          <reference field="2" count="1" selected="0">
            <x v="132"/>
          </reference>
          <reference field="6" count="1">
            <x v="121"/>
          </reference>
          <reference field="12" count="1" selected="0">
            <x v="1"/>
          </reference>
        </references>
      </pivotArea>
    </format>
    <format dxfId="926">
      <pivotArea dataOnly="0" labelOnly="1" outline="0" fieldPosition="0">
        <references count="4">
          <reference field="0" count="1" selected="0">
            <x v="3"/>
          </reference>
          <reference field="2" count="1" selected="0">
            <x v="29"/>
          </reference>
          <reference field="6" count="1">
            <x v="66"/>
          </reference>
          <reference field="12" count="1" selected="0">
            <x v="2"/>
          </reference>
        </references>
      </pivotArea>
    </format>
    <format dxfId="925">
      <pivotArea dataOnly="0" labelOnly="1" outline="0" fieldPosition="0">
        <references count="4">
          <reference field="0" count="1" selected="0">
            <x v="3"/>
          </reference>
          <reference field="2" count="1" selected="0">
            <x v="30"/>
          </reference>
          <reference field="6" count="1">
            <x v="12"/>
          </reference>
          <reference field="12" count="1" selected="0">
            <x v="2"/>
          </reference>
        </references>
      </pivotArea>
    </format>
    <format dxfId="924">
      <pivotArea dataOnly="0" labelOnly="1" outline="0" fieldPosition="0">
        <references count="4">
          <reference field="0" count="1" selected="0">
            <x v="3"/>
          </reference>
          <reference field="2" count="1" selected="0">
            <x v="31"/>
          </reference>
          <reference field="6" count="1">
            <x v="63"/>
          </reference>
          <reference field="12" count="1" selected="0">
            <x v="2"/>
          </reference>
        </references>
      </pivotArea>
    </format>
    <format dxfId="923">
      <pivotArea dataOnly="0" labelOnly="1" outline="0" fieldPosition="0">
        <references count="4">
          <reference field="0" count="1" selected="0">
            <x v="3"/>
          </reference>
          <reference field="2" count="1" selected="0">
            <x v="32"/>
          </reference>
          <reference field="6" count="1">
            <x v="70"/>
          </reference>
          <reference field="12" count="1" selected="0">
            <x v="2"/>
          </reference>
        </references>
      </pivotArea>
    </format>
    <format dxfId="922">
      <pivotArea dataOnly="0" labelOnly="1" outline="0" fieldPosition="0">
        <references count="4">
          <reference field="0" count="1" selected="0">
            <x v="3"/>
          </reference>
          <reference field="2" count="1" selected="0">
            <x v="33"/>
          </reference>
          <reference field="6" count="1">
            <x v="28"/>
          </reference>
          <reference field="12" count="1" selected="0">
            <x v="2"/>
          </reference>
        </references>
      </pivotArea>
    </format>
    <format dxfId="921">
      <pivotArea dataOnly="0" labelOnly="1" outline="0" fieldPosition="0">
        <references count="4">
          <reference field="0" count="1" selected="0">
            <x v="3"/>
          </reference>
          <reference field="2" count="1" selected="0">
            <x v="133"/>
          </reference>
          <reference field="6" count="1">
            <x v="122"/>
          </reference>
          <reference field="12" count="1" selected="0">
            <x v="2"/>
          </reference>
        </references>
      </pivotArea>
    </format>
    <format dxfId="920">
      <pivotArea dataOnly="0" labelOnly="1" outline="0" fieldPosition="0">
        <references count="4">
          <reference field="0" count="1" selected="0">
            <x v="4"/>
          </reference>
          <reference field="2" count="1" selected="0">
            <x v="34"/>
          </reference>
          <reference field="6" count="1">
            <x v="65"/>
          </reference>
          <reference field="12" count="1" selected="0">
            <x v="2"/>
          </reference>
        </references>
      </pivotArea>
    </format>
    <format dxfId="919">
      <pivotArea dataOnly="0" labelOnly="1" outline="0" fieldPosition="0">
        <references count="4">
          <reference field="0" count="1" selected="0">
            <x v="4"/>
          </reference>
          <reference field="2" count="1" selected="0">
            <x v="35"/>
          </reference>
          <reference field="6" count="1">
            <x v="32"/>
          </reference>
          <reference field="12" count="1" selected="0">
            <x v="2"/>
          </reference>
        </references>
      </pivotArea>
    </format>
    <format dxfId="918">
      <pivotArea dataOnly="0" labelOnly="1" outline="0" fieldPosition="0">
        <references count="4">
          <reference field="0" count="1" selected="0">
            <x v="4"/>
          </reference>
          <reference field="2" count="1" selected="0">
            <x v="36"/>
          </reference>
          <reference field="6" count="1">
            <x v="52"/>
          </reference>
          <reference field="12" count="1" selected="0">
            <x v="2"/>
          </reference>
        </references>
      </pivotArea>
    </format>
    <format dxfId="917">
      <pivotArea dataOnly="0" labelOnly="1" outline="0" fieldPosition="0">
        <references count="4">
          <reference field="0" count="1" selected="0">
            <x v="4"/>
          </reference>
          <reference field="2" count="1" selected="0">
            <x v="37"/>
          </reference>
          <reference field="6" count="1">
            <x v="123"/>
          </reference>
          <reference field="12" count="1" selected="0">
            <x v="2"/>
          </reference>
        </references>
      </pivotArea>
    </format>
    <format dxfId="916">
      <pivotArea dataOnly="0" labelOnly="1" outline="0" fieldPosition="0">
        <references count="4">
          <reference field="0" count="1" selected="0">
            <x v="4"/>
          </reference>
          <reference field="2" count="1" selected="0">
            <x v="38"/>
          </reference>
          <reference field="6" count="1">
            <x v="56"/>
          </reference>
          <reference field="12" count="1" selected="0">
            <x v="2"/>
          </reference>
        </references>
      </pivotArea>
    </format>
    <format dxfId="915">
      <pivotArea dataOnly="0" labelOnly="1" outline="0" fieldPosition="0">
        <references count="4">
          <reference field="0" count="1" selected="0">
            <x v="4"/>
          </reference>
          <reference field="2" count="1" selected="0">
            <x v="96"/>
          </reference>
          <reference field="6" count="1">
            <x v="31"/>
          </reference>
          <reference field="12" count="1" selected="0">
            <x v="2"/>
          </reference>
        </references>
      </pivotArea>
    </format>
    <format dxfId="914">
      <pivotArea dataOnly="0" labelOnly="1" outline="0" fieldPosition="0">
        <references count="4">
          <reference field="0" count="1" selected="0">
            <x v="4"/>
          </reference>
          <reference field="2" count="1" selected="0">
            <x v="97"/>
          </reference>
          <reference field="6" count="1">
            <x v="67"/>
          </reference>
          <reference field="12" count="1" selected="0">
            <x v="2"/>
          </reference>
        </references>
      </pivotArea>
    </format>
    <format dxfId="913">
      <pivotArea dataOnly="0" labelOnly="1" outline="0" fieldPosition="0">
        <references count="4">
          <reference field="0" count="1" selected="0">
            <x v="5"/>
          </reference>
          <reference field="2" count="1" selected="0">
            <x v="39"/>
          </reference>
          <reference field="6" count="1">
            <x v="60"/>
          </reference>
          <reference field="12" count="1" selected="0">
            <x v="2"/>
          </reference>
        </references>
      </pivotArea>
    </format>
    <format dxfId="912">
      <pivotArea dataOnly="0" labelOnly="1" outline="0" fieldPosition="0">
        <references count="4">
          <reference field="0" count="1" selected="0">
            <x v="5"/>
          </reference>
          <reference field="2" count="1" selected="0">
            <x v="40"/>
          </reference>
          <reference field="6" count="1">
            <x v="83"/>
          </reference>
          <reference field="12" count="1" selected="0">
            <x v="2"/>
          </reference>
        </references>
      </pivotArea>
    </format>
    <format dxfId="911">
      <pivotArea dataOnly="0" labelOnly="1" outline="0" fieldPosition="0">
        <references count="4">
          <reference field="0" count="1" selected="0">
            <x v="5"/>
          </reference>
          <reference field="2" count="1" selected="0">
            <x v="98"/>
          </reference>
          <reference field="6" count="1">
            <x v="73"/>
          </reference>
          <reference field="12" count="1" selected="0">
            <x v="2"/>
          </reference>
        </references>
      </pivotArea>
    </format>
    <format dxfId="910">
      <pivotArea dataOnly="0" labelOnly="1" outline="0" fieldPosition="0">
        <references count="4">
          <reference field="0" count="1" selected="0">
            <x v="5"/>
          </reference>
          <reference field="2" count="1" selected="0">
            <x v="99"/>
          </reference>
          <reference field="6" count="1">
            <x v="109"/>
          </reference>
          <reference field="12" count="1" selected="0">
            <x v="2"/>
          </reference>
        </references>
      </pivotArea>
    </format>
    <format dxfId="909">
      <pivotArea dataOnly="0" labelOnly="1" outline="0" fieldPosition="0">
        <references count="4">
          <reference field="0" count="1" selected="0">
            <x v="5"/>
          </reference>
          <reference field="2" count="1" selected="0">
            <x v="100"/>
          </reference>
          <reference field="6" count="1">
            <x v="110"/>
          </reference>
          <reference field="12" count="1" selected="0">
            <x v="2"/>
          </reference>
        </references>
      </pivotArea>
    </format>
    <format dxfId="908">
      <pivotArea dataOnly="0" labelOnly="1" outline="0" fieldPosition="0">
        <references count="4">
          <reference field="0" count="1" selected="0">
            <x v="6"/>
          </reference>
          <reference field="2" count="1" selected="0">
            <x v="41"/>
          </reference>
          <reference field="6" count="1">
            <x v="59"/>
          </reference>
          <reference field="12" count="1" selected="0">
            <x v="2"/>
          </reference>
        </references>
      </pivotArea>
    </format>
    <format dxfId="907">
      <pivotArea dataOnly="0" labelOnly="1" outline="0" fieldPosition="0">
        <references count="4">
          <reference field="0" count="1" selected="0">
            <x v="7"/>
          </reference>
          <reference field="2" count="1" selected="0">
            <x v="43"/>
          </reference>
          <reference field="6" count="1">
            <x v="95"/>
          </reference>
          <reference field="12" count="1" selected="0">
            <x v="2"/>
          </reference>
        </references>
      </pivotArea>
    </format>
    <format dxfId="906">
      <pivotArea dataOnly="0" labelOnly="1" outline="0" fieldPosition="0">
        <references count="4">
          <reference field="0" count="1" selected="0">
            <x v="7"/>
          </reference>
          <reference field="2" count="1" selected="0">
            <x v="44"/>
          </reference>
          <reference field="6" count="1">
            <x v="23"/>
          </reference>
          <reference field="12" count="1" selected="0">
            <x v="2"/>
          </reference>
        </references>
      </pivotArea>
    </format>
    <format dxfId="905">
      <pivotArea dataOnly="0" labelOnly="1" outline="0" fieldPosition="0">
        <references count="4">
          <reference field="0" count="1" selected="0">
            <x v="7"/>
          </reference>
          <reference field="2" count="1" selected="0">
            <x v="45"/>
          </reference>
          <reference field="6" count="1">
            <x v="62"/>
          </reference>
          <reference field="12" count="1" selected="0">
            <x v="2"/>
          </reference>
        </references>
      </pivotArea>
    </format>
    <format dxfId="904">
      <pivotArea dataOnly="0" labelOnly="1" outline="0" fieldPosition="0">
        <references count="4">
          <reference field="0" count="1" selected="0">
            <x v="8"/>
          </reference>
          <reference field="2" count="1" selected="0">
            <x v="46"/>
          </reference>
          <reference field="6" count="1">
            <x v="74"/>
          </reference>
          <reference field="12" count="1" selected="0">
            <x v="2"/>
          </reference>
        </references>
      </pivotArea>
    </format>
    <format dxfId="903">
      <pivotArea dataOnly="0" labelOnly="1" outline="0" fieldPosition="0">
        <references count="4">
          <reference field="0" count="1" selected="0">
            <x v="8"/>
          </reference>
          <reference field="2" count="1" selected="0">
            <x v="47"/>
          </reference>
          <reference field="6" count="1">
            <x v="62"/>
          </reference>
          <reference field="12" count="1" selected="0">
            <x v="2"/>
          </reference>
        </references>
      </pivotArea>
    </format>
    <format dxfId="902">
      <pivotArea dataOnly="0" labelOnly="1" outline="0" fieldPosition="0">
        <references count="4">
          <reference field="0" count="1" selected="0">
            <x v="8"/>
          </reference>
          <reference field="2" count="1" selected="0">
            <x v="48"/>
          </reference>
          <reference field="6" count="1">
            <x v="29"/>
          </reference>
          <reference field="12" count="1" selected="0">
            <x v="2"/>
          </reference>
        </references>
      </pivotArea>
    </format>
    <format dxfId="901">
      <pivotArea dataOnly="0" labelOnly="1" outline="0" fieldPosition="0">
        <references count="4">
          <reference field="0" count="1" selected="0">
            <x v="8"/>
          </reference>
          <reference field="2" count="1" selected="0">
            <x v="49"/>
          </reference>
          <reference field="6" count="1">
            <x v="13"/>
          </reference>
          <reference field="12" count="1" selected="0">
            <x v="2"/>
          </reference>
        </references>
      </pivotArea>
    </format>
    <format dxfId="900">
      <pivotArea dataOnly="0" labelOnly="1" outline="0" fieldPosition="0">
        <references count="4">
          <reference field="0" count="1" selected="0">
            <x v="8"/>
          </reference>
          <reference field="2" count="1" selected="0">
            <x v="50"/>
          </reference>
          <reference field="6" count="1">
            <x v="5"/>
          </reference>
          <reference field="12" count="1" selected="0">
            <x v="2"/>
          </reference>
        </references>
      </pivotArea>
    </format>
    <format dxfId="899">
      <pivotArea dataOnly="0" labelOnly="1" outline="0" fieldPosition="0">
        <references count="4">
          <reference field="0" count="1" selected="0">
            <x v="8"/>
          </reference>
          <reference field="2" count="1" selected="0">
            <x v="129"/>
          </reference>
          <reference field="6" count="1">
            <x v="96"/>
          </reference>
          <reference field="12" count="1" selected="0">
            <x v="2"/>
          </reference>
        </references>
      </pivotArea>
    </format>
    <format dxfId="898">
      <pivotArea dataOnly="0" labelOnly="1" outline="0" fieldPosition="0">
        <references count="4">
          <reference field="0" count="1" selected="0">
            <x v="9"/>
          </reference>
          <reference field="2" count="1" selected="0">
            <x v="51"/>
          </reference>
          <reference field="6" count="1">
            <x v="75"/>
          </reference>
          <reference field="12" count="1" selected="0">
            <x v="2"/>
          </reference>
        </references>
      </pivotArea>
    </format>
    <format dxfId="897">
      <pivotArea dataOnly="0" labelOnly="1" outline="0" fieldPosition="0">
        <references count="4">
          <reference field="0" count="1" selected="0">
            <x v="9"/>
          </reference>
          <reference field="2" count="1" selected="0">
            <x v="52"/>
          </reference>
          <reference field="6" count="1">
            <x v="62"/>
          </reference>
          <reference field="12" count="1" selected="0">
            <x v="2"/>
          </reference>
        </references>
      </pivotArea>
    </format>
    <format dxfId="896">
      <pivotArea dataOnly="0" labelOnly="1" outline="0" fieldPosition="0">
        <references count="4">
          <reference field="0" count="1" selected="0">
            <x v="9"/>
          </reference>
          <reference field="2" count="1" selected="0">
            <x v="53"/>
          </reference>
          <reference field="6" count="1">
            <x v="29"/>
          </reference>
          <reference field="12" count="1" selected="0">
            <x v="2"/>
          </reference>
        </references>
      </pivotArea>
    </format>
    <format dxfId="895">
      <pivotArea dataOnly="0" labelOnly="1" outline="0" fieldPosition="0">
        <references count="4">
          <reference field="0" count="1" selected="0">
            <x v="9"/>
          </reference>
          <reference field="2" count="1" selected="0">
            <x v="54"/>
          </reference>
          <reference field="6" count="1">
            <x v="13"/>
          </reference>
          <reference field="12" count="1" selected="0">
            <x v="2"/>
          </reference>
        </references>
      </pivotArea>
    </format>
    <format dxfId="894">
      <pivotArea dataOnly="0" labelOnly="1" outline="0" fieldPosition="0">
        <references count="4">
          <reference field="0" count="1" selected="0">
            <x v="9"/>
          </reference>
          <reference field="2" count="1" selected="0">
            <x v="55"/>
          </reference>
          <reference field="6" count="1">
            <x v="5"/>
          </reference>
          <reference field="12" count="1" selected="0">
            <x v="2"/>
          </reference>
        </references>
      </pivotArea>
    </format>
    <format dxfId="893">
      <pivotArea dataOnly="0" labelOnly="1" outline="0" fieldPosition="0">
        <references count="4">
          <reference field="0" count="1" selected="0">
            <x v="9"/>
          </reference>
          <reference field="2" count="1" selected="0">
            <x v="130"/>
          </reference>
          <reference field="6" count="1">
            <x v="96"/>
          </reference>
          <reference field="12" count="1" selected="0">
            <x v="2"/>
          </reference>
        </references>
      </pivotArea>
    </format>
    <format dxfId="892">
      <pivotArea dataOnly="0" labelOnly="1" outline="0" fieldPosition="0">
        <references count="4">
          <reference field="0" count="1" selected="0">
            <x v="10"/>
          </reference>
          <reference field="2" count="1" selected="0">
            <x v="56"/>
          </reference>
          <reference field="6" count="1">
            <x v="8"/>
          </reference>
          <reference field="12" count="1" selected="0">
            <x v="2"/>
          </reference>
        </references>
      </pivotArea>
    </format>
    <format dxfId="891">
      <pivotArea dataOnly="0" labelOnly="1" outline="0" fieldPosition="0">
        <references count="4">
          <reference field="0" count="1" selected="0">
            <x v="10"/>
          </reference>
          <reference field="2" count="1" selected="0">
            <x v="57"/>
          </reference>
          <reference field="6" count="1">
            <x v="62"/>
          </reference>
          <reference field="12" count="1" selected="0">
            <x v="2"/>
          </reference>
        </references>
      </pivotArea>
    </format>
    <format dxfId="890">
      <pivotArea dataOnly="0" labelOnly="1" outline="0" fieldPosition="0">
        <references count="4">
          <reference field="0" count="1" selected="0">
            <x v="10"/>
          </reference>
          <reference field="2" count="1" selected="0">
            <x v="101"/>
          </reference>
          <reference field="6" count="1">
            <x v="29"/>
          </reference>
          <reference field="12" count="1" selected="0">
            <x v="2"/>
          </reference>
        </references>
      </pivotArea>
    </format>
    <format dxfId="889">
      <pivotArea dataOnly="0" labelOnly="1" outline="0" fieldPosition="0">
        <references count="4">
          <reference field="0" count="1" selected="0">
            <x v="10"/>
          </reference>
          <reference field="2" count="1" selected="0">
            <x v="102"/>
          </reference>
          <reference field="6" count="1">
            <x v="13"/>
          </reference>
          <reference field="12" count="1" selected="0">
            <x v="2"/>
          </reference>
        </references>
      </pivotArea>
    </format>
    <format dxfId="888">
      <pivotArea dataOnly="0" labelOnly="1" outline="0" fieldPosition="0">
        <references count="4">
          <reference field="0" count="1" selected="0">
            <x v="10"/>
          </reference>
          <reference field="2" count="1" selected="0">
            <x v="103"/>
          </reference>
          <reference field="6" count="1">
            <x v="5"/>
          </reference>
          <reference field="12" count="1" selected="0">
            <x v="2"/>
          </reference>
        </references>
      </pivotArea>
    </format>
    <format dxfId="887">
      <pivotArea dataOnly="0" labelOnly="1" outline="0" fieldPosition="0">
        <references count="4">
          <reference field="0" count="1" selected="0">
            <x v="11"/>
          </reference>
          <reference field="2" count="1" selected="0">
            <x v="58"/>
          </reference>
          <reference field="6" count="1">
            <x v="84"/>
          </reference>
          <reference field="12" count="1" selected="0">
            <x v="2"/>
          </reference>
        </references>
      </pivotArea>
    </format>
    <format dxfId="886">
      <pivotArea dataOnly="0" labelOnly="1" outline="0" fieldPosition="0">
        <references count="4">
          <reference field="0" count="1" selected="0">
            <x v="11"/>
          </reference>
          <reference field="2" count="1" selected="0">
            <x v="59"/>
          </reference>
          <reference field="6" count="1">
            <x v="111"/>
          </reference>
          <reference field="12" count="1" selected="0">
            <x v="2"/>
          </reference>
        </references>
      </pivotArea>
    </format>
    <format dxfId="885">
      <pivotArea dataOnly="0" labelOnly="1" outline="0" fieldPosition="0">
        <references count="4">
          <reference field="0" count="1" selected="0">
            <x v="12"/>
          </reference>
          <reference field="2" count="1" selected="0">
            <x v="60"/>
          </reference>
          <reference field="6" count="1">
            <x v="61"/>
          </reference>
          <reference field="12" count="1" selected="0">
            <x v="2"/>
          </reference>
        </references>
      </pivotArea>
    </format>
    <format dxfId="884">
      <pivotArea dataOnly="0" labelOnly="1" outline="0" fieldPosition="0">
        <references count="4">
          <reference field="0" count="1" selected="0">
            <x v="12"/>
          </reference>
          <reference field="2" count="1" selected="0">
            <x v="61"/>
          </reference>
          <reference field="6" count="1">
            <x v="39"/>
          </reference>
          <reference field="12" count="1" selected="0">
            <x v="2"/>
          </reference>
        </references>
      </pivotArea>
    </format>
    <format dxfId="883">
      <pivotArea dataOnly="0" labelOnly="1" outline="0" fieldPosition="0">
        <references count="4">
          <reference field="0" count="1" selected="0">
            <x v="12"/>
          </reference>
          <reference field="2" count="1" selected="0">
            <x v="62"/>
          </reference>
          <reference field="6" count="1">
            <x v="43"/>
          </reference>
          <reference field="12" count="1" selected="0">
            <x v="2"/>
          </reference>
        </references>
      </pivotArea>
    </format>
    <format dxfId="882">
      <pivotArea dataOnly="0" labelOnly="1" outline="0" fieldPosition="0">
        <references count="4">
          <reference field="0" count="1" selected="0">
            <x v="12"/>
          </reference>
          <reference field="2" count="1" selected="0">
            <x v="63"/>
          </reference>
          <reference field="6" count="1">
            <x v="112"/>
          </reference>
          <reference field="12" count="1" selected="0">
            <x v="2"/>
          </reference>
        </references>
      </pivotArea>
    </format>
    <format dxfId="881">
      <pivotArea dataOnly="0" labelOnly="1" outline="0" fieldPosition="0">
        <references count="4">
          <reference field="0" count="1" selected="0">
            <x v="13"/>
          </reference>
          <reference field="2" count="1" selected="0">
            <x v="64"/>
          </reference>
          <reference field="6" count="1">
            <x v="49"/>
          </reference>
          <reference field="12" count="1" selected="0">
            <x v="2"/>
          </reference>
        </references>
      </pivotArea>
    </format>
    <format dxfId="880">
      <pivotArea dataOnly="0" labelOnly="1" outline="0" fieldPosition="0">
        <references count="4">
          <reference field="0" count="1" selected="0">
            <x v="13"/>
          </reference>
          <reference field="2" count="1" selected="0">
            <x v="65"/>
          </reference>
          <reference field="6" count="1">
            <x v="0"/>
          </reference>
          <reference field="12" count="1" selected="0">
            <x v="2"/>
          </reference>
        </references>
      </pivotArea>
    </format>
    <format dxfId="879">
      <pivotArea dataOnly="0" labelOnly="1" outline="0" fieldPosition="0">
        <references count="4">
          <reference field="0" count="1" selected="0">
            <x v="13"/>
          </reference>
          <reference field="2" count="1" selected="0">
            <x v="66"/>
          </reference>
          <reference field="6" count="1">
            <x v="18"/>
          </reference>
          <reference field="12" count="1" selected="0">
            <x v="2"/>
          </reference>
        </references>
      </pivotArea>
    </format>
    <format dxfId="878">
      <pivotArea dataOnly="0" labelOnly="1" outline="0" fieldPosition="0">
        <references count="4">
          <reference field="0" count="1" selected="0">
            <x v="13"/>
          </reference>
          <reference field="2" count="1" selected="0">
            <x v="67"/>
          </reference>
          <reference field="6" count="1">
            <x v="3"/>
          </reference>
          <reference field="12" count="1" selected="0">
            <x v="2"/>
          </reference>
        </references>
      </pivotArea>
    </format>
    <format dxfId="877">
      <pivotArea dataOnly="0" labelOnly="1" outline="0" fieldPosition="0">
        <references count="4">
          <reference field="0" count="1" selected="0">
            <x v="13"/>
          </reference>
          <reference field="2" count="1" selected="0">
            <x v="68"/>
          </reference>
          <reference field="6" count="1">
            <x v="36"/>
          </reference>
          <reference field="12" count="1" selected="0">
            <x v="2"/>
          </reference>
        </references>
      </pivotArea>
    </format>
    <format dxfId="876">
      <pivotArea dataOnly="0" labelOnly="1" outline="0" fieldPosition="0">
        <references count="4">
          <reference field="0" count="1" selected="0">
            <x v="13"/>
          </reference>
          <reference field="2" count="1" selected="0">
            <x v="104"/>
          </reference>
          <reference field="6" count="1">
            <x v="10"/>
          </reference>
          <reference field="12" count="1" selected="0">
            <x v="2"/>
          </reference>
        </references>
      </pivotArea>
    </format>
    <format dxfId="875">
      <pivotArea dataOnly="0" labelOnly="1" outline="0" fieldPosition="0">
        <references count="4">
          <reference field="0" count="1" selected="0">
            <x v="13"/>
          </reference>
          <reference field="2" count="1" selected="0">
            <x v="105"/>
          </reference>
          <reference field="6" count="1">
            <x v="113"/>
          </reference>
          <reference field="12" count="1" selected="0">
            <x v="2"/>
          </reference>
        </references>
      </pivotArea>
    </format>
    <format dxfId="874">
      <pivotArea dataOnly="0" labelOnly="1" outline="0" fieldPosition="0">
        <references count="4">
          <reference field="0" count="1" selected="0">
            <x v="14"/>
          </reference>
          <reference field="2" count="1" selected="0">
            <x v="69"/>
          </reference>
          <reference field="6" count="1">
            <x v="48"/>
          </reference>
          <reference field="12" count="1" selected="0">
            <x v="2"/>
          </reference>
        </references>
      </pivotArea>
    </format>
    <format dxfId="873">
      <pivotArea dataOnly="0" labelOnly="1" outline="0" fieldPosition="0">
        <references count="4">
          <reference field="0" count="1" selected="0">
            <x v="14"/>
          </reference>
          <reference field="2" count="1" selected="0">
            <x v="70"/>
          </reference>
          <reference field="6" count="1">
            <x v="85"/>
          </reference>
          <reference field="12" count="1" selected="0">
            <x v="2"/>
          </reference>
        </references>
      </pivotArea>
    </format>
    <format dxfId="872">
      <pivotArea dataOnly="0" labelOnly="1" outline="0" fieldPosition="0">
        <references count="4">
          <reference field="0" count="1" selected="0">
            <x v="14"/>
          </reference>
          <reference field="2" count="1" selected="0">
            <x v="71"/>
          </reference>
          <reference field="6" count="1">
            <x v="86"/>
          </reference>
          <reference field="12" count="1" selected="0">
            <x v="2"/>
          </reference>
        </references>
      </pivotArea>
    </format>
    <format dxfId="871">
      <pivotArea dataOnly="0" labelOnly="1" outline="0" fieldPosition="0">
        <references count="4">
          <reference field="0" count="1" selected="0">
            <x v="14"/>
          </reference>
          <reference field="2" count="1" selected="0">
            <x v="72"/>
          </reference>
          <reference field="6" count="1">
            <x v="114"/>
          </reference>
          <reference field="12" count="1" selected="0">
            <x v="2"/>
          </reference>
        </references>
      </pivotArea>
    </format>
    <format dxfId="870">
      <pivotArea dataOnly="0" labelOnly="1" outline="0" fieldPosition="0">
        <references count="4">
          <reference field="0" count="1" selected="0">
            <x v="14"/>
          </reference>
          <reference field="2" count="1" selected="0">
            <x v="106"/>
          </reference>
          <reference field="6" count="1">
            <x v="64"/>
          </reference>
          <reference field="12" count="1" selected="0">
            <x v="2"/>
          </reference>
        </references>
      </pivotArea>
    </format>
    <format dxfId="869">
      <pivotArea dataOnly="0" labelOnly="1" outline="0" fieldPosition="0">
        <references count="4">
          <reference field="0" count="1" selected="0">
            <x v="23"/>
          </reference>
          <reference field="2" count="1" selected="0">
            <x v="126"/>
          </reference>
          <reference field="6" count="1">
            <x v="92"/>
          </reference>
          <reference field="12" count="1" selected="0">
            <x v="2"/>
          </reference>
        </references>
      </pivotArea>
    </format>
    <format dxfId="868">
      <pivotArea dataOnly="0" labelOnly="1" outline="0" fieldPosition="0">
        <references count="4">
          <reference field="0" count="1" selected="0">
            <x v="23"/>
          </reference>
          <reference field="2" count="1" selected="0">
            <x v="127"/>
          </reference>
          <reference field="6" count="1">
            <x v="93"/>
          </reference>
          <reference field="12" count="1" selected="0">
            <x v="2"/>
          </reference>
        </references>
      </pivotArea>
    </format>
    <format dxfId="867">
      <pivotArea dataOnly="0" labelOnly="1" outline="0" fieldPosition="0">
        <references count="4">
          <reference field="0" count="1" selected="0">
            <x v="23"/>
          </reference>
          <reference field="2" count="1" selected="0">
            <x v="128"/>
          </reference>
          <reference field="6" count="1">
            <x v="94"/>
          </reference>
          <reference field="12" count="1" selected="0">
            <x v="2"/>
          </reference>
        </references>
      </pivotArea>
    </format>
    <format dxfId="866">
      <pivotArea dataOnly="0" labelOnly="1" outline="0" fieldPosition="0">
        <references count="4">
          <reference field="0" count="1" selected="0">
            <x v="23"/>
          </reference>
          <reference field="2" count="1" selected="0">
            <x v="134"/>
          </reference>
          <reference field="6" count="1">
            <x v="96"/>
          </reference>
          <reference field="12" count="1" selected="0">
            <x v="2"/>
          </reference>
        </references>
      </pivotArea>
    </format>
    <format dxfId="865">
      <pivotArea dataOnly="0" labelOnly="1" outline="0" fieldPosition="0">
        <references count="4">
          <reference field="0" count="1" selected="0">
            <x v="15"/>
          </reference>
          <reference field="2" count="1" selected="0">
            <x v="73"/>
          </reference>
          <reference field="6" count="1">
            <x v="26"/>
          </reference>
          <reference field="12" count="1" selected="0">
            <x v="3"/>
          </reference>
        </references>
      </pivotArea>
    </format>
    <format dxfId="864">
      <pivotArea dataOnly="0" labelOnly="1" outline="0" fieldPosition="0">
        <references count="4">
          <reference field="0" count="1" selected="0">
            <x v="15"/>
          </reference>
          <reference field="2" count="1" selected="0">
            <x v="74"/>
          </reference>
          <reference field="6" count="1">
            <x v="115"/>
          </reference>
          <reference field="12" count="1" selected="0">
            <x v="3"/>
          </reference>
        </references>
      </pivotArea>
    </format>
    <format dxfId="863">
      <pivotArea dataOnly="0" labelOnly="1" outline="0" fieldPosition="0">
        <references count="4">
          <reference field="0" count="1" selected="0">
            <x v="15"/>
          </reference>
          <reference field="2" count="1" selected="0">
            <x v="75"/>
          </reference>
          <reference field="6" count="1">
            <x v="116"/>
          </reference>
          <reference field="12" count="1" selected="0">
            <x v="3"/>
          </reference>
        </references>
      </pivotArea>
    </format>
    <format dxfId="862">
      <pivotArea dataOnly="0" labelOnly="1" outline="0" fieldPosition="0">
        <references count="4">
          <reference field="0" count="1" selected="0">
            <x v="15"/>
          </reference>
          <reference field="2" count="1" selected="0">
            <x v="76"/>
          </reference>
          <reference field="6" count="1">
            <x v="117"/>
          </reference>
          <reference field="12" count="1" selected="0">
            <x v="3"/>
          </reference>
        </references>
      </pivotArea>
    </format>
    <format dxfId="861">
      <pivotArea dataOnly="0" labelOnly="1" outline="0" fieldPosition="0">
        <references count="4">
          <reference field="0" count="1" selected="0">
            <x v="16"/>
          </reference>
          <reference field="2" count="1" selected="0">
            <x v="77"/>
          </reference>
          <reference field="6" count="1">
            <x v="42"/>
          </reference>
          <reference field="12" count="1" selected="0">
            <x v="3"/>
          </reference>
        </references>
      </pivotArea>
    </format>
    <format dxfId="860">
      <pivotArea dataOnly="0" labelOnly="1" outline="0" fieldPosition="0">
        <references count="4">
          <reference field="0" count="1" selected="0">
            <x v="16"/>
          </reference>
          <reference field="2" count="1" selected="0">
            <x v="78"/>
          </reference>
          <reference field="6" count="1">
            <x v="41"/>
          </reference>
          <reference field="12" count="1" selected="0">
            <x v="3"/>
          </reference>
        </references>
      </pivotArea>
    </format>
    <format dxfId="859">
      <pivotArea dataOnly="0" labelOnly="1" outline="0" fieldPosition="0">
        <references count="4">
          <reference field="0" count="1" selected="0">
            <x v="16"/>
          </reference>
          <reference field="2" count="1" selected="0">
            <x v="79"/>
          </reference>
          <reference field="6" count="1">
            <x v="16"/>
          </reference>
          <reference field="12" count="1" selected="0">
            <x v="3"/>
          </reference>
        </references>
      </pivotArea>
    </format>
    <format dxfId="858">
      <pivotArea dataOnly="0" labelOnly="1" outline="0" fieldPosition="0">
        <references count="4">
          <reference field="0" count="1" selected="0">
            <x v="16"/>
          </reference>
          <reference field="2" count="1" selected="0">
            <x v="80"/>
          </reference>
          <reference field="6" count="1">
            <x v="55"/>
          </reference>
          <reference field="12" count="1" selected="0">
            <x v="3"/>
          </reference>
        </references>
      </pivotArea>
    </format>
    <format dxfId="857">
      <pivotArea dataOnly="0" labelOnly="1" outline="0" fieldPosition="0">
        <references count="4">
          <reference field="0" count="1" selected="0">
            <x v="17"/>
          </reference>
          <reference field="2" count="1" selected="0">
            <x v="81"/>
          </reference>
          <reference field="6" count="1">
            <x v="47"/>
          </reference>
          <reference field="12" count="1" selected="0">
            <x v="3"/>
          </reference>
        </references>
      </pivotArea>
    </format>
    <format dxfId="856">
      <pivotArea dataOnly="0" labelOnly="1" outline="0" fieldPosition="0">
        <references count="4">
          <reference field="0" count="1" selected="0">
            <x v="17"/>
          </reference>
          <reference field="2" count="1" selected="0">
            <x v="82"/>
          </reference>
          <reference field="6" count="1">
            <x v="68"/>
          </reference>
          <reference field="12" count="1" selected="0">
            <x v="3"/>
          </reference>
        </references>
      </pivotArea>
    </format>
    <format dxfId="855">
      <pivotArea dataOnly="0" labelOnly="1" outline="0" fieldPosition="0">
        <references count="4">
          <reference field="0" count="1" selected="0">
            <x v="17"/>
          </reference>
          <reference field="2" count="1" selected="0">
            <x v="83"/>
          </reference>
          <reference field="6" count="1">
            <x v="6"/>
          </reference>
          <reference field="12" count="1" selected="0">
            <x v="3"/>
          </reference>
        </references>
      </pivotArea>
    </format>
    <format dxfId="854">
      <pivotArea dataOnly="0" labelOnly="1" outline="0" fieldPosition="0">
        <references count="4">
          <reference field="0" count="1" selected="0">
            <x v="17"/>
          </reference>
          <reference field="2" count="1" selected="0">
            <x v="84"/>
          </reference>
          <reference field="6" count="1">
            <x v="46"/>
          </reference>
          <reference field="12" count="1" selected="0">
            <x v="3"/>
          </reference>
        </references>
      </pivotArea>
    </format>
    <format dxfId="853">
      <pivotArea dataOnly="0" labelOnly="1" outline="0" fieldPosition="0">
        <references count="4">
          <reference field="0" count="1" selected="0">
            <x v="17"/>
          </reference>
          <reference field="2" count="1" selected="0">
            <x v="85"/>
          </reference>
          <reference field="6" count="1">
            <x v="45"/>
          </reference>
          <reference field="12" count="1" selected="0">
            <x v="3"/>
          </reference>
        </references>
      </pivotArea>
    </format>
    <format dxfId="852">
      <pivotArea dataOnly="0" labelOnly="1" outline="0" fieldPosition="0">
        <references count="4">
          <reference field="0" count="1" selected="0">
            <x v="18"/>
          </reference>
          <reference field="2" count="1" selected="0">
            <x v="86"/>
          </reference>
          <reference field="6" count="1">
            <x v="19"/>
          </reference>
          <reference field="12" count="1" selected="0">
            <x v="3"/>
          </reference>
        </references>
      </pivotArea>
    </format>
    <format dxfId="851">
      <pivotArea dataOnly="0" labelOnly="1" outline="0" fieldPosition="0">
        <references count="4">
          <reference field="0" count="1" selected="0">
            <x v="18"/>
          </reference>
          <reference field="2" count="1" selected="0">
            <x v="87"/>
          </reference>
          <reference field="6" count="1">
            <x v="118"/>
          </reference>
          <reference field="12" count="1" selected="0">
            <x v="3"/>
          </reference>
        </references>
      </pivotArea>
    </format>
    <format dxfId="850">
      <pivotArea dataOnly="0" labelOnly="1" outline="0" fieldPosition="0">
        <references count="4">
          <reference field="0" count="1" selected="0">
            <x v="18"/>
          </reference>
          <reference field="2" count="1" selected="0">
            <x v="88"/>
          </reference>
          <reference field="6" count="1">
            <x v="88"/>
          </reference>
          <reference field="12" count="1" selected="0">
            <x v="3"/>
          </reference>
        </references>
      </pivotArea>
    </format>
    <format dxfId="849">
      <pivotArea dataOnly="0" labelOnly="1" outline="0" fieldPosition="0">
        <references count="4">
          <reference field="0" count="1" selected="0">
            <x v="18"/>
          </reference>
          <reference field="2" count="1" selected="0">
            <x v="89"/>
          </reference>
          <reference field="6" count="1">
            <x v="15"/>
          </reference>
          <reference field="12" count="1" selected="0">
            <x v="3"/>
          </reference>
        </references>
      </pivotArea>
    </format>
    <format dxfId="848">
      <pivotArea dataOnly="0" labelOnly="1" outline="0" fieldPosition="0">
        <references count="4">
          <reference field="0" count="1" selected="0">
            <x v="18"/>
          </reference>
          <reference field="2" count="1" selected="0">
            <x v="107"/>
          </reference>
          <reference field="6" count="1">
            <x v="37"/>
          </reference>
          <reference field="12" count="1" selected="0">
            <x v="3"/>
          </reference>
        </references>
      </pivotArea>
    </format>
    <format dxfId="847">
      <pivotArea dataOnly="0" labelOnly="1" outline="0" fieldPosition="0">
        <references count="4">
          <reference field="0" count="1" selected="0">
            <x v="18"/>
          </reference>
          <reference field="2" count="1" selected="0">
            <x v="108"/>
          </reference>
          <reference field="6" count="1">
            <x v="38"/>
          </reference>
          <reference field="12" count="1" selected="0">
            <x v="3"/>
          </reference>
        </references>
      </pivotArea>
    </format>
    <format dxfId="846">
      <pivotArea dataOnly="0" labelOnly="1" outline="0" fieldPosition="0">
        <references count="4">
          <reference field="0" count="1" selected="0">
            <x v="18"/>
          </reference>
          <reference field="2" count="1" selected="0">
            <x v="109"/>
          </reference>
          <reference field="6" count="1">
            <x v="119"/>
          </reference>
          <reference field="12" count="1" selected="0">
            <x v="3"/>
          </reference>
        </references>
      </pivotArea>
    </format>
    <format dxfId="845">
      <pivotArea dataOnly="0" labelOnly="1" outline="0" fieldPosition="0">
        <references count="4">
          <reference field="0" count="1" selected="0">
            <x v="18"/>
          </reference>
          <reference field="2" count="1" selected="0">
            <x v="110"/>
          </reference>
          <reference field="6" count="1">
            <x v="17"/>
          </reference>
          <reference field="12" count="1" selected="0">
            <x v="3"/>
          </reference>
        </references>
      </pivotArea>
    </format>
    <format dxfId="844">
      <pivotArea dataOnly="0" labelOnly="1" outline="0" fieldPosition="0">
        <references count="4">
          <reference field="0" count="1" selected="0">
            <x v="18"/>
          </reference>
          <reference field="2" count="1" selected="0">
            <x v="111"/>
          </reference>
          <reference field="6" count="1">
            <x v="34"/>
          </reference>
          <reference field="12" count="1" selected="0">
            <x v="3"/>
          </reference>
        </references>
      </pivotArea>
    </format>
    <format dxfId="843">
      <pivotArea dataOnly="0" labelOnly="1" outline="0" fieldPosition="0">
        <references count="4">
          <reference field="0" count="1" selected="0">
            <x v="18"/>
          </reference>
          <reference field="2" count="1" selected="0">
            <x v="112"/>
          </reference>
          <reference field="6" count="1">
            <x v="33"/>
          </reference>
          <reference field="12" count="1" selected="0">
            <x v="3"/>
          </reference>
        </references>
      </pivotArea>
    </format>
    <format dxfId="842">
      <pivotArea dataOnly="0" labelOnly="1" outline="0" fieldPosition="0">
        <references count="4">
          <reference field="0" count="1" selected="0">
            <x v="18"/>
          </reference>
          <reference field="2" count="1" selected="0">
            <x v="113"/>
          </reference>
          <reference field="6" count="1">
            <x v="14"/>
          </reference>
          <reference field="12" count="1" selected="0">
            <x v="3"/>
          </reference>
        </references>
      </pivotArea>
    </format>
    <format dxfId="841">
      <pivotArea dataOnly="0" labelOnly="1" outline="0" fieldPosition="0">
        <references count="4">
          <reference field="0" count="1" selected="0">
            <x v="18"/>
          </reference>
          <reference field="2" count="1" selected="0">
            <x v="114"/>
          </reference>
          <reference field="6" count="1">
            <x v="1"/>
          </reference>
          <reference field="12" count="1" selected="0">
            <x v="3"/>
          </reference>
        </references>
      </pivotArea>
    </format>
    <format dxfId="840">
      <pivotArea dataOnly="0" labelOnly="1" outline="0" fieldPosition="0">
        <references count="4">
          <reference field="0" count="1" selected="0">
            <x v="18"/>
          </reference>
          <reference field="2" count="1" selected="0">
            <x v="115"/>
          </reference>
          <reference field="6" count="1">
            <x v="89"/>
          </reference>
          <reference field="12" count="1" selected="0">
            <x v="3"/>
          </reference>
        </references>
      </pivotArea>
    </format>
    <format dxfId="839">
      <pivotArea dataOnly="0" labelOnly="1" outline="0" fieldPosition="0">
        <references count="4">
          <reference field="0" count="1" selected="0">
            <x v="18"/>
          </reference>
          <reference field="2" count="1" selected="0">
            <x v="116"/>
          </reference>
          <reference field="6" count="1">
            <x v="58"/>
          </reference>
          <reference field="12" count="1" selected="0">
            <x v="3"/>
          </reference>
        </references>
      </pivotArea>
    </format>
    <format dxfId="838">
      <pivotArea dataOnly="0" labelOnly="1" outline="0" fieldPosition="0">
        <references count="4">
          <reference field="0" count="1" selected="0">
            <x v="18"/>
          </reference>
          <reference field="2" count="1" selected="0">
            <x v="124"/>
          </reference>
          <reference field="6" count="1">
            <x v="90"/>
          </reference>
          <reference field="12" count="1" selected="0">
            <x v="3"/>
          </reference>
        </references>
      </pivotArea>
    </format>
    <format dxfId="837">
      <pivotArea dataOnly="0" labelOnly="1" outline="0" fieldPosition="0">
        <references count="4">
          <reference field="0" count="1" selected="0">
            <x v="19"/>
          </reference>
          <reference field="2" count="1" selected="0">
            <x v="90"/>
          </reference>
          <reference field="6" count="1">
            <x v="25"/>
          </reference>
          <reference field="12" count="1" selected="0">
            <x v="3"/>
          </reference>
        </references>
      </pivotArea>
    </format>
    <format dxfId="836">
      <pivotArea dataOnly="0" labelOnly="1" outline="0" fieldPosition="0">
        <references count="4">
          <reference field="0" count="1" selected="0">
            <x v="19"/>
          </reference>
          <reference field="2" count="1" selected="0">
            <x v="91"/>
          </reference>
          <reference field="6" count="1">
            <x v="57"/>
          </reference>
          <reference field="12" count="1" selected="0">
            <x v="3"/>
          </reference>
        </references>
      </pivotArea>
    </format>
    <format dxfId="835">
      <pivotArea dataOnly="0" labelOnly="1" outline="0" fieldPosition="0">
        <references count="4">
          <reference field="0" count="1" selected="0">
            <x v="19"/>
          </reference>
          <reference field="2" count="1" selected="0">
            <x v="92"/>
          </reference>
          <reference field="6" count="1">
            <x v="50"/>
          </reference>
          <reference field="12" count="1" selected="0">
            <x v="3"/>
          </reference>
        </references>
      </pivotArea>
    </format>
    <format dxfId="834">
      <pivotArea dataOnly="0" labelOnly="1" outline="0" fieldPosition="0">
        <references count="4">
          <reference field="0" count="1" selected="0">
            <x v="19"/>
          </reference>
          <reference field="2" count="1" selected="0">
            <x v="117"/>
          </reference>
          <reference field="6" count="1">
            <x v="69"/>
          </reference>
          <reference field="12" count="1" selected="0">
            <x v="3"/>
          </reference>
        </references>
      </pivotArea>
    </format>
    <format dxfId="833">
      <pivotArea dataOnly="0" labelOnly="1" outline="0" fieldPosition="0">
        <references count="4">
          <reference field="0" count="1" selected="0">
            <x v="19"/>
          </reference>
          <reference field="2" count="1" selected="0">
            <x v="125"/>
          </reference>
          <reference field="6" count="1">
            <x v="91"/>
          </reference>
          <reference field="12" count="1" selected="0">
            <x v="3"/>
          </reference>
        </references>
      </pivotArea>
    </format>
    <format dxfId="832">
      <pivotArea dataOnly="0" labelOnly="1" outline="0" fieldPosition="0">
        <references count="4">
          <reference field="0" count="1" selected="0">
            <x v="20"/>
          </reference>
          <reference field="2" count="1" selected="0">
            <x v="93"/>
          </reference>
          <reference field="6" count="1">
            <x v="54"/>
          </reference>
          <reference field="12" count="1" selected="0">
            <x v="5"/>
          </reference>
        </references>
      </pivotArea>
    </format>
    <format dxfId="831">
      <pivotArea dataOnly="0" labelOnly="1" outline="0" fieldPosition="0">
        <references count="4">
          <reference field="0" count="1" selected="0">
            <x v="20"/>
          </reference>
          <reference field="2" count="1" selected="0">
            <x v="94"/>
          </reference>
          <reference field="6" count="1">
            <x v="53"/>
          </reference>
          <reference field="12" count="1" selected="0">
            <x v="5"/>
          </reference>
        </references>
      </pivotArea>
    </format>
    <format dxfId="830">
      <pivotArea dataOnly="0" labelOnly="1" outline="0" fieldPosition="0">
        <references count="4">
          <reference field="0" count="1" selected="0">
            <x v="20"/>
          </reference>
          <reference field="2" count="1" selected="0">
            <x v="95"/>
          </reference>
          <reference field="6" count="1">
            <x v="20"/>
          </reference>
          <reference field="12" count="1" selected="0">
            <x v="5"/>
          </reference>
        </references>
      </pivotArea>
    </format>
    <format dxfId="829">
      <pivotArea dataOnly="0" labelOnly="1" outline="0" fieldPosition="0">
        <references count="4">
          <reference field="0" count="1" selected="0">
            <x v="21"/>
          </reference>
          <reference field="2" count="1" selected="0">
            <x v="118"/>
          </reference>
          <reference field="6" count="1">
            <x v="51"/>
          </reference>
          <reference field="12" count="1" selected="0">
            <x v="5"/>
          </reference>
        </references>
      </pivotArea>
    </format>
    <format dxfId="828">
      <pivotArea dataOnly="0" labelOnly="1" outline="0" fieldPosition="0">
        <references count="4">
          <reference field="0" count="1" selected="0">
            <x v="21"/>
          </reference>
          <reference field="2" count="1" selected="0">
            <x v="119"/>
          </reference>
          <reference field="6" count="1">
            <x v="4"/>
          </reference>
          <reference field="12" count="1" selected="0">
            <x v="5"/>
          </reference>
        </references>
      </pivotArea>
    </format>
    <format dxfId="827">
      <pivotArea dataOnly="0" labelOnly="1" outline="0" fieldPosition="0">
        <references count="4">
          <reference field="0" count="1" selected="0">
            <x v="21"/>
          </reference>
          <reference field="2" count="1" selected="0">
            <x v="120"/>
          </reference>
          <reference field="6" count="1">
            <x v="9"/>
          </reference>
          <reference field="12" count="1" selected="0">
            <x v="5"/>
          </reference>
        </references>
      </pivotArea>
    </format>
    <format dxfId="826">
      <pivotArea dataOnly="0" labelOnly="1" outline="0" fieldPosition="0">
        <references count="5">
          <reference field="0" count="1" selected="0">
            <x v="0"/>
          </reference>
          <reference field="2" count="1" selected="0">
            <x v="0"/>
          </reference>
          <reference field="6" count="1" selected="0">
            <x v="24"/>
          </reference>
          <reference field="7" count="1">
            <x v="106"/>
          </reference>
          <reference field="12" count="1" selected="0">
            <x v="0"/>
          </reference>
        </references>
      </pivotArea>
    </format>
    <format dxfId="825">
      <pivotArea dataOnly="0" labelOnly="1" outline="0" fieldPosition="0">
        <references count="5">
          <reference field="0" count="1" selected="0">
            <x v="0"/>
          </reference>
          <reference field="2" count="1" selected="0">
            <x v="1"/>
          </reference>
          <reference field="6" count="1" selected="0">
            <x v="40"/>
          </reference>
          <reference field="7" count="1">
            <x v="39"/>
          </reference>
          <reference field="12" count="1" selected="0">
            <x v="0"/>
          </reference>
        </references>
      </pivotArea>
    </format>
    <format dxfId="824">
      <pivotArea dataOnly="0" labelOnly="1" outline="0" fieldPosition="0">
        <references count="5">
          <reference field="0" count="1" selected="0">
            <x v="0"/>
          </reference>
          <reference field="2" count="1" selected="0">
            <x v="2"/>
          </reference>
          <reference field="6" count="1" selected="0">
            <x v="11"/>
          </reference>
          <reference field="7" count="1">
            <x v="48"/>
          </reference>
          <reference field="12" count="1" selected="0">
            <x v="0"/>
          </reference>
        </references>
      </pivotArea>
    </format>
    <format dxfId="823">
      <pivotArea dataOnly="0" labelOnly="1" outline="0" fieldPosition="0">
        <references count="5">
          <reference field="0" count="1" selected="0">
            <x v="0"/>
          </reference>
          <reference field="2" count="1" selected="0">
            <x v="3"/>
          </reference>
          <reference field="6" count="1" selected="0">
            <x v="44"/>
          </reference>
          <reference field="7" count="1">
            <x v="101"/>
          </reference>
          <reference field="12" count="1" selected="0">
            <x v="0"/>
          </reference>
        </references>
      </pivotArea>
    </format>
    <format dxfId="822">
      <pivotArea dataOnly="0" labelOnly="1" outline="0" fieldPosition="0">
        <references count="5">
          <reference field="0" count="1" selected="0">
            <x v="0"/>
          </reference>
          <reference field="2" count="1" selected="0">
            <x v="4"/>
          </reference>
          <reference field="6" count="1" selected="0">
            <x v="30"/>
          </reference>
          <reference field="7" count="1">
            <x v="30"/>
          </reference>
          <reference field="12" count="1" selected="0">
            <x v="0"/>
          </reference>
        </references>
      </pivotArea>
    </format>
    <format dxfId="821">
      <pivotArea dataOnly="0" labelOnly="1" outline="0" fieldPosition="0">
        <references count="5">
          <reference field="0" count="1" selected="0">
            <x v="0"/>
          </reference>
          <reference field="2" count="1" selected="0">
            <x v="5"/>
          </reference>
          <reference field="6" count="1" selected="0">
            <x v="7"/>
          </reference>
          <reference field="7" count="1">
            <x v="107"/>
          </reference>
          <reference field="12" count="1" selected="0">
            <x v="0"/>
          </reference>
        </references>
      </pivotArea>
    </format>
    <format dxfId="820">
      <pivotArea dataOnly="0" labelOnly="1" outline="0" fieldPosition="0">
        <references count="5">
          <reference field="0" count="1" selected="0">
            <x v="0"/>
          </reference>
          <reference field="2" count="1" selected="0">
            <x v="6"/>
          </reference>
          <reference field="6" count="1" selected="0">
            <x v="22"/>
          </reference>
          <reference field="7" count="1">
            <x v="25"/>
          </reference>
          <reference field="12" count="1" selected="0">
            <x v="0"/>
          </reference>
        </references>
      </pivotArea>
    </format>
    <format dxfId="819">
      <pivotArea dataOnly="0" labelOnly="1" outline="0" fieldPosition="0">
        <references count="5">
          <reference field="0" count="1" selected="0">
            <x v="0"/>
          </reference>
          <reference field="2" count="1" selected="0">
            <x v="7"/>
          </reference>
          <reference field="6" count="1" selected="0">
            <x v="2"/>
          </reference>
          <reference field="7" count="1">
            <x v="21"/>
          </reference>
          <reference field="12" count="1" selected="0">
            <x v="0"/>
          </reference>
        </references>
      </pivotArea>
    </format>
    <format dxfId="818">
      <pivotArea dataOnly="0" labelOnly="1" outline="0" fieldPosition="0">
        <references count="5">
          <reference field="0" count="1" selected="0">
            <x v="0"/>
          </reference>
          <reference field="2" count="1" selected="0">
            <x v="122"/>
          </reference>
          <reference field="6" count="1" selected="0">
            <x v="78"/>
          </reference>
          <reference field="7" count="1">
            <x v="69"/>
          </reference>
          <reference field="12" count="1" selected="0">
            <x v="0"/>
          </reference>
        </references>
      </pivotArea>
    </format>
    <format dxfId="817">
      <pivotArea dataOnly="0" labelOnly="1" outline="0" fieldPosition="0">
        <references count="5">
          <reference field="0" count="1" selected="0">
            <x v="1"/>
          </reference>
          <reference field="2" count="1" selected="0">
            <x v="8"/>
          </reference>
          <reference field="6" count="1" selected="0">
            <x v="79"/>
          </reference>
          <reference field="7" count="1">
            <x v="108"/>
          </reference>
          <reference field="12" count="1" selected="0">
            <x v="1"/>
          </reference>
        </references>
      </pivotArea>
    </format>
    <format dxfId="816">
      <pivotArea dataOnly="0" labelOnly="1" outline="0" fieldPosition="0">
        <references count="5">
          <reference field="0" count="1" selected="0">
            <x v="1"/>
          </reference>
          <reference field="2" count="1" selected="0">
            <x v="9"/>
          </reference>
          <reference field="6" count="1" selected="0">
            <x v="97"/>
          </reference>
          <reference field="7" count="1">
            <x v="41"/>
          </reference>
          <reference field="12" count="1" selected="0">
            <x v="1"/>
          </reference>
        </references>
      </pivotArea>
    </format>
    <format dxfId="815">
      <pivotArea dataOnly="0" labelOnly="1" outline="0" fieldPosition="0">
        <references count="5">
          <reference field="0" count="1" selected="0">
            <x v="1"/>
          </reference>
          <reference field="2" count="1" selected="0">
            <x v="10"/>
          </reference>
          <reference field="6" count="1" selected="0">
            <x v="98"/>
          </reference>
          <reference field="7" count="1">
            <x v="43"/>
          </reference>
          <reference field="12" count="1" selected="0">
            <x v="1"/>
          </reference>
        </references>
      </pivotArea>
    </format>
    <format dxfId="814">
      <pivotArea dataOnly="0" labelOnly="1" outline="0" fieldPosition="0">
        <references count="5">
          <reference field="0" count="1" selected="0">
            <x v="1"/>
          </reference>
          <reference field="2" count="1" selected="0">
            <x v="11"/>
          </reference>
          <reference field="6" count="1" selected="0">
            <x v="99"/>
          </reference>
          <reference field="7" count="1">
            <x v="70"/>
          </reference>
          <reference field="12" count="1" selected="0">
            <x v="1"/>
          </reference>
        </references>
      </pivotArea>
    </format>
    <format dxfId="813">
      <pivotArea dataOnly="0" labelOnly="1" outline="0" fieldPosition="0">
        <references count="5">
          <reference field="0" count="1" selected="0">
            <x v="1"/>
          </reference>
          <reference field="2" count="1" selected="0">
            <x v="12"/>
          </reference>
          <reference field="6" count="1" selected="0">
            <x v="80"/>
          </reference>
          <reference field="7" count="1">
            <x v="47"/>
          </reference>
          <reference field="12" count="1" selected="0">
            <x v="1"/>
          </reference>
        </references>
      </pivotArea>
    </format>
    <format dxfId="812">
      <pivotArea dataOnly="0" labelOnly="1" outline="0" fieldPosition="0">
        <references count="5">
          <reference field="0" count="1" selected="0">
            <x v="1"/>
          </reference>
          <reference field="2" count="1" selected="0">
            <x v="13"/>
          </reference>
          <reference field="6" count="1" selected="0">
            <x v="21"/>
          </reference>
          <reference field="7" count="1">
            <x v="17"/>
          </reference>
          <reference field="12" count="1" selected="0">
            <x v="1"/>
          </reference>
        </references>
      </pivotArea>
    </format>
    <format dxfId="811">
      <pivotArea dataOnly="0" labelOnly="1" outline="0" fieldPosition="0">
        <references count="5">
          <reference field="0" count="1" selected="0">
            <x v="1"/>
          </reference>
          <reference field="2" count="1" selected="0">
            <x v="14"/>
          </reference>
          <reference field="6" count="1" selected="0">
            <x v="100"/>
          </reference>
          <reference field="7" count="1">
            <x v="19"/>
          </reference>
          <reference field="12" count="1" selected="0">
            <x v="1"/>
          </reference>
        </references>
      </pivotArea>
    </format>
    <format dxfId="810">
      <pivotArea dataOnly="0" labelOnly="1" outline="0" fieldPosition="0">
        <references count="5">
          <reference field="0" count="1" selected="0">
            <x v="1"/>
          </reference>
          <reference field="2" count="1" selected="0">
            <x v="15"/>
          </reference>
          <reference field="6" count="1" selected="0">
            <x v="101"/>
          </reference>
          <reference field="7" count="1">
            <x v="76"/>
          </reference>
          <reference field="12" count="1" selected="0">
            <x v="1"/>
          </reference>
        </references>
      </pivotArea>
    </format>
    <format dxfId="809">
      <pivotArea dataOnly="0" labelOnly="1" outline="0" fieldPosition="0">
        <references count="5">
          <reference field="0" count="1" selected="0">
            <x v="1"/>
          </reference>
          <reference field="2" count="1" selected="0">
            <x v="16"/>
          </reference>
          <reference field="6" count="1" selected="0">
            <x v="81"/>
          </reference>
          <reference field="7" count="1">
            <x v="74"/>
          </reference>
          <reference field="12" count="1" selected="0">
            <x v="1"/>
          </reference>
        </references>
      </pivotArea>
    </format>
    <format dxfId="808">
      <pivotArea dataOnly="0" labelOnly="1" outline="0" fieldPosition="0">
        <references count="5">
          <reference field="0" count="1" selected="0">
            <x v="1"/>
          </reference>
          <reference field="2" count="1" selected="0">
            <x v="17"/>
          </reference>
          <reference field="6" count="1" selected="0">
            <x v="102"/>
          </reference>
          <reference field="7" count="1">
            <x v="75"/>
          </reference>
          <reference field="12" count="1" selected="0">
            <x v="1"/>
          </reference>
        </references>
      </pivotArea>
    </format>
    <format dxfId="807">
      <pivotArea dataOnly="0" labelOnly="1" outline="0" fieldPosition="0">
        <references count="5">
          <reference field="0" count="1" selected="0">
            <x v="1"/>
          </reference>
          <reference field="2" count="1" selected="0">
            <x v="18"/>
          </reference>
          <reference field="6" count="1" selected="0">
            <x v="82"/>
          </reference>
          <reference field="7" count="1">
            <x v="44"/>
          </reference>
          <reference field="12" count="1" selected="0">
            <x v="1"/>
          </reference>
        </references>
      </pivotArea>
    </format>
    <format dxfId="806">
      <pivotArea dataOnly="0" labelOnly="1" outline="0" fieldPosition="0">
        <references count="5">
          <reference field="0" count="1" selected="0">
            <x v="1"/>
          </reference>
          <reference field="2" count="1" selected="0">
            <x v="19"/>
          </reference>
          <reference field="6" count="1" selected="0">
            <x v="27"/>
          </reference>
          <reference field="7" count="1">
            <x v="109"/>
          </reference>
          <reference field="12" count="1" selected="0">
            <x v="1"/>
          </reference>
        </references>
      </pivotArea>
    </format>
    <format dxfId="805">
      <pivotArea dataOnly="0" labelOnly="1" outline="0" fieldPosition="0">
        <references count="5">
          <reference field="0" count="1" selected="0">
            <x v="1"/>
          </reference>
          <reference field="2" count="1" selected="0">
            <x v="20"/>
          </reference>
          <reference field="6" count="1" selected="0">
            <x v="103"/>
          </reference>
          <reference field="7" count="1">
            <x v="42"/>
          </reference>
          <reference field="12" count="1" selected="0">
            <x v="1"/>
          </reference>
        </references>
      </pivotArea>
    </format>
    <format dxfId="804">
      <pivotArea dataOnly="0" labelOnly="1" outline="0" fieldPosition="0">
        <references count="5">
          <reference field="0" count="1" selected="0">
            <x v="1"/>
          </reference>
          <reference field="2" count="1" selected="0">
            <x v="21"/>
          </reference>
          <reference field="6" count="1" selected="0">
            <x v="35"/>
          </reference>
          <reference field="7" count="1">
            <x v="110"/>
          </reference>
          <reference field="12" count="1" selected="0">
            <x v="1"/>
          </reference>
        </references>
      </pivotArea>
    </format>
    <format dxfId="803">
      <pivotArea dataOnly="0" labelOnly="1" outline="0" fieldPosition="0">
        <references count="5">
          <reference field="0" count="1" selected="0">
            <x v="1"/>
          </reference>
          <reference field="2" count="1" selected="0">
            <x v="22"/>
          </reference>
          <reference field="6" count="1" selected="0">
            <x v="104"/>
          </reference>
          <reference field="7" count="1">
            <x v="111"/>
          </reference>
          <reference field="12" count="1" selected="0">
            <x v="1"/>
          </reference>
        </references>
      </pivotArea>
    </format>
    <format dxfId="802">
      <pivotArea dataOnly="0" labelOnly="1" outline="0" fieldPosition="0">
        <references count="5">
          <reference field="0" count="1" selected="0">
            <x v="1"/>
          </reference>
          <reference field="2" count="1" selected="0">
            <x v="23"/>
          </reference>
          <reference field="6" count="1" selected="0">
            <x v="105"/>
          </reference>
          <reference field="7" count="1">
            <x v="112"/>
          </reference>
          <reference field="12" count="1" selected="0">
            <x v="1"/>
          </reference>
        </references>
      </pivotArea>
    </format>
    <format dxfId="801">
      <pivotArea dataOnly="0" labelOnly="1" outline="0" fieldPosition="0">
        <references count="5">
          <reference field="0" count="1" selected="0">
            <x v="1"/>
          </reference>
          <reference field="2" count="1" selected="0">
            <x v="131"/>
          </reference>
          <reference field="6" count="1" selected="0">
            <x v="120"/>
          </reference>
          <reference field="7" count="1">
            <x v="103"/>
          </reference>
          <reference field="12" count="1" selected="0">
            <x v="1"/>
          </reference>
        </references>
      </pivotArea>
    </format>
    <format dxfId="800">
      <pivotArea dataOnly="0" labelOnly="1" outline="0" fieldPosition="0">
        <references count="5">
          <reference field="0" count="1" selected="0">
            <x v="2"/>
          </reference>
          <reference field="2" count="1" selected="0">
            <x v="24"/>
          </reference>
          <reference field="6" count="1" selected="0">
            <x v="71"/>
          </reference>
          <reference field="7" count="1">
            <x v="24"/>
          </reference>
          <reference field="12" count="1" selected="0">
            <x v="1"/>
          </reference>
        </references>
      </pivotArea>
    </format>
    <format dxfId="799">
      <pivotArea dataOnly="0" labelOnly="1" outline="0" fieldPosition="0">
        <references count="5">
          <reference field="0" count="1" selected="0">
            <x v="2"/>
          </reference>
          <reference field="2" count="1" selected="0">
            <x v="25"/>
          </reference>
          <reference field="6" count="1" selected="0">
            <x v="72"/>
          </reference>
          <reference field="7" count="1">
            <x v="113"/>
          </reference>
          <reference field="12" count="1" selected="0">
            <x v="1"/>
          </reference>
        </references>
      </pivotArea>
    </format>
    <format dxfId="798">
      <pivotArea dataOnly="0" labelOnly="1" outline="0" fieldPosition="0">
        <references count="5">
          <reference field="0" count="1" selected="0">
            <x v="2"/>
          </reference>
          <reference field="2" count="1" selected="0">
            <x v="26"/>
          </reference>
          <reference field="6" count="1" selected="0">
            <x v="106"/>
          </reference>
          <reference field="7" count="1">
            <x v="83"/>
          </reference>
          <reference field="12" count="1" selected="0">
            <x v="1"/>
          </reference>
        </references>
      </pivotArea>
    </format>
    <format dxfId="797">
      <pivotArea dataOnly="0" labelOnly="1" outline="0" fieldPosition="0">
        <references count="5">
          <reference field="0" count="1" selected="0">
            <x v="2"/>
          </reference>
          <reference field="2" count="1" selected="0">
            <x v="27"/>
          </reference>
          <reference field="6" count="1" selected="0">
            <x v="107"/>
          </reference>
          <reference field="7" count="1">
            <x v="65"/>
          </reference>
          <reference field="12" count="1" selected="0">
            <x v="1"/>
          </reference>
        </references>
      </pivotArea>
    </format>
    <format dxfId="796">
      <pivotArea dataOnly="0" labelOnly="1" outline="0" fieldPosition="0">
        <references count="5">
          <reference field="0" count="1" selected="0">
            <x v="2"/>
          </reference>
          <reference field="2" count="1" selected="0">
            <x v="28"/>
          </reference>
          <reference field="6" count="1" selected="0">
            <x v="76"/>
          </reference>
          <reference field="7" count="1">
            <x v="31"/>
          </reference>
          <reference field="12" count="1" selected="0">
            <x v="1"/>
          </reference>
        </references>
      </pivotArea>
    </format>
    <format dxfId="795">
      <pivotArea dataOnly="0" labelOnly="1" outline="0" fieldPosition="0">
        <references count="5">
          <reference field="0" count="1" selected="0">
            <x v="2"/>
          </reference>
          <reference field="2" count="1" selected="0">
            <x v="121"/>
          </reference>
          <reference field="6" count="1" selected="0">
            <x v="77"/>
          </reference>
          <reference field="7" count="1">
            <x v="52"/>
          </reference>
          <reference field="12" count="1" selected="0">
            <x v="1"/>
          </reference>
        </references>
      </pivotArea>
    </format>
    <format dxfId="794">
      <pivotArea dataOnly="0" labelOnly="1" outline="0" fieldPosition="0">
        <references count="5">
          <reference field="0" count="1" selected="0">
            <x v="2"/>
          </reference>
          <reference field="2" count="1" selected="0">
            <x v="132"/>
          </reference>
          <reference field="6" count="1" selected="0">
            <x v="121"/>
          </reference>
          <reference field="7" count="1">
            <x v="130"/>
          </reference>
          <reference field="12" count="1" selected="0">
            <x v="1"/>
          </reference>
        </references>
      </pivotArea>
    </format>
    <format dxfId="793">
      <pivotArea dataOnly="0" labelOnly="1" outline="0" fieldPosition="0">
        <references count="5">
          <reference field="0" count="1" selected="0">
            <x v="3"/>
          </reference>
          <reference field="2" count="1" selected="0">
            <x v="29"/>
          </reference>
          <reference field="6" count="1" selected="0">
            <x v="66"/>
          </reference>
          <reference field="7" count="1">
            <x v="28"/>
          </reference>
          <reference field="12" count="1" selected="0">
            <x v="2"/>
          </reference>
        </references>
      </pivotArea>
    </format>
    <format dxfId="792">
      <pivotArea dataOnly="0" labelOnly="1" outline="0" fieldPosition="0">
        <references count="5">
          <reference field="0" count="1" selected="0">
            <x v="3"/>
          </reference>
          <reference field="2" count="1" selected="0">
            <x v="30"/>
          </reference>
          <reference field="6" count="1" selected="0">
            <x v="12"/>
          </reference>
          <reference field="7" count="1">
            <x v="54"/>
          </reference>
          <reference field="12" count="1" selected="0">
            <x v="2"/>
          </reference>
        </references>
      </pivotArea>
    </format>
    <format dxfId="791">
      <pivotArea dataOnly="0" labelOnly="1" outline="0" fieldPosition="0">
        <references count="5">
          <reference field="0" count="1" selected="0">
            <x v="3"/>
          </reference>
          <reference field="2" count="1" selected="0">
            <x v="31"/>
          </reference>
          <reference field="6" count="1" selected="0">
            <x v="63"/>
          </reference>
          <reference field="7" count="1">
            <x v="55"/>
          </reference>
          <reference field="12" count="1" selected="0">
            <x v="2"/>
          </reference>
        </references>
      </pivotArea>
    </format>
    <format dxfId="790">
      <pivotArea dataOnly="0" labelOnly="1" outline="0" fieldPosition="0">
        <references count="5">
          <reference field="0" count="1" selected="0">
            <x v="3"/>
          </reference>
          <reference field="2" count="1" selected="0">
            <x v="32"/>
          </reference>
          <reference field="6" count="1" selected="0">
            <x v="70"/>
          </reference>
          <reference field="7" count="1">
            <x v="56"/>
          </reference>
          <reference field="12" count="1" selected="0">
            <x v="2"/>
          </reference>
        </references>
      </pivotArea>
    </format>
    <format dxfId="789">
      <pivotArea dataOnly="0" labelOnly="1" outline="0" fieldPosition="0">
        <references count="5">
          <reference field="0" count="1" selected="0">
            <x v="3"/>
          </reference>
          <reference field="2" count="1" selected="0">
            <x v="33"/>
          </reference>
          <reference field="6" count="1" selected="0">
            <x v="28"/>
          </reference>
          <reference field="7" count="1">
            <x v="57"/>
          </reference>
          <reference field="12" count="1" selected="0">
            <x v="2"/>
          </reference>
        </references>
      </pivotArea>
    </format>
    <format dxfId="788">
      <pivotArea dataOnly="0" labelOnly="1" outline="0" fieldPosition="0">
        <references count="5">
          <reference field="0" count="1" selected="0">
            <x v="3"/>
          </reference>
          <reference field="2" count="1" selected="0">
            <x v="133"/>
          </reference>
          <reference field="6" count="1" selected="0">
            <x v="122"/>
          </reference>
          <reference field="7" count="1">
            <x v="131"/>
          </reference>
          <reference field="12" count="1" selected="0">
            <x v="2"/>
          </reference>
        </references>
      </pivotArea>
    </format>
    <format dxfId="787">
      <pivotArea dataOnly="0" labelOnly="1" outline="0" fieldPosition="0">
        <references count="5">
          <reference field="0" count="1" selected="0">
            <x v="4"/>
          </reference>
          <reference field="2" count="1" selected="0">
            <x v="34"/>
          </reference>
          <reference field="6" count="1" selected="0">
            <x v="65"/>
          </reference>
          <reference field="7" count="1">
            <x v="88"/>
          </reference>
          <reference field="12" count="1" selected="0">
            <x v="2"/>
          </reference>
        </references>
      </pivotArea>
    </format>
    <format dxfId="786">
      <pivotArea dataOnly="0" labelOnly="1" outline="0" fieldPosition="0">
        <references count="5">
          <reference field="0" count="1" selected="0">
            <x v="4"/>
          </reference>
          <reference field="2" count="1" selected="0">
            <x v="35"/>
          </reference>
          <reference field="6" count="1" selected="0">
            <x v="32"/>
          </reference>
          <reference field="7" count="1">
            <x v="84"/>
          </reference>
          <reference field="12" count="1" selected="0">
            <x v="2"/>
          </reference>
        </references>
      </pivotArea>
    </format>
    <format dxfId="785">
      <pivotArea dataOnly="0" labelOnly="1" outline="0" fieldPosition="0">
        <references count="5">
          <reference field="0" count="1" selected="0">
            <x v="4"/>
          </reference>
          <reference field="2" count="1" selected="0">
            <x v="36"/>
          </reference>
          <reference field="6" count="1" selected="0">
            <x v="52"/>
          </reference>
          <reference field="7" count="1">
            <x v="114"/>
          </reference>
          <reference field="12" count="1" selected="0">
            <x v="2"/>
          </reference>
        </references>
      </pivotArea>
    </format>
    <format dxfId="784">
      <pivotArea dataOnly="0" labelOnly="1" outline="0" fieldPosition="0">
        <references count="5">
          <reference field="0" count="1" selected="0">
            <x v="4"/>
          </reference>
          <reference field="2" count="1" selected="0">
            <x v="37"/>
          </reference>
          <reference field="6" count="1" selected="0">
            <x v="123"/>
          </reference>
          <reference field="7" count="1">
            <x v="132"/>
          </reference>
          <reference field="12" count="1" selected="0">
            <x v="2"/>
          </reference>
        </references>
      </pivotArea>
    </format>
    <format dxfId="783">
      <pivotArea dataOnly="0" labelOnly="1" outline="0" fieldPosition="0">
        <references count="5">
          <reference field="0" count="1" selected="0">
            <x v="4"/>
          </reference>
          <reference field="2" count="1" selected="0">
            <x v="38"/>
          </reference>
          <reference field="6" count="1" selected="0">
            <x v="56"/>
          </reference>
          <reference field="7" count="1">
            <x v="20"/>
          </reference>
          <reference field="12" count="1" selected="0">
            <x v="2"/>
          </reference>
        </references>
      </pivotArea>
    </format>
    <format dxfId="782">
      <pivotArea dataOnly="0" labelOnly="1" outline="0" fieldPosition="0">
        <references count="5">
          <reference field="0" count="1" selected="0">
            <x v="4"/>
          </reference>
          <reference field="2" count="1" selected="0">
            <x v="96"/>
          </reference>
          <reference field="6" count="1" selected="0">
            <x v="31"/>
          </reference>
          <reference field="7" count="1">
            <x v="89"/>
          </reference>
          <reference field="12" count="1" selected="0">
            <x v="2"/>
          </reference>
        </references>
      </pivotArea>
    </format>
    <format dxfId="781">
      <pivotArea dataOnly="0" labelOnly="1" outline="0" fieldPosition="0">
        <references count="5">
          <reference field="0" count="1" selected="0">
            <x v="4"/>
          </reference>
          <reference field="2" count="1" selected="0">
            <x v="97"/>
          </reference>
          <reference field="6" count="1" selected="0">
            <x v="67"/>
          </reference>
          <reference field="7" count="1">
            <x v="116"/>
          </reference>
          <reference field="12" count="1" selected="0">
            <x v="2"/>
          </reference>
        </references>
      </pivotArea>
    </format>
    <format dxfId="780">
      <pivotArea dataOnly="0" labelOnly="1" outline="0" fieldPosition="0">
        <references count="5">
          <reference field="0" count="1" selected="0">
            <x v="5"/>
          </reference>
          <reference field="2" count="1" selected="0">
            <x v="39"/>
          </reference>
          <reference field="6" count="1" selected="0">
            <x v="60"/>
          </reference>
          <reference field="7" count="1">
            <x v="51"/>
          </reference>
          <reference field="12" count="1" selected="0">
            <x v="2"/>
          </reference>
        </references>
      </pivotArea>
    </format>
    <format dxfId="779">
      <pivotArea dataOnly="0" labelOnly="1" outline="0" fieldPosition="0">
        <references count="5">
          <reference field="0" count="1" selected="0">
            <x v="5"/>
          </reference>
          <reference field="2" count="1" selected="0">
            <x v="40"/>
          </reference>
          <reference field="6" count="1" selected="0">
            <x v="83"/>
          </reference>
          <reference field="7" count="1">
            <x v="99"/>
          </reference>
          <reference field="12" count="1" selected="0">
            <x v="2"/>
          </reference>
        </references>
      </pivotArea>
    </format>
    <format dxfId="778">
      <pivotArea dataOnly="0" labelOnly="1" outline="0" fieldPosition="0">
        <references count="5">
          <reference field="0" count="1" selected="0">
            <x v="5"/>
          </reference>
          <reference field="2" count="1" selected="0">
            <x v="98"/>
          </reference>
          <reference field="6" count="1" selected="0">
            <x v="73"/>
          </reference>
          <reference field="7" count="1">
            <x v="34"/>
          </reference>
          <reference field="12" count="1" selected="0">
            <x v="2"/>
          </reference>
        </references>
      </pivotArea>
    </format>
    <format dxfId="777">
      <pivotArea dataOnly="0" labelOnly="1" outline="0" fieldPosition="0">
        <references count="5">
          <reference field="0" count="1" selected="0">
            <x v="5"/>
          </reference>
          <reference field="2" count="1" selected="0">
            <x v="99"/>
          </reference>
          <reference field="6" count="1" selected="0">
            <x v="109"/>
          </reference>
          <reference field="7" count="1">
            <x v="81"/>
          </reference>
          <reference field="12" count="1" selected="0">
            <x v="2"/>
          </reference>
        </references>
      </pivotArea>
    </format>
    <format dxfId="776">
      <pivotArea dataOnly="0" labelOnly="1" outline="0" fieldPosition="0">
        <references count="5">
          <reference field="0" count="1" selected="0">
            <x v="5"/>
          </reference>
          <reference field="2" count="1" selected="0">
            <x v="100"/>
          </reference>
          <reference field="6" count="1" selected="0">
            <x v="110"/>
          </reference>
          <reference field="7" count="1">
            <x v="98"/>
          </reference>
          <reference field="12" count="1" selected="0">
            <x v="2"/>
          </reference>
        </references>
      </pivotArea>
    </format>
    <format dxfId="775">
      <pivotArea dataOnly="0" labelOnly="1" outline="0" fieldPosition="0">
        <references count="5">
          <reference field="0" count="1" selected="0">
            <x v="6"/>
          </reference>
          <reference field="2" count="1" selected="0">
            <x v="41"/>
          </reference>
          <reference field="6" count="1" selected="0">
            <x v="59"/>
          </reference>
          <reference field="7" count="1">
            <x v="23"/>
          </reference>
          <reference field="12" count="1" selected="0">
            <x v="2"/>
          </reference>
        </references>
      </pivotArea>
    </format>
    <format dxfId="774">
      <pivotArea dataOnly="0" labelOnly="1" outline="0" fieldPosition="0">
        <references count="5">
          <reference field="0" count="1" selected="0">
            <x v="6"/>
          </reference>
          <reference field="2" count="1" selected="0">
            <x v="42"/>
          </reference>
          <reference field="6" count="1" selected="0">
            <x v="59"/>
          </reference>
          <reference field="7" count="1">
            <x v="33"/>
          </reference>
          <reference field="12" count="1" selected="0">
            <x v="2"/>
          </reference>
        </references>
      </pivotArea>
    </format>
    <format dxfId="773">
      <pivotArea dataOnly="0" labelOnly="1" outline="0" fieldPosition="0">
        <references count="5">
          <reference field="0" count="1" selected="0">
            <x v="7"/>
          </reference>
          <reference field="2" count="1" selected="0">
            <x v="43"/>
          </reference>
          <reference field="6" count="1" selected="0">
            <x v="95"/>
          </reference>
          <reference field="7" count="1">
            <x v="104"/>
          </reference>
          <reference field="12" count="1" selected="0">
            <x v="2"/>
          </reference>
        </references>
      </pivotArea>
    </format>
    <format dxfId="772">
      <pivotArea dataOnly="0" labelOnly="1" outline="0" fieldPosition="0">
        <references count="5">
          <reference field="0" count="1" selected="0">
            <x v="7"/>
          </reference>
          <reference field="2" count="1" selected="0">
            <x v="44"/>
          </reference>
          <reference field="6" count="1" selected="0">
            <x v="23"/>
          </reference>
          <reference field="7" count="1">
            <x v="32"/>
          </reference>
          <reference field="12" count="1" selected="0">
            <x v="2"/>
          </reference>
        </references>
      </pivotArea>
    </format>
    <format dxfId="771">
      <pivotArea dataOnly="0" labelOnly="1" outline="0" fieldPosition="0">
        <references count="5">
          <reference field="0" count="1" selected="0">
            <x v="7"/>
          </reference>
          <reference field="2" count="1" selected="0">
            <x v="45"/>
          </reference>
          <reference field="6" count="1" selected="0">
            <x v="62"/>
          </reference>
          <reference field="7" count="1">
            <x v="105"/>
          </reference>
          <reference field="12" count="1" selected="0">
            <x v="2"/>
          </reference>
        </references>
      </pivotArea>
    </format>
    <format dxfId="770">
      <pivotArea dataOnly="0" labelOnly="1" outline="0" fieldPosition="0">
        <references count="5">
          <reference field="0" count="1" selected="0">
            <x v="8"/>
          </reference>
          <reference field="2" count="1" selected="0">
            <x v="46"/>
          </reference>
          <reference field="6" count="1" selected="0">
            <x v="74"/>
          </reference>
          <reference field="7" count="1">
            <x v="11"/>
          </reference>
          <reference field="12" count="1" selected="0">
            <x v="2"/>
          </reference>
        </references>
      </pivotArea>
    </format>
    <format dxfId="769">
      <pivotArea dataOnly="0" labelOnly="1" outline="0" fieldPosition="0">
        <references count="5">
          <reference field="0" count="1" selected="0">
            <x v="8"/>
          </reference>
          <reference field="2" count="1" selected="0">
            <x v="47"/>
          </reference>
          <reference field="6" count="1" selected="0">
            <x v="62"/>
          </reference>
          <reference field="7" count="1">
            <x v="73"/>
          </reference>
          <reference field="12" count="1" selected="0">
            <x v="2"/>
          </reference>
        </references>
      </pivotArea>
    </format>
    <format dxfId="768">
      <pivotArea dataOnly="0" labelOnly="1" outline="0" fieldPosition="0">
        <references count="5">
          <reference field="0" count="1" selected="0">
            <x v="8"/>
          </reference>
          <reference field="2" count="1" selected="0">
            <x v="48"/>
          </reference>
          <reference field="6" count="1" selected="0">
            <x v="29"/>
          </reference>
          <reference field="7" count="1">
            <x v="36"/>
          </reference>
          <reference field="12" count="1" selected="0">
            <x v="2"/>
          </reference>
        </references>
      </pivotArea>
    </format>
    <format dxfId="767">
      <pivotArea dataOnly="0" labelOnly="1" outline="0" fieldPosition="0">
        <references count="5">
          <reference field="0" count="1" selected="0">
            <x v="8"/>
          </reference>
          <reference field="2" count="1" selected="0">
            <x v="49"/>
          </reference>
          <reference field="6" count="1" selected="0">
            <x v="13"/>
          </reference>
          <reference field="7" count="1">
            <x v="1"/>
          </reference>
          <reference field="12" count="1" selected="0">
            <x v="2"/>
          </reference>
        </references>
      </pivotArea>
    </format>
    <format dxfId="766">
      <pivotArea dataOnly="0" labelOnly="1" outline="0" fieldPosition="0">
        <references count="5">
          <reference field="0" count="1" selected="0">
            <x v="8"/>
          </reference>
          <reference field="2" count="1" selected="0">
            <x v="50"/>
          </reference>
          <reference field="6" count="1" selected="0">
            <x v="5"/>
          </reference>
          <reference field="7" count="1">
            <x v="35"/>
          </reference>
          <reference field="12" count="1" selected="0">
            <x v="2"/>
          </reference>
        </references>
      </pivotArea>
    </format>
    <format dxfId="765">
      <pivotArea dataOnly="0" labelOnly="1" outline="0" fieldPosition="0">
        <references count="5">
          <reference field="0" count="1" selected="0">
            <x v="8"/>
          </reference>
          <reference field="2" count="1" selected="0">
            <x v="129"/>
          </reference>
          <reference field="6" count="1" selected="0">
            <x v="96"/>
          </reference>
          <reference field="7" count="1">
            <x v="117"/>
          </reference>
          <reference field="12" count="1" selected="0">
            <x v="2"/>
          </reference>
        </references>
      </pivotArea>
    </format>
    <format dxfId="764">
      <pivotArea dataOnly="0" labelOnly="1" outline="0" fieldPosition="0">
        <references count="5">
          <reference field="0" count="1" selected="0">
            <x v="9"/>
          </reference>
          <reference field="2" count="1" selected="0">
            <x v="51"/>
          </reference>
          <reference field="6" count="1" selected="0">
            <x v="75"/>
          </reference>
          <reference field="7" count="1">
            <x v="16"/>
          </reference>
          <reference field="12" count="1" selected="0">
            <x v="2"/>
          </reference>
        </references>
      </pivotArea>
    </format>
    <format dxfId="763">
      <pivotArea dataOnly="0" labelOnly="1" outline="0" fieldPosition="0">
        <references count="5">
          <reference field="0" count="1" selected="0">
            <x v="9"/>
          </reference>
          <reference field="2" count="1" selected="0">
            <x v="52"/>
          </reference>
          <reference field="6" count="1" selected="0">
            <x v="62"/>
          </reference>
          <reference field="7" count="1">
            <x v="66"/>
          </reference>
          <reference field="12" count="1" selected="0">
            <x v="2"/>
          </reference>
        </references>
      </pivotArea>
    </format>
    <format dxfId="762">
      <pivotArea dataOnly="0" labelOnly="1" outline="0" fieldPosition="0">
        <references count="5">
          <reference field="0" count="1" selected="0">
            <x v="9"/>
          </reference>
          <reference field="2" count="1" selected="0">
            <x v="53"/>
          </reference>
          <reference field="6" count="1" selected="0">
            <x v="29"/>
          </reference>
          <reference field="7" count="1">
            <x v="72"/>
          </reference>
          <reference field="12" count="1" selected="0">
            <x v="2"/>
          </reference>
        </references>
      </pivotArea>
    </format>
    <format dxfId="761">
      <pivotArea dataOnly="0" labelOnly="1" outline="0" fieldPosition="0">
        <references count="5">
          <reference field="0" count="1" selected="0">
            <x v="9"/>
          </reference>
          <reference field="2" count="1" selected="0">
            <x v="54"/>
          </reference>
          <reference field="6" count="1" selected="0">
            <x v="13"/>
          </reference>
          <reference field="7" count="1">
            <x v="2"/>
          </reference>
          <reference field="12" count="1" selected="0">
            <x v="2"/>
          </reference>
        </references>
      </pivotArea>
    </format>
    <format dxfId="760">
      <pivotArea dataOnly="0" labelOnly="1" outline="0" fieldPosition="0">
        <references count="5">
          <reference field="0" count="1" selected="0">
            <x v="9"/>
          </reference>
          <reference field="2" count="1" selected="0">
            <x v="55"/>
          </reference>
          <reference field="6" count="1" selected="0">
            <x v="5"/>
          </reference>
          <reference field="7" count="1">
            <x v="5"/>
          </reference>
          <reference field="12" count="1" selected="0">
            <x v="2"/>
          </reference>
        </references>
      </pivotArea>
    </format>
    <format dxfId="759">
      <pivotArea dataOnly="0" labelOnly="1" outline="0" fieldPosition="0">
        <references count="5">
          <reference field="0" count="1" selected="0">
            <x v="9"/>
          </reference>
          <reference field="2" count="1" selected="0">
            <x v="130"/>
          </reference>
          <reference field="6" count="1" selected="0">
            <x v="96"/>
          </reference>
          <reference field="7" count="1">
            <x v="118"/>
          </reference>
          <reference field="12" count="1" selected="0">
            <x v="2"/>
          </reference>
        </references>
      </pivotArea>
    </format>
    <format dxfId="758">
      <pivotArea dataOnly="0" labelOnly="1" outline="0" fieldPosition="0">
        <references count="5">
          <reference field="0" count="1" selected="0">
            <x v="10"/>
          </reference>
          <reference field="2" count="1" selected="0">
            <x v="56"/>
          </reference>
          <reference field="6" count="1" selected="0">
            <x v="8"/>
          </reference>
          <reference field="7" count="1">
            <x v="119"/>
          </reference>
          <reference field="12" count="1" selected="0">
            <x v="2"/>
          </reference>
        </references>
      </pivotArea>
    </format>
    <format dxfId="757">
      <pivotArea dataOnly="0" labelOnly="1" outline="0" fieldPosition="0">
        <references count="5">
          <reference field="0" count="1" selected="0">
            <x v="10"/>
          </reference>
          <reference field="2" count="1" selected="0">
            <x v="57"/>
          </reference>
          <reference field="6" count="1" selected="0">
            <x v="62"/>
          </reference>
          <reference field="7" count="1">
            <x v="67"/>
          </reference>
          <reference field="12" count="1" selected="0">
            <x v="2"/>
          </reference>
        </references>
      </pivotArea>
    </format>
    <format dxfId="756">
      <pivotArea dataOnly="0" labelOnly="1" outline="0" fieldPosition="0">
        <references count="5">
          <reference field="0" count="1" selected="0">
            <x v="10"/>
          </reference>
          <reference field="2" count="1" selected="0">
            <x v="101"/>
          </reference>
          <reference field="6" count="1" selected="0">
            <x v="29"/>
          </reference>
          <reference field="7" count="1">
            <x v="71"/>
          </reference>
          <reference field="12" count="1" selected="0">
            <x v="2"/>
          </reference>
        </references>
      </pivotArea>
    </format>
    <format dxfId="755">
      <pivotArea dataOnly="0" labelOnly="1" outline="0" fieldPosition="0">
        <references count="5">
          <reference field="0" count="1" selected="0">
            <x v="10"/>
          </reference>
          <reference field="2" count="1" selected="0">
            <x v="102"/>
          </reference>
          <reference field="6" count="1" selected="0">
            <x v="13"/>
          </reference>
          <reference field="7" count="1">
            <x v="3"/>
          </reference>
          <reference field="12" count="1" selected="0">
            <x v="2"/>
          </reference>
        </references>
      </pivotArea>
    </format>
    <format dxfId="754">
      <pivotArea dataOnly="0" labelOnly="1" outline="0" fieldPosition="0">
        <references count="5">
          <reference field="0" count="1" selected="0">
            <x v="10"/>
          </reference>
          <reference field="2" count="1" selected="0">
            <x v="103"/>
          </reference>
          <reference field="6" count="1" selected="0">
            <x v="5"/>
          </reference>
          <reference field="7" count="1">
            <x v="4"/>
          </reference>
          <reference field="12" count="1" selected="0">
            <x v="2"/>
          </reference>
        </references>
      </pivotArea>
    </format>
    <format dxfId="753">
      <pivotArea dataOnly="0" labelOnly="1" outline="0" fieldPosition="0">
        <references count="5">
          <reference field="0" count="1" selected="0">
            <x v="11"/>
          </reference>
          <reference field="2" count="1" selected="0">
            <x v="58"/>
          </reference>
          <reference field="6" count="1" selected="0">
            <x v="84"/>
          </reference>
          <reference field="7" count="1">
            <x v="120"/>
          </reference>
          <reference field="12" count="1" selected="0">
            <x v="2"/>
          </reference>
        </references>
      </pivotArea>
    </format>
    <format dxfId="752">
      <pivotArea dataOnly="0" labelOnly="1" outline="0" fieldPosition="0">
        <references count="5">
          <reference field="0" count="1" selected="0">
            <x v="11"/>
          </reference>
          <reference field="2" count="1" selected="0">
            <x v="59"/>
          </reference>
          <reference field="6" count="1" selected="0">
            <x v="111"/>
          </reference>
          <reference field="7" count="1">
            <x v="103"/>
          </reference>
          <reference field="12" count="1" selected="0">
            <x v="2"/>
          </reference>
        </references>
      </pivotArea>
    </format>
    <format dxfId="751">
      <pivotArea dataOnly="0" labelOnly="1" outline="0" fieldPosition="0">
        <references count="5">
          <reference field="0" count="1" selected="0">
            <x v="12"/>
          </reference>
          <reference field="2" count="1" selected="0">
            <x v="60"/>
          </reference>
          <reference field="6" count="1" selected="0">
            <x v="61"/>
          </reference>
          <reference field="7" count="1">
            <x v="27"/>
          </reference>
          <reference field="12" count="1" selected="0">
            <x v="2"/>
          </reference>
        </references>
      </pivotArea>
    </format>
    <format dxfId="750">
      <pivotArea dataOnly="0" labelOnly="1" outline="0" fieldPosition="0">
        <references count="5">
          <reference field="0" count="1" selected="0">
            <x v="12"/>
          </reference>
          <reference field="2" count="1" selected="0">
            <x v="61"/>
          </reference>
          <reference field="6" count="1" selected="0">
            <x v="39"/>
          </reference>
          <reference field="7" count="1">
            <x v="97"/>
          </reference>
          <reference field="12" count="1" selected="0">
            <x v="2"/>
          </reference>
        </references>
      </pivotArea>
    </format>
    <format dxfId="749">
      <pivotArea dataOnly="0" labelOnly="1" outline="0" fieldPosition="0">
        <references count="5">
          <reference field="0" count="1" selected="0">
            <x v="12"/>
          </reference>
          <reference field="2" count="1" selected="0">
            <x v="62"/>
          </reference>
          <reference field="6" count="1" selected="0">
            <x v="43"/>
          </reference>
          <reference field="7" count="1">
            <x v="96"/>
          </reference>
          <reference field="12" count="1" selected="0">
            <x v="2"/>
          </reference>
        </references>
      </pivotArea>
    </format>
    <format dxfId="748">
      <pivotArea dataOnly="0" labelOnly="1" outline="0" fieldPosition="0">
        <references count="5">
          <reference field="0" count="1" selected="0">
            <x v="12"/>
          </reference>
          <reference field="2" count="1" selected="0">
            <x v="63"/>
          </reference>
          <reference field="6" count="1" selected="0">
            <x v="112"/>
          </reference>
          <reference field="7" count="1">
            <x v="26"/>
          </reference>
          <reference field="12" count="1" selected="0">
            <x v="2"/>
          </reference>
        </references>
      </pivotArea>
    </format>
    <format dxfId="747">
      <pivotArea dataOnly="0" labelOnly="1" outline="0" fieldPosition="0">
        <references count="5">
          <reference field="0" count="1" selected="0">
            <x v="13"/>
          </reference>
          <reference field="2" count="1" selected="0">
            <x v="64"/>
          </reference>
          <reference field="6" count="1" selected="0">
            <x v="49"/>
          </reference>
          <reference field="7" count="1">
            <x v="93"/>
          </reference>
          <reference field="12" count="1" selected="0">
            <x v="2"/>
          </reference>
        </references>
      </pivotArea>
    </format>
    <format dxfId="746">
      <pivotArea dataOnly="0" labelOnly="1" outline="0" fieldPosition="0">
        <references count="5">
          <reference field="0" count="1" selected="0">
            <x v="13"/>
          </reference>
          <reference field="2" count="1" selected="0">
            <x v="65"/>
          </reference>
          <reference field="6" count="1" selected="0">
            <x v="0"/>
          </reference>
          <reference field="7" count="1">
            <x v="121"/>
          </reference>
          <reference field="12" count="1" selected="0">
            <x v="2"/>
          </reference>
        </references>
      </pivotArea>
    </format>
    <format dxfId="745">
      <pivotArea dataOnly="0" labelOnly="1" outline="0" fieldPosition="0">
        <references count="5">
          <reference field="0" count="1" selected="0">
            <x v="13"/>
          </reference>
          <reference field="2" count="1" selected="0">
            <x v="66"/>
          </reference>
          <reference field="6" count="1" selected="0">
            <x v="18"/>
          </reference>
          <reference field="7" count="1">
            <x v="122"/>
          </reference>
          <reference field="12" count="1" selected="0">
            <x v="2"/>
          </reference>
        </references>
      </pivotArea>
    </format>
    <format dxfId="744">
      <pivotArea dataOnly="0" labelOnly="1" outline="0" fieldPosition="0">
        <references count="5">
          <reference field="0" count="1" selected="0">
            <x v="13"/>
          </reference>
          <reference field="2" count="1" selected="0">
            <x v="67"/>
          </reference>
          <reference field="6" count="1" selected="0">
            <x v="3"/>
          </reference>
          <reference field="7" count="1">
            <x v="90"/>
          </reference>
          <reference field="12" count="1" selected="0">
            <x v="2"/>
          </reference>
        </references>
      </pivotArea>
    </format>
    <format dxfId="743">
      <pivotArea dataOnly="0" labelOnly="1" outline="0" fieldPosition="0">
        <references count="5">
          <reference field="0" count="1" selected="0">
            <x v="13"/>
          </reference>
          <reference field="2" count="1" selected="0">
            <x v="68"/>
          </reference>
          <reference field="6" count="1" selected="0">
            <x v="36"/>
          </reference>
          <reference field="7" count="1">
            <x v="123"/>
          </reference>
          <reference field="12" count="1" selected="0">
            <x v="2"/>
          </reference>
        </references>
      </pivotArea>
    </format>
    <format dxfId="742">
      <pivotArea dataOnly="0" labelOnly="1" outline="0" fieldPosition="0">
        <references count="5">
          <reference field="0" count="1" selected="0">
            <x v="13"/>
          </reference>
          <reference field="2" count="1" selected="0">
            <x v="104"/>
          </reference>
          <reference field="6" count="1" selected="0">
            <x v="10"/>
          </reference>
          <reference field="7" count="1">
            <x v="124"/>
          </reference>
          <reference field="12" count="1" selected="0">
            <x v="2"/>
          </reference>
        </references>
      </pivotArea>
    </format>
    <format dxfId="741">
      <pivotArea dataOnly="0" labelOnly="1" outline="0" fieldPosition="0">
        <references count="5">
          <reference field="0" count="1" selected="0">
            <x v="13"/>
          </reference>
          <reference field="2" count="1" selected="0">
            <x v="105"/>
          </reference>
          <reference field="6" count="1" selected="0">
            <x v="113"/>
          </reference>
          <reference field="7" count="1">
            <x v="125"/>
          </reference>
          <reference field="12" count="1" selected="0">
            <x v="2"/>
          </reference>
        </references>
      </pivotArea>
    </format>
    <format dxfId="740">
      <pivotArea dataOnly="0" labelOnly="1" outline="0" fieldPosition="0">
        <references count="5">
          <reference field="0" count="1" selected="0">
            <x v="14"/>
          </reference>
          <reference field="2" count="1" selected="0">
            <x v="69"/>
          </reference>
          <reference field="6" count="1" selected="0">
            <x v="48"/>
          </reference>
          <reference field="7" count="1">
            <x v="22"/>
          </reference>
          <reference field="12" count="1" selected="0">
            <x v="2"/>
          </reference>
        </references>
      </pivotArea>
    </format>
    <format dxfId="739">
      <pivotArea dataOnly="0" labelOnly="1" outline="0" fieldPosition="0">
        <references count="5">
          <reference field="0" count="1" selected="0">
            <x v="14"/>
          </reference>
          <reference field="2" count="1" selected="0">
            <x v="70"/>
          </reference>
          <reference field="6" count="1" selected="0">
            <x v="85"/>
          </reference>
          <reference field="7" count="1">
            <x v="29"/>
          </reference>
          <reference field="12" count="1" selected="0">
            <x v="2"/>
          </reference>
        </references>
      </pivotArea>
    </format>
    <format dxfId="738">
      <pivotArea dataOnly="0" labelOnly="1" outline="0" fieldPosition="0">
        <references count="5">
          <reference field="0" count="1" selected="0">
            <x v="14"/>
          </reference>
          <reference field="2" count="1" selected="0">
            <x v="71"/>
          </reference>
          <reference field="6" count="1" selected="0">
            <x v="86"/>
          </reference>
          <reference field="7" count="1">
            <x v="100"/>
          </reference>
          <reference field="12" count="1" selected="0">
            <x v="2"/>
          </reference>
        </references>
      </pivotArea>
    </format>
    <format dxfId="737">
      <pivotArea dataOnly="0" labelOnly="1" outline="0" fieldPosition="0">
        <references count="5">
          <reference field="0" count="1" selected="0">
            <x v="14"/>
          </reference>
          <reference field="2" count="1" selected="0">
            <x v="72"/>
          </reference>
          <reference field="6" count="1" selected="0">
            <x v="114"/>
          </reference>
          <reference field="7" count="1">
            <x v="126"/>
          </reference>
          <reference field="12" count="1" selected="0">
            <x v="2"/>
          </reference>
        </references>
      </pivotArea>
    </format>
    <format dxfId="736">
      <pivotArea dataOnly="0" labelOnly="1" outline="0" fieldPosition="0">
        <references count="5">
          <reference field="0" count="1" selected="0">
            <x v="14"/>
          </reference>
          <reference field="2" count="1" selected="0">
            <x v="106"/>
          </reference>
          <reference field="6" count="1" selected="0">
            <x v="64"/>
          </reference>
          <reference field="7" count="1">
            <x v="91"/>
          </reference>
          <reference field="12" count="1" selected="0">
            <x v="2"/>
          </reference>
        </references>
      </pivotArea>
    </format>
    <format dxfId="735">
      <pivotArea dataOnly="0" labelOnly="1" outline="0" fieldPosition="0">
        <references count="5">
          <reference field="0" count="1" selected="0">
            <x v="23"/>
          </reference>
          <reference field="2" count="1" selected="0">
            <x v="126"/>
          </reference>
          <reference field="6" count="1" selected="0">
            <x v="92"/>
          </reference>
          <reference field="7" count="1">
            <x v="8"/>
          </reference>
          <reference field="12" count="1" selected="0">
            <x v="2"/>
          </reference>
        </references>
      </pivotArea>
    </format>
    <format dxfId="734">
      <pivotArea dataOnly="0" labelOnly="1" outline="0" fieldPosition="0">
        <references count="5">
          <reference field="0" count="1" selected="0">
            <x v="23"/>
          </reference>
          <reference field="2" count="1" selected="0">
            <x v="127"/>
          </reference>
          <reference field="6" count="1" selected="0">
            <x v="93"/>
          </reference>
          <reference field="7" count="1">
            <x v="133"/>
          </reference>
          <reference field="12" count="1" selected="0">
            <x v="2"/>
          </reference>
        </references>
      </pivotArea>
    </format>
    <format dxfId="733">
      <pivotArea dataOnly="0" labelOnly="1" outline="0" fieldPosition="0">
        <references count="5">
          <reference field="0" count="1" selected="0">
            <x v="23"/>
          </reference>
          <reference field="2" count="1" selected="0">
            <x v="128"/>
          </reference>
          <reference field="6" count="1" selected="0">
            <x v="94"/>
          </reference>
          <reference field="7" count="1">
            <x v="129"/>
          </reference>
          <reference field="12" count="1" selected="0">
            <x v="2"/>
          </reference>
        </references>
      </pivotArea>
    </format>
    <format dxfId="732">
      <pivotArea dataOnly="0" labelOnly="1" outline="0" fieldPosition="0">
        <references count="5">
          <reference field="0" count="1" selected="0">
            <x v="23"/>
          </reference>
          <reference field="2" count="1" selected="0">
            <x v="134"/>
          </reference>
          <reference field="6" count="1" selected="0">
            <x v="96"/>
          </reference>
          <reference field="7" count="1">
            <x v="134"/>
          </reference>
          <reference field="12" count="1" selected="0">
            <x v="2"/>
          </reference>
        </references>
      </pivotArea>
    </format>
    <format dxfId="731">
      <pivotArea dataOnly="0" labelOnly="1" outline="0" fieldPosition="0">
        <references count="5">
          <reference field="0" count="1" selected="0">
            <x v="15"/>
          </reference>
          <reference field="2" count="1" selected="0">
            <x v="73"/>
          </reference>
          <reference field="6" count="1" selected="0">
            <x v="26"/>
          </reference>
          <reference field="7" count="1">
            <x v="63"/>
          </reference>
          <reference field="12" count="1" selected="0">
            <x v="3"/>
          </reference>
        </references>
      </pivotArea>
    </format>
    <format dxfId="730">
      <pivotArea dataOnly="0" labelOnly="1" outline="0" fieldPosition="0">
        <references count="5">
          <reference field="0" count="1" selected="0">
            <x v="15"/>
          </reference>
          <reference field="2" count="1" selected="0">
            <x v="74"/>
          </reference>
          <reference field="6" count="1" selected="0">
            <x v="115"/>
          </reference>
          <reference field="7" count="1">
            <x v="86"/>
          </reference>
          <reference field="12" count="1" selected="0">
            <x v="3"/>
          </reference>
        </references>
      </pivotArea>
    </format>
    <format dxfId="729">
      <pivotArea dataOnly="0" labelOnly="1" outline="0" fieldPosition="0">
        <references count="5">
          <reference field="0" count="1" selected="0">
            <x v="15"/>
          </reference>
          <reference field="2" count="1" selected="0">
            <x v="75"/>
          </reference>
          <reference field="6" count="1" selected="0">
            <x v="116"/>
          </reference>
          <reference field="7" count="1">
            <x v="85"/>
          </reference>
          <reference field="12" count="1" selected="0">
            <x v="3"/>
          </reference>
        </references>
      </pivotArea>
    </format>
    <format dxfId="728">
      <pivotArea dataOnly="0" labelOnly="1" outline="0" fieldPosition="0">
        <references count="5">
          <reference field="0" count="1" selected="0">
            <x v="15"/>
          </reference>
          <reference field="2" count="1" selected="0">
            <x v="76"/>
          </reference>
          <reference field="6" count="1" selected="0">
            <x v="117"/>
          </reference>
          <reference field="7" count="1">
            <x v="87"/>
          </reference>
          <reference field="12" count="1" selected="0">
            <x v="3"/>
          </reference>
        </references>
      </pivotArea>
    </format>
    <format dxfId="727">
      <pivotArea dataOnly="0" labelOnly="1" outline="0" fieldPosition="0">
        <references count="5">
          <reference field="0" count="1" selected="0">
            <x v="16"/>
          </reference>
          <reference field="2" count="1" selected="0">
            <x v="77"/>
          </reference>
          <reference field="6" count="1" selected="0">
            <x v="42"/>
          </reference>
          <reference field="7" count="1">
            <x v="12"/>
          </reference>
          <reference field="12" count="1" selected="0">
            <x v="3"/>
          </reference>
        </references>
      </pivotArea>
    </format>
    <format dxfId="726">
      <pivotArea dataOnly="0" labelOnly="1" outline="0" fieldPosition="0">
        <references count="5">
          <reference field="0" count="1" selected="0">
            <x v="16"/>
          </reference>
          <reference field="2" count="1" selected="0">
            <x v="78"/>
          </reference>
          <reference field="6" count="1" selected="0">
            <x v="41"/>
          </reference>
          <reference field="7" count="1">
            <x v="59"/>
          </reference>
          <reference field="12" count="1" selected="0">
            <x v="3"/>
          </reference>
        </references>
      </pivotArea>
    </format>
    <format dxfId="725">
      <pivotArea dataOnly="0" labelOnly="1" outline="0" fieldPosition="0">
        <references count="5">
          <reference field="0" count="1" selected="0">
            <x v="16"/>
          </reference>
          <reference field="2" count="1" selected="0">
            <x v="79"/>
          </reference>
          <reference field="6" count="1" selected="0">
            <x v="16"/>
          </reference>
          <reference field="7" count="1">
            <x v="13"/>
          </reference>
          <reference field="12" count="1" selected="0">
            <x v="3"/>
          </reference>
        </references>
      </pivotArea>
    </format>
    <format dxfId="724">
      <pivotArea dataOnly="0" labelOnly="1" outline="0" fieldPosition="0">
        <references count="5">
          <reference field="0" count="1" selected="0">
            <x v="16"/>
          </reference>
          <reference field="2" count="1" selected="0">
            <x v="80"/>
          </reference>
          <reference field="6" count="1" selected="0">
            <x v="55"/>
          </reference>
          <reference field="7" count="1">
            <x v="62"/>
          </reference>
          <reference field="12" count="1" selected="0">
            <x v="3"/>
          </reference>
        </references>
      </pivotArea>
    </format>
    <format dxfId="723">
      <pivotArea dataOnly="0" labelOnly="1" outline="0" fieldPosition="0">
        <references count="5">
          <reference field="0" count="1" selected="0">
            <x v="17"/>
          </reference>
          <reference field="2" count="1" selected="0">
            <x v="81"/>
          </reference>
          <reference field="6" count="1" selected="0">
            <x v="47"/>
          </reference>
          <reference field="7" count="1">
            <x v="64"/>
          </reference>
          <reference field="12" count="1" selected="0">
            <x v="3"/>
          </reference>
        </references>
      </pivotArea>
    </format>
    <format dxfId="722">
      <pivotArea dataOnly="0" labelOnly="1" outline="0" fieldPosition="0">
        <references count="5">
          <reference field="0" count="1" selected="0">
            <x v="17"/>
          </reference>
          <reference field="2" count="1" selected="0">
            <x v="82"/>
          </reference>
          <reference field="6" count="1" selected="0">
            <x v="68"/>
          </reference>
          <reference field="7" count="1">
            <x v="45"/>
          </reference>
          <reference field="12" count="1" selected="0">
            <x v="3"/>
          </reference>
        </references>
      </pivotArea>
    </format>
    <format dxfId="721">
      <pivotArea dataOnly="0" labelOnly="1" outline="0" fieldPosition="0">
        <references count="5">
          <reference field="0" count="1" selected="0">
            <x v="17"/>
          </reference>
          <reference field="2" count="1" selected="0">
            <x v="83"/>
          </reference>
          <reference field="6" count="1" selected="0">
            <x v="6"/>
          </reference>
          <reference field="7" count="1">
            <x v="60"/>
          </reference>
          <reference field="12" count="1" selected="0">
            <x v="3"/>
          </reference>
        </references>
      </pivotArea>
    </format>
    <format dxfId="720">
      <pivotArea dataOnly="0" labelOnly="1" outline="0" fieldPosition="0">
        <references count="5">
          <reference field="0" count="1" selected="0">
            <x v="17"/>
          </reference>
          <reference field="2" count="1" selected="0">
            <x v="84"/>
          </reference>
          <reference field="6" count="1" selected="0">
            <x v="46"/>
          </reference>
          <reference field="7" count="1">
            <x v="46"/>
          </reference>
          <reference field="12" count="1" selected="0">
            <x v="3"/>
          </reference>
        </references>
      </pivotArea>
    </format>
    <format dxfId="719">
      <pivotArea dataOnly="0" labelOnly="1" outline="0" fieldPosition="0">
        <references count="5">
          <reference field="0" count="1" selected="0">
            <x v="17"/>
          </reference>
          <reference field="2" count="1" selected="0">
            <x v="85"/>
          </reference>
          <reference field="6" count="1" selected="0">
            <x v="45"/>
          </reference>
          <reference field="7" count="1">
            <x v="49"/>
          </reference>
          <reference field="12" count="1" selected="0">
            <x v="3"/>
          </reference>
        </references>
      </pivotArea>
    </format>
    <format dxfId="718">
      <pivotArea dataOnly="0" labelOnly="1" outline="0" fieldPosition="0">
        <references count="5">
          <reference field="0" count="1" selected="0">
            <x v="18"/>
          </reference>
          <reference field="2" count="1" selected="0">
            <x v="86"/>
          </reference>
          <reference field="6" count="1" selected="0">
            <x v="19"/>
          </reference>
          <reference field="7" count="1">
            <x v="92"/>
          </reference>
          <reference field="12" count="1" selected="0">
            <x v="3"/>
          </reference>
        </references>
      </pivotArea>
    </format>
    <format dxfId="717">
      <pivotArea dataOnly="0" labelOnly="1" outline="0" fieldPosition="0">
        <references count="5">
          <reference field="0" count="1" selected="0">
            <x v="18"/>
          </reference>
          <reference field="2" count="1" selected="0">
            <x v="87"/>
          </reference>
          <reference field="6" count="1" selected="0">
            <x v="118"/>
          </reference>
          <reference field="7" count="1">
            <x v="14"/>
          </reference>
          <reference field="12" count="1" selected="0">
            <x v="3"/>
          </reference>
        </references>
      </pivotArea>
    </format>
    <format dxfId="716">
      <pivotArea dataOnly="0" labelOnly="1" outline="0" fieldPosition="0">
        <references count="5">
          <reference field="0" count="1" selected="0">
            <x v="18"/>
          </reference>
          <reference field="2" count="1" selected="0">
            <x v="88"/>
          </reference>
          <reference field="6" count="1" selected="0">
            <x v="88"/>
          </reference>
          <reference field="7" count="1">
            <x v="0"/>
          </reference>
          <reference field="12" count="1" selected="0">
            <x v="3"/>
          </reference>
        </references>
      </pivotArea>
    </format>
    <format dxfId="715">
      <pivotArea dataOnly="0" labelOnly="1" outline="0" fieldPosition="0">
        <references count="5">
          <reference field="0" count="1" selected="0">
            <x v="18"/>
          </reference>
          <reference field="2" count="1" selected="0">
            <x v="89"/>
          </reference>
          <reference field="6" count="1" selected="0">
            <x v="15"/>
          </reference>
          <reference field="7" count="1">
            <x v="80"/>
          </reference>
          <reference field="12" count="1" selected="0">
            <x v="3"/>
          </reference>
        </references>
      </pivotArea>
    </format>
    <format dxfId="714">
      <pivotArea dataOnly="0" labelOnly="1" outline="0" fieldPosition="0">
        <references count="5">
          <reference field="0" count="1" selected="0">
            <x v="18"/>
          </reference>
          <reference field="2" count="1" selected="0">
            <x v="107"/>
          </reference>
          <reference field="6" count="1" selected="0">
            <x v="37"/>
          </reference>
          <reference field="7" count="1">
            <x v="95"/>
          </reference>
          <reference field="12" count="1" selected="0">
            <x v="3"/>
          </reference>
        </references>
      </pivotArea>
    </format>
    <format dxfId="713">
      <pivotArea dataOnly="0" labelOnly="1" outline="0" fieldPosition="0">
        <references count="5">
          <reference field="0" count="1" selected="0">
            <x v="18"/>
          </reference>
          <reference field="2" count="1" selected="0">
            <x v="108"/>
          </reference>
          <reference field="6" count="1" selected="0">
            <x v="38"/>
          </reference>
          <reference field="7" count="1">
            <x v="79"/>
          </reference>
          <reference field="12" count="1" selected="0">
            <x v="3"/>
          </reference>
        </references>
      </pivotArea>
    </format>
    <format dxfId="712">
      <pivotArea dataOnly="0" labelOnly="1" outline="0" fieldPosition="0">
        <references count="5">
          <reference field="0" count="1" selected="0">
            <x v="18"/>
          </reference>
          <reference field="2" count="1" selected="0">
            <x v="109"/>
          </reference>
          <reference field="6" count="1" selected="0">
            <x v="119"/>
          </reference>
          <reference field="7" count="1">
            <x v="102"/>
          </reference>
          <reference field="12" count="1" selected="0">
            <x v="3"/>
          </reference>
        </references>
      </pivotArea>
    </format>
    <format dxfId="711">
      <pivotArea dataOnly="0" labelOnly="1" outline="0" fieldPosition="0">
        <references count="5">
          <reference field="0" count="1" selected="0">
            <x v="18"/>
          </reference>
          <reference field="2" count="1" selected="0">
            <x v="110"/>
          </reference>
          <reference field="6" count="1" selected="0">
            <x v="17"/>
          </reference>
          <reference field="7" count="1">
            <x v="77"/>
          </reference>
          <reference field="12" count="1" selected="0">
            <x v="3"/>
          </reference>
        </references>
      </pivotArea>
    </format>
    <format dxfId="710">
      <pivotArea dataOnly="0" labelOnly="1" outline="0" fieldPosition="0">
        <references count="5">
          <reference field="0" count="1" selected="0">
            <x v="18"/>
          </reference>
          <reference field="2" count="1" selected="0">
            <x v="111"/>
          </reference>
          <reference field="6" count="1" selected="0">
            <x v="34"/>
          </reference>
          <reference field="7" count="1">
            <x v="58"/>
          </reference>
          <reference field="12" count="1" selected="0">
            <x v="3"/>
          </reference>
        </references>
      </pivotArea>
    </format>
    <format dxfId="709">
      <pivotArea dataOnly="0" labelOnly="1" outline="0" fieldPosition="0">
        <references count="5">
          <reference field="0" count="1" selected="0">
            <x v="18"/>
          </reference>
          <reference field="2" count="1" selected="0">
            <x v="112"/>
          </reference>
          <reference field="6" count="1" selected="0">
            <x v="33"/>
          </reference>
          <reference field="7" count="1">
            <x v="15"/>
          </reference>
          <reference field="12" count="1" selected="0">
            <x v="3"/>
          </reference>
        </references>
      </pivotArea>
    </format>
    <format dxfId="708">
      <pivotArea dataOnly="0" labelOnly="1" outline="0" fieldPosition="0">
        <references count="5">
          <reference field="0" count="1" selected="0">
            <x v="18"/>
          </reference>
          <reference field="2" count="1" selected="0">
            <x v="113"/>
          </reference>
          <reference field="6" count="1" selected="0">
            <x v="14"/>
          </reference>
          <reference field="7" count="1">
            <x v="82"/>
          </reference>
          <reference field="12" count="1" selected="0">
            <x v="3"/>
          </reference>
        </references>
      </pivotArea>
    </format>
    <format dxfId="707">
      <pivotArea dataOnly="0" labelOnly="1" outline="0" fieldPosition="0">
        <references count="5">
          <reference field="0" count="1" selected="0">
            <x v="18"/>
          </reference>
          <reference field="2" count="1" selected="0">
            <x v="114"/>
          </reference>
          <reference field="6" count="1" selected="0">
            <x v="1"/>
          </reference>
          <reference field="7" count="1">
            <x v="6"/>
          </reference>
          <reference field="12" count="1" selected="0">
            <x v="3"/>
          </reference>
        </references>
      </pivotArea>
    </format>
    <format dxfId="706">
      <pivotArea dataOnly="0" labelOnly="1" outline="0" fieldPosition="0">
        <references count="5">
          <reference field="0" count="1" selected="0">
            <x v="18"/>
          </reference>
          <reference field="2" count="1" selected="0">
            <x v="115"/>
          </reference>
          <reference field="6" count="1" selected="0">
            <x v="89"/>
          </reference>
          <reference field="7" count="1">
            <x v="37"/>
          </reference>
          <reference field="12" count="1" selected="0">
            <x v="3"/>
          </reference>
        </references>
      </pivotArea>
    </format>
    <format dxfId="705">
      <pivotArea dataOnly="0" labelOnly="1" outline="0" fieldPosition="0">
        <references count="5">
          <reference field="0" count="1" selected="0">
            <x v="18"/>
          </reference>
          <reference field="2" count="1" selected="0">
            <x v="116"/>
          </reference>
          <reference field="6" count="1" selected="0">
            <x v="58"/>
          </reference>
          <reference field="7" count="1">
            <x v="68"/>
          </reference>
          <reference field="12" count="1" selected="0">
            <x v="3"/>
          </reference>
        </references>
      </pivotArea>
    </format>
    <format dxfId="704">
      <pivotArea dataOnly="0" labelOnly="1" outline="0" fieldPosition="0">
        <references count="5">
          <reference field="0" count="1" selected="0">
            <x v="18"/>
          </reference>
          <reference field="2" count="1" selected="0">
            <x v="124"/>
          </reference>
          <reference field="6" count="1" selected="0">
            <x v="90"/>
          </reference>
          <reference field="7" count="1">
            <x v="18"/>
          </reference>
          <reference field="12" count="1" selected="0">
            <x v="3"/>
          </reference>
        </references>
      </pivotArea>
    </format>
    <format dxfId="703">
      <pivotArea dataOnly="0" labelOnly="1" outline="0" fieldPosition="0">
        <references count="5">
          <reference field="0" count="1" selected="0">
            <x v="19"/>
          </reference>
          <reference field="2" count="1" selected="0">
            <x v="90"/>
          </reference>
          <reference field="6" count="1" selected="0">
            <x v="25"/>
          </reference>
          <reference field="7" count="1">
            <x v="9"/>
          </reference>
          <reference field="12" count="1" selected="0">
            <x v="3"/>
          </reference>
        </references>
      </pivotArea>
    </format>
    <format dxfId="702">
      <pivotArea dataOnly="0" labelOnly="1" outline="0" fieldPosition="0">
        <references count="5">
          <reference field="0" count="1" selected="0">
            <x v="19"/>
          </reference>
          <reference field="2" count="1" selected="0">
            <x v="91"/>
          </reference>
          <reference field="6" count="1" selected="0">
            <x v="57"/>
          </reference>
          <reference field="7" count="1">
            <x v="10"/>
          </reference>
          <reference field="12" count="1" selected="0">
            <x v="3"/>
          </reference>
        </references>
      </pivotArea>
    </format>
    <format dxfId="701">
      <pivotArea dataOnly="0" labelOnly="1" outline="0" fieldPosition="0">
        <references count="5">
          <reference field="0" count="1" selected="0">
            <x v="19"/>
          </reference>
          <reference field="2" count="1" selected="0">
            <x v="92"/>
          </reference>
          <reference field="6" count="1" selected="0">
            <x v="50"/>
          </reference>
          <reference field="7" count="1">
            <x v="78"/>
          </reference>
          <reference field="12" count="1" selected="0">
            <x v="3"/>
          </reference>
        </references>
      </pivotArea>
    </format>
    <format dxfId="700">
      <pivotArea dataOnly="0" labelOnly="1" outline="0" fieldPosition="0">
        <references count="5">
          <reference field="0" count="1" selected="0">
            <x v="19"/>
          </reference>
          <reference field="2" count="1" selected="0">
            <x v="117"/>
          </reference>
          <reference field="6" count="1" selected="0">
            <x v="69"/>
          </reference>
          <reference field="7" count="1">
            <x v="61"/>
          </reference>
          <reference field="12" count="1" selected="0">
            <x v="3"/>
          </reference>
        </references>
      </pivotArea>
    </format>
    <format dxfId="699">
      <pivotArea dataOnly="0" labelOnly="1" outline="0" fieldPosition="0">
        <references count="5">
          <reference field="0" count="1" selected="0">
            <x v="19"/>
          </reference>
          <reference field="2" count="1" selected="0">
            <x v="125"/>
          </reference>
          <reference field="6" count="1" selected="0">
            <x v="91"/>
          </reference>
          <reference field="7" count="1">
            <x v="50"/>
          </reference>
          <reference field="12" count="1" selected="0">
            <x v="3"/>
          </reference>
        </references>
      </pivotArea>
    </format>
    <format dxfId="698">
      <pivotArea dataOnly="0" labelOnly="1" outline="0" fieldPosition="0">
        <references count="5">
          <reference field="0" count="1" selected="0">
            <x v="20"/>
          </reference>
          <reference field="2" count="1" selected="0">
            <x v="93"/>
          </reference>
          <reference field="6" count="1" selected="0">
            <x v="54"/>
          </reference>
          <reference field="7" count="1">
            <x v="53"/>
          </reference>
          <reference field="12" count="1" selected="0">
            <x v="5"/>
          </reference>
        </references>
      </pivotArea>
    </format>
    <format dxfId="697">
      <pivotArea dataOnly="0" labelOnly="1" outline="0" fieldPosition="0">
        <references count="5">
          <reference field="0" count="1" selected="0">
            <x v="20"/>
          </reference>
          <reference field="2" count="1" selected="0">
            <x v="94"/>
          </reference>
          <reference field="6" count="1" selected="0">
            <x v="53"/>
          </reference>
          <reference field="7" count="1">
            <x v="40"/>
          </reference>
          <reference field="12" count="1" selected="0">
            <x v="5"/>
          </reference>
        </references>
      </pivotArea>
    </format>
    <format dxfId="696">
      <pivotArea dataOnly="0" labelOnly="1" outline="0" fieldPosition="0">
        <references count="5">
          <reference field="0" count="1" selected="0">
            <x v="20"/>
          </reference>
          <reference field="2" count="1" selected="0">
            <x v="95"/>
          </reference>
          <reference field="6" count="1" selected="0">
            <x v="20"/>
          </reference>
          <reference field="7" count="1">
            <x v="38"/>
          </reference>
          <reference field="12" count="1" selected="0">
            <x v="5"/>
          </reference>
        </references>
      </pivotArea>
    </format>
    <format dxfId="695">
      <pivotArea dataOnly="0" labelOnly="1" outline="0" fieldPosition="0">
        <references count="5">
          <reference field="0" count="1" selected="0">
            <x v="21"/>
          </reference>
          <reference field="2" count="1" selected="0">
            <x v="118"/>
          </reference>
          <reference field="6" count="1" selected="0">
            <x v="51"/>
          </reference>
          <reference field="7" count="1">
            <x v="127"/>
          </reference>
          <reference field="12" count="1" selected="0">
            <x v="5"/>
          </reference>
        </references>
      </pivotArea>
    </format>
    <format dxfId="694">
      <pivotArea dataOnly="0" labelOnly="1" outline="0" fieldPosition="0">
        <references count="5">
          <reference field="0" count="1" selected="0">
            <x v="21"/>
          </reference>
          <reference field="2" count="1" selected="0">
            <x v="119"/>
          </reference>
          <reference field="6" count="1" selected="0">
            <x v="4"/>
          </reference>
          <reference field="7" count="1">
            <x v="7"/>
          </reference>
          <reference field="12" count="1" selected="0">
            <x v="5"/>
          </reference>
        </references>
      </pivotArea>
    </format>
    <format dxfId="693">
      <pivotArea dataOnly="0" labelOnly="1" outline="0" fieldPosition="0">
        <references count="5">
          <reference field="0" count="1" selected="0">
            <x v="21"/>
          </reference>
          <reference field="2" count="1" selected="0">
            <x v="120"/>
          </reference>
          <reference field="6" count="1" selected="0">
            <x v="9"/>
          </reference>
          <reference field="7" count="1">
            <x v="94"/>
          </reference>
          <reference field="12" count="1" selected="0">
            <x v="5"/>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3B8D-1BB3-4A43-A573-D9792D4B3F1A}">
  <dimension ref="A1:AG136"/>
  <sheetViews>
    <sheetView tabSelected="1" zoomScale="120" zoomScaleNormal="120"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2.5703125" defaultRowHeight="16.5" x14ac:dyDescent="0.25"/>
  <cols>
    <col min="1" max="1" width="12.42578125" style="4" customWidth="1"/>
    <col min="2" max="2" width="11.85546875" style="4" customWidth="1"/>
    <col min="3" max="3" width="11.140625" style="4" bestFit="1" customWidth="1"/>
    <col min="4" max="4" width="11.140625" style="98" bestFit="1" customWidth="1"/>
    <col min="5" max="5" width="11.85546875" style="98" customWidth="1"/>
    <col min="6" max="6" width="18.42578125" style="7" bestFit="1" customWidth="1"/>
    <col min="7" max="7" width="17.5703125" style="4" bestFit="1" customWidth="1"/>
    <col min="8" max="8" width="43" style="4" bestFit="1" customWidth="1"/>
    <col min="9" max="9" width="22.7109375" style="4" bestFit="1" customWidth="1"/>
    <col min="10" max="10" width="10.5703125" style="4" bestFit="1" customWidth="1"/>
    <col min="11" max="11" width="10.28515625" style="7" bestFit="1" customWidth="1"/>
    <col min="12" max="12" width="12.85546875" style="98" bestFit="1" customWidth="1"/>
    <col min="13" max="13" width="13.5703125" style="4" bestFit="1" customWidth="1"/>
    <col min="14" max="15" width="22.140625" style="4" bestFit="1" customWidth="1"/>
    <col min="16" max="16" width="22.42578125" style="4" bestFit="1" customWidth="1"/>
    <col min="17" max="17" width="24.5703125" style="4" bestFit="1" customWidth="1"/>
    <col min="18" max="18" width="10.140625" style="6" bestFit="1" customWidth="1"/>
    <col min="19" max="32" width="11.5703125" style="6" customWidth="1"/>
    <col min="33" max="16384" width="12.5703125" style="4"/>
  </cols>
  <sheetData>
    <row r="1" spans="1:33" ht="16.5" customHeight="1" x14ac:dyDescent="0.25">
      <c r="A1" s="114" t="s">
        <v>0</v>
      </c>
      <c r="B1" s="115"/>
      <c r="C1" s="116"/>
      <c r="D1" s="117" t="s">
        <v>570</v>
      </c>
      <c r="E1" s="118"/>
      <c r="F1" s="119"/>
      <c r="G1" s="129" t="s">
        <v>1</v>
      </c>
      <c r="H1" s="130"/>
      <c r="I1" s="130"/>
      <c r="J1" s="131" t="s">
        <v>2</v>
      </c>
      <c r="K1" s="131"/>
      <c r="L1" s="131"/>
      <c r="M1" s="132"/>
      <c r="N1" s="120" t="s">
        <v>3</v>
      </c>
      <c r="O1" s="121"/>
      <c r="P1" s="121"/>
      <c r="Q1" s="122"/>
      <c r="R1" s="123" t="s">
        <v>4</v>
      </c>
      <c r="S1" s="124"/>
      <c r="T1" s="124"/>
      <c r="U1" s="124"/>
      <c r="V1" s="125"/>
      <c r="W1" s="126" t="s">
        <v>5</v>
      </c>
      <c r="X1" s="127"/>
      <c r="Y1" s="127"/>
      <c r="Z1" s="127"/>
      <c r="AA1" s="128"/>
      <c r="AB1" s="133" t="s">
        <v>6</v>
      </c>
      <c r="AC1" s="134"/>
      <c r="AD1" s="134"/>
      <c r="AE1" s="134"/>
      <c r="AF1" s="134"/>
    </row>
    <row r="2" spans="1:33" s="5" customFormat="1" ht="24" x14ac:dyDescent="0.25">
      <c r="A2" s="23" t="s">
        <v>7</v>
      </c>
      <c r="B2" s="23" t="s">
        <v>8</v>
      </c>
      <c r="C2" s="23" t="s">
        <v>9</v>
      </c>
      <c r="D2" s="23" t="s">
        <v>11</v>
      </c>
      <c r="E2" s="23" t="s">
        <v>571</v>
      </c>
      <c r="F2" s="24" t="s">
        <v>572</v>
      </c>
      <c r="G2" s="23" t="s">
        <v>10</v>
      </c>
      <c r="H2" s="23" t="s">
        <v>12</v>
      </c>
      <c r="I2" s="23" t="s">
        <v>13</v>
      </c>
      <c r="J2" s="24" t="s">
        <v>573</v>
      </c>
      <c r="K2" s="24" t="s">
        <v>574</v>
      </c>
      <c r="L2" s="103" t="s">
        <v>14</v>
      </c>
      <c r="M2" s="23" t="s">
        <v>15</v>
      </c>
      <c r="N2" s="23" t="s">
        <v>16</v>
      </c>
      <c r="O2" s="23" t="s">
        <v>17</v>
      </c>
      <c r="P2" s="23" t="s">
        <v>18</v>
      </c>
      <c r="Q2" s="23" t="s">
        <v>19</v>
      </c>
      <c r="R2" s="25">
        <v>2023</v>
      </c>
      <c r="S2" s="25">
        <v>2024</v>
      </c>
      <c r="T2" s="25">
        <v>2025</v>
      </c>
      <c r="U2" s="25">
        <v>2026</v>
      </c>
      <c r="V2" s="26" t="s">
        <v>20</v>
      </c>
      <c r="W2" s="26">
        <v>2023</v>
      </c>
      <c r="X2" s="26">
        <v>2024</v>
      </c>
      <c r="Y2" s="26">
        <v>2025</v>
      </c>
      <c r="Z2" s="26">
        <v>2026</v>
      </c>
      <c r="AA2" s="26" t="s">
        <v>20</v>
      </c>
      <c r="AB2" s="26">
        <v>2023</v>
      </c>
      <c r="AC2" s="26">
        <v>2024</v>
      </c>
      <c r="AD2" s="26">
        <v>2025</v>
      </c>
      <c r="AE2" s="26">
        <v>2026</v>
      </c>
      <c r="AF2" s="26" t="s">
        <v>617</v>
      </c>
    </row>
    <row r="3" spans="1:33" s="5" customFormat="1" ht="116.25" customHeight="1" x14ac:dyDescent="0.25">
      <c r="A3" s="27" t="s">
        <v>21</v>
      </c>
      <c r="B3" s="27" t="s">
        <v>22</v>
      </c>
      <c r="C3" s="28" t="s">
        <v>435</v>
      </c>
      <c r="D3" s="28" t="s">
        <v>24</v>
      </c>
      <c r="E3" s="28" t="s">
        <v>24</v>
      </c>
      <c r="F3" s="29" t="s">
        <v>433</v>
      </c>
      <c r="G3" s="30" t="s">
        <v>23</v>
      </c>
      <c r="H3" s="30" t="s">
        <v>25</v>
      </c>
      <c r="I3" s="30"/>
      <c r="J3" s="29">
        <v>44927</v>
      </c>
      <c r="K3" s="29">
        <v>46387</v>
      </c>
      <c r="L3" s="31">
        <v>4.0555555555555554</v>
      </c>
      <c r="M3" s="30" t="s">
        <v>26</v>
      </c>
      <c r="N3" s="30" t="s">
        <v>27</v>
      </c>
      <c r="O3" s="30" t="s">
        <v>28</v>
      </c>
      <c r="P3" s="30" t="s">
        <v>29</v>
      </c>
      <c r="Q3" s="30" t="s">
        <v>30</v>
      </c>
      <c r="R3" s="32">
        <v>0.30624999999999997</v>
      </c>
      <c r="S3" s="32">
        <v>0.375</v>
      </c>
      <c r="T3" s="32">
        <v>0.29375000000000001</v>
      </c>
      <c r="U3" s="32">
        <v>2.5000000000000001E-2</v>
      </c>
      <c r="V3" s="32">
        <v>0.99999999999999989</v>
      </c>
      <c r="W3" s="32">
        <v>0.30624999999999997</v>
      </c>
      <c r="X3" s="32">
        <v>0.375</v>
      </c>
      <c r="Y3" s="32">
        <v>0.29375000000000001</v>
      </c>
      <c r="Z3" s="32"/>
      <c r="AA3" s="32">
        <v>0.97499999999999987</v>
      </c>
      <c r="AB3" s="32">
        <v>1</v>
      </c>
      <c r="AC3" s="32">
        <v>1</v>
      </c>
      <c r="AD3" s="32">
        <v>1</v>
      </c>
      <c r="AE3" s="32"/>
      <c r="AF3" s="32">
        <v>0.97499999999999998</v>
      </c>
    </row>
    <row r="4" spans="1:33" ht="48" x14ac:dyDescent="0.25">
      <c r="A4" s="33" t="s">
        <v>21</v>
      </c>
      <c r="B4" s="33" t="s">
        <v>31</v>
      </c>
      <c r="C4" s="33" t="s">
        <v>459</v>
      </c>
      <c r="D4" s="34" t="s">
        <v>24</v>
      </c>
      <c r="E4" s="34" t="s">
        <v>24</v>
      </c>
      <c r="F4" s="35" t="s">
        <v>433</v>
      </c>
      <c r="G4" s="36" t="s">
        <v>32</v>
      </c>
      <c r="H4" s="36" t="s">
        <v>33</v>
      </c>
      <c r="I4" s="36" t="s">
        <v>34</v>
      </c>
      <c r="J4" s="37">
        <v>44927</v>
      </c>
      <c r="K4" s="37">
        <v>46387</v>
      </c>
      <c r="L4" s="38">
        <v>4.0555555555555554</v>
      </c>
      <c r="M4" s="36" t="s">
        <v>26</v>
      </c>
      <c r="N4" s="36" t="s">
        <v>27</v>
      </c>
      <c r="O4" s="36" t="s">
        <v>28</v>
      </c>
      <c r="P4" s="36" t="s">
        <v>29</v>
      </c>
      <c r="Q4" s="36" t="s">
        <v>30</v>
      </c>
      <c r="R4" s="39">
        <v>0.4</v>
      </c>
      <c r="S4" s="39">
        <v>0.2</v>
      </c>
      <c r="T4" s="39">
        <v>0.2</v>
      </c>
      <c r="U4" s="39">
        <v>0.2</v>
      </c>
      <c r="V4" s="39">
        <v>1</v>
      </c>
      <c r="W4" s="39">
        <v>0.4</v>
      </c>
      <c r="X4" s="39">
        <v>0.2</v>
      </c>
      <c r="Y4" s="39">
        <v>0.19999999999999998</v>
      </c>
      <c r="Z4" s="39"/>
      <c r="AA4" s="39">
        <v>0.8</v>
      </c>
      <c r="AB4" s="39">
        <v>1</v>
      </c>
      <c r="AC4" s="39">
        <v>1</v>
      </c>
      <c r="AD4" s="39">
        <v>0.99999999999999989</v>
      </c>
      <c r="AE4" s="39"/>
      <c r="AF4" s="39">
        <v>0.8</v>
      </c>
    </row>
    <row r="5" spans="1:33" ht="60" x14ac:dyDescent="0.25">
      <c r="A5" s="2" t="s">
        <v>21</v>
      </c>
      <c r="B5" s="2" t="s">
        <v>35</v>
      </c>
      <c r="C5" s="2" t="s">
        <v>460</v>
      </c>
      <c r="D5" s="40" t="s">
        <v>24</v>
      </c>
      <c r="E5" s="40" t="s">
        <v>575</v>
      </c>
      <c r="F5" s="41"/>
      <c r="G5" s="1" t="s">
        <v>36</v>
      </c>
      <c r="H5" s="1" t="s">
        <v>38</v>
      </c>
      <c r="I5" s="1" t="s">
        <v>39</v>
      </c>
      <c r="J5" s="3">
        <v>44927</v>
      </c>
      <c r="K5" s="3">
        <v>45657</v>
      </c>
      <c r="L5" s="42">
        <v>2.0277777777777777</v>
      </c>
      <c r="M5" s="1" t="s">
        <v>26</v>
      </c>
      <c r="N5" s="1" t="s">
        <v>27</v>
      </c>
      <c r="O5" s="1" t="s">
        <v>28</v>
      </c>
      <c r="P5" s="1" t="s">
        <v>29</v>
      </c>
      <c r="Q5" s="1" t="s">
        <v>40</v>
      </c>
      <c r="R5" s="39">
        <v>0.75</v>
      </c>
      <c r="S5" s="39">
        <v>0.25</v>
      </c>
      <c r="T5" s="39" t="s">
        <v>433</v>
      </c>
      <c r="U5" s="39" t="s">
        <v>433</v>
      </c>
      <c r="V5" s="39">
        <v>1</v>
      </c>
      <c r="W5" s="39">
        <v>0.75</v>
      </c>
      <c r="X5" s="39">
        <v>0.25</v>
      </c>
      <c r="Y5" s="39" t="s">
        <v>433</v>
      </c>
      <c r="Z5" s="39"/>
      <c r="AA5" s="39">
        <v>1</v>
      </c>
      <c r="AB5" s="39">
        <v>1</v>
      </c>
      <c r="AC5" s="39">
        <v>1</v>
      </c>
      <c r="AD5" s="39" t="s">
        <v>433</v>
      </c>
      <c r="AE5" s="39"/>
      <c r="AF5" s="39">
        <v>1</v>
      </c>
    </row>
    <row r="6" spans="1:33" ht="48" x14ac:dyDescent="0.25">
      <c r="A6" s="2" t="s">
        <v>21</v>
      </c>
      <c r="B6" s="2" t="s">
        <v>41</v>
      </c>
      <c r="C6" s="2" t="s">
        <v>461</v>
      </c>
      <c r="D6" s="40" t="s">
        <v>37</v>
      </c>
      <c r="E6" s="40" t="s">
        <v>575</v>
      </c>
      <c r="F6" s="41">
        <v>45627</v>
      </c>
      <c r="G6" s="1" t="s">
        <v>42</v>
      </c>
      <c r="H6" s="1" t="s">
        <v>43</v>
      </c>
      <c r="I6" s="1" t="s">
        <v>44</v>
      </c>
      <c r="J6" s="3">
        <v>44927</v>
      </c>
      <c r="K6" s="3">
        <v>45627</v>
      </c>
      <c r="L6" s="42">
        <v>1.9444444444444444</v>
      </c>
      <c r="M6" s="1" t="s">
        <v>26</v>
      </c>
      <c r="N6" s="1" t="s">
        <v>27</v>
      </c>
      <c r="O6" s="1" t="s">
        <v>28</v>
      </c>
      <c r="P6" s="1" t="s">
        <v>29</v>
      </c>
      <c r="Q6" s="1" t="s">
        <v>45</v>
      </c>
      <c r="R6" s="39">
        <v>0.4</v>
      </c>
      <c r="S6" s="39">
        <v>0.6</v>
      </c>
      <c r="T6" s="39" t="s">
        <v>433</v>
      </c>
      <c r="U6" s="39" t="s">
        <v>433</v>
      </c>
      <c r="V6" s="39">
        <v>1</v>
      </c>
      <c r="W6" s="39">
        <v>0.4</v>
      </c>
      <c r="X6" s="39">
        <v>0.6</v>
      </c>
      <c r="Y6" s="39" t="s">
        <v>433</v>
      </c>
      <c r="Z6" s="39"/>
      <c r="AA6" s="39">
        <v>1</v>
      </c>
      <c r="AB6" s="39">
        <v>1</v>
      </c>
      <c r="AC6" s="39">
        <v>1</v>
      </c>
      <c r="AD6" s="39" t="s">
        <v>433</v>
      </c>
      <c r="AE6" s="39"/>
      <c r="AF6" s="39">
        <v>1</v>
      </c>
    </row>
    <row r="7" spans="1:33" ht="24" x14ac:dyDescent="0.25">
      <c r="A7" s="2" t="s">
        <v>21</v>
      </c>
      <c r="B7" s="2" t="s">
        <v>46</v>
      </c>
      <c r="C7" s="2" t="s">
        <v>462</v>
      </c>
      <c r="D7" s="40" t="s">
        <v>37</v>
      </c>
      <c r="E7" s="40" t="s">
        <v>575</v>
      </c>
      <c r="F7" s="41">
        <v>45627</v>
      </c>
      <c r="G7" s="1" t="s">
        <v>47</v>
      </c>
      <c r="H7" s="1" t="s">
        <v>48</v>
      </c>
      <c r="I7" s="1" t="s">
        <v>49</v>
      </c>
      <c r="J7" s="3">
        <v>44927</v>
      </c>
      <c r="K7" s="3">
        <v>45627</v>
      </c>
      <c r="L7" s="42">
        <v>1.9444444444444444</v>
      </c>
      <c r="M7" s="1" t="s">
        <v>26</v>
      </c>
      <c r="N7" s="1" t="s">
        <v>27</v>
      </c>
      <c r="O7" s="1" t="s">
        <v>28</v>
      </c>
      <c r="P7" s="1" t="s">
        <v>29</v>
      </c>
      <c r="Q7" s="1" t="s">
        <v>30</v>
      </c>
      <c r="R7" s="39">
        <v>0.25</v>
      </c>
      <c r="S7" s="39">
        <v>0.75</v>
      </c>
      <c r="T7" s="39" t="s">
        <v>433</v>
      </c>
      <c r="U7" s="39" t="s">
        <v>433</v>
      </c>
      <c r="V7" s="39">
        <v>1</v>
      </c>
      <c r="W7" s="39">
        <v>0.25</v>
      </c>
      <c r="X7" s="39">
        <v>0.75</v>
      </c>
      <c r="Y7" s="39" t="s">
        <v>433</v>
      </c>
      <c r="Z7" s="39"/>
      <c r="AA7" s="39">
        <v>1</v>
      </c>
      <c r="AB7" s="39">
        <v>1</v>
      </c>
      <c r="AC7" s="39">
        <v>1</v>
      </c>
      <c r="AD7" s="39" t="s">
        <v>433</v>
      </c>
      <c r="AE7" s="39"/>
      <c r="AF7" s="39">
        <v>1</v>
      </c>
    </row>
    <row r="8" spans="1:33" ht="60" x14ac:dyDescent="0.25">
      <c r="A8" s="2" t="s">
        <v>21</v>
      </c>
      <c r="B8" s="2" t="s">
        <v>50</v>
      </c>
      <c r="C8" s="2" t="s">
        <v>463</v>
      </c>
      <c r="D8" s="40" t="s">
        <v>37</v>
      </c>
      <c r="E8" s="40" t="s">
        <v>575</v>
      </c>
      <c r="F8" s="41">
        <v>45657</v>
      </c>
      <c r="G8" s="1" t="s">
        <v>51</v>
      </c>
      <c r="H8" s="1" t="s">
        <v>576</v>
      </c>
      <c r="I8" s="1" t="s">
        <v>52</v>
      </c>
      <c r="J8" s="3">
        <v>44927</v>
      </c>
      <c r="K8" s="3">
        <v>45657</v>
      </c>
      <c r="L8" s="42">
        <v>2.0277777777777777</v>
      </c>
      <c r="M8" s="1" t="s">
        <v>26</v>
      </c>
      <c r="N8" s="1" t="s">
        <v>27</v>
      </c>
      <c r="O8" s="1" t="s">
        <v>28</v>
      </c>
      <c r="P8" s="1" t="s">
        <v>29</v>
      </c>
      <c r="Q8" s="1" t="s">
        <v>53</v>
      </c>
      <c r="R8" s="39">
        <v>0.4</v>
      </c>
      <c r="S8" s="39">
        <v>0.6</v>
      </c>
      <c r="T8" s="39" t="s">
        <v>433</v>
      </c>
      <c r="U8" s="39" t="s">
        <v>433</v>
      </c>
      <c r="V8" s="39">
        <v>1</v>
      </c>
      <c r="W8" s="39">
        <v>0.4</v>
      </c>
      <c r="X8" s="39">
        <v>0.6</v>
      </c>
      <c r="Y8" s="39" t="s">
        <v>433</v>
      </c>
      <c r="Z8" s="39"/>
      <c r="AA8" s="39">
        <v>1</v>
      </c>
      <c r="AB8" s="39">
        <v>1</v>
      </c>
      <c r="AC8" s="39">
        <v>1</v>
      </c>
      <c r="AD8" s="39" t="s">
        <v>433</v>
      </c>
      <c r="AE8" s="39"/>
      <c r="AF8" s="39">
        <v>1</v>
      </c>
    </row>
    <row r="9" spans="1:33" ht="97.5" customHeight="1" x14ac:dyDescent="0.25">
      <c r="A9" s="2" t="s">
        <v>21</v>
      </c>
      <c r="B9" s="2" t="s">
        <v>54</v>
      </c>
      <c r="C9" s="2" t="s">
        <v>464</v>
      </c>
      <c r="D9" s="40" t="s">
        <v>37</v>
      </c>
      <c r="E9" s="40" t="s">
        <v>575</v>
      </c>
      <c r="F9" s="41">
        <v>46022</v>
      </c>
      <c r="G9" s="1" t="s">
        <v>55</v>
      </c>
      <c r="H9" s="1" t="s">
        <v>56</v>
      </c>
      <c r="I9" s="1" t="s">
        <v>577</v>
      </c>
      <c r="J9" s="3">
        <v>44927</v>
      </c>
      <c r="K9" s="3">
        <v>46386</v>
      </c>
      <c r="L9" s="42">
        <v>4.052777777777778</v>
      </c>
      <c r="M9" s="1" t="s">
        <v>26</v>
      </c>
      <c r="N9" s="1" t="s">
        <v>27</v>
      </c>
      <c r="O9" s="1" t="s">
        <v>28</v>
      </c>
      <c r="P9" s="1" t="s">
        <v>29</v>
      </c>
      <c r="Q9" s="1" t="s">
        <v>40</v>
      </c>
      <c r="R9" s="39">
        <v>0.25</v>
      </c>
      <c r="S9" s="39">
        <v>0.25</v>
      </c>
      <c r="T9" s="39">
        <v>0.5</v>
      </c>
      <c r="U9" s="39"/>
      <c r="V9" s="39">
        <v>1</v>
      </c>
      <c r="W9" s="39">
        <v>0.25</v>
      </c>
      <c r="X9" s="39">
        <v>0.25</v>
      </c>
      <c r="Y9" s="39">
        <v>0.5</v>
      </c>
      <c r="Z9" s="39"/>
      <c r="AA9" s="39">
        <v>1</v>
      </c>
      <c r="AB9" s="39">
        <v>1</v>
      </c>
      <c r="AC9" s="39">
        <v>1</v>
      </c>
      <c r="AD9" s="39">
        <v>1</v>
      </c>
      <c r="AE9" s="39"/>
      <c r="AF9" s="39">
        <v>1</v>
      </c>
    </row>
    <row r="10" spans="1:33" ht="60" x14ac:dyDescent="0.25">
      <c r="A10" s="2" t="s">
        <v>21</v>
      </c>
      <c r="B10" s="2" t="s">
        <v>57</v>
      </c>
      <c r="C10" s="2" t="s">
        <v>465</v>
      </c>
      <c r="D10" s="40" t="s">
        <v>24</v>
      </c>
      <c r="E10" s="40" t="s">
        <v>575</v>
      </c>
      <c r="F10" s="41"/>
      <c r="G10" s="1" t="s">
        <v>58</v>
      </c>
      <c r="H10" s="1" t="s">
        <v>59</v>
      </c>
      <c r="I10" s="1" t="s">
        <v>60</v>
      </c>
      <c r="J10" s="3">
        <v>45292</v>
      </c>
      <c r="K10" s="3">
        <v>45992</v>
      </c>
      <c r="L10" s="42">
        <v>1.9444444444444444</v>
      </c>
      <c r="M10" s="1" t="s">
        <v>26</v>
      </c>
      <c r="N10" s="1" t="s">
        <v>27</v>
      </c>
      <c r="O10" s="1" t="s">
        <v>28</v>
      </c>
      <c r="P10" s="1" t="s">
        <v>29</v>
      </c>
      <c r="Q10" s="1" t="s">
        <v>578</v>
      </c>
      <c r="R10" s="39" t="s">
        <v>433</v>
      </c>
      <c r="S10" s="39">
        <v>0.35</v>
      </c>
      <c r="T10" s="39">
        <v>0.65</v>
      </c>
      <c r="U10" s="39"/>
      <c r="V10" s="39">
        <v>1</v>
      </c>
      <c r="W10" s="39" t="s">
        <v>433</v>
      </c>
      <c r="X10" s="39">
        <v>0.35</v>
      </c>
      <c r="Y10" s="39">
        <v>0.65</v>
      </c>
      <c r="Z10" s="39"/>
      <c r="AA10" s="39">
        <v>1</v>
      </c>
      <c r="AB10" s="39" t="s">
        <v>433</v>
      </c>
      <c r="AC10" s="39">
        <v>1</v>
      </c>
      <c r="AD10" s="39">
        <v>1</v>
      </c>
      <c r="AE10" s="39"/>
      <c r="AF10" s="39">
        <v>1</v>
      </c>
    </row>
    <row r="11" spans="1:33" ht="74.25" customHeight="1" x14ac:dyDescent="0.25">
      <c r="A11" s="43" t="s">
        <v>21</v>
      </c>
      <c r="B11" s="43" t="s">
        <v>61</v>
      </c>
      <c r="C11" s="43" t="s">
        <v>466</v>
      </c>
      <c r="D11" s="44" t="s">
        <v>24</v>
      </c>
      <c r="E11" s="44" t="s">
        <v>575</v>
      </c>
      <c r="F11" s="45"/>
      <c r="G11" s="46" t="s">
        <v>62</v>
      </c>
      <c r="H11" s="46" t="s">
        <v>63</v>
      </c>
      <c r="I11" s="46" t="s">
        <v>64</v>
      </c>
      <c r="J11" s="47">
        <v>45658</v>
      </c>
      <c r="K11" s="47">
        <v>45992</v>
      </c>
      <c r="L11" s="48">
        <v>0.92777777777777781</v>
      </c>
      <c r="M11" s="46" t="s">
        <v>26</v>
      </c>
      <c r="N11" s="46" t="s">
        <v>579</v>
      </c>
      <c r="O11" s="46" t="s">
        <v>580</v>
      </c>
      <c r="P11" s="46" t="s">
        <v>581</v>
      </c>
      <c r="Q11" s="46" t="s">
        <v>578</v>
      </c>
      <c r="R11" s="39" t="s">
        <v>433</v>
      </c>
      <c r="S11" s="39" t="s">
        <v>433</v>
      </c>
      <c r="T11" s="39">
        <v>1</v>
      </c>
      <c r="U11" s="39"/>
      <c r="V11" s="39">
        <v>1</v>
      </c>
      <c r="W11" s="39" t="s">
        <v>433</v>
      </c>
      <c r="X11" s="39" t="s">
        <v>433</v>
      </c>
      <c r="Y11" s="39">
        <v>1</v>
      </c>
      <c r="Z11" s="39"/>
      <c r="AA11" s="39">
        <v>1</v>
      </c>
      <c r="AB11" s="39" t="s">
        <v>433</v>
      </c>
      <c r="AC11" s="39" t="s">
        <v>433</v>
      </c>
      <c r="AD11" s="39">
        <v>1</v>
      </c>
      <c r="AE11" s="39"/>
      <c r="AF11" s="39">
        <v>1</v>
      </c>
    </row>
    <row r="12" spans="1:33" s="5" customFormat="1" ht="60" x14ac:dyDescent="0.25">
      <c r="A12" s="27" t="s">
        <v>65</v>
      </c>
      <c r="B12" s="27" t="s">
        <v>22</v>
      </c>
      <c r="C12" s="27" t="s">
        <v>436</v>
      </c>
      <c r="D12" s="28" t="s">
        <v>24</v>
      </c>
      <c r="E12" s="28" t="s">
        <v>24</v>
      </c>
      <c r="F12" s="29" t="s">
        <v>433</v>
      </c>
      <c r="G12" s="30" t="s">
        <v>66</v>
      </c>
      <c r="H12" s="30" t="s">
        <v>67</v>
      </c>
      <c r="I12" s="30"/>
      <c r="J12" s="29">
        <v>44958</v>
      </c>
      <c r="K12" s="29">
        <v>46386</v>
      </c>
      <c r="L12" s="31">
        <v>3.9666666666666668</v>
      </c>
      <c r="M12" s="30" t="s">
        <v>68</v>
      </c>
      <c r="N12" s="30" t="s">
        <v>69</v>
      </c>
      <c r="O12" s="30" t="s">
        <v>28</v>
      </c>
      <c r="P12" s="30" t="s">
        <v>70</v>
      </c>
      <c r="Q12" s="30" t="s">
        <v>71</v>
      </c>
      <c r="R12" s="32">
        <v>0.41249999999999987</v>
      </c>
      <c r="S12" s="32">
        <v>0.24999999999999997</v>
      </c>
      <c r="T12" s="32">
        <v>0.15416666666666665</v>
      </c>
      <c r="U12" s="32">
        <v>0.18333333333333329</v>
      </c>
      <c r="V12" s="32">
        <v>0.99999999999999978</v>
      </c>
      <c r="W12" s="32">
        <v>0.41249999999999987</v>
      </c>
      <c r="X12" s="32">
        <v>0.24999999999999997</v>
      </c>
      <c r="Y12" s="32">
        <v>0.14084595959595955</v>
      </c>
      <c r="Z12" s="32"/>
      <c r="AA12" s="32">
        <v>0.80334595959595945</v>
      </c>
      <c r="AB12" s="32">
        <v>1</v>
      </c>
      <c r="AC12" s="32">
        <v>1</v>
      </c>
      <c r="AD12" s="32">
        <v>0.91359541359541341</v>
      </c>
      <c r="AE12" s="32"/>
      <c r="AF12" s="32">
        <v>0.80334595959595967</v>
      </c>
    </row>
    <row r="13" spans="1:33" ht="156" x14ac:dyDescent="0.25">
      <c r="A13" s="33" t="s">
        <v>65</v>
      </c>
      <c r="B13" s="33" t="s">
        <v>31</v>
      </c>
      <c r="C13" s="33" t="s">
        <v>467</v>
      </c>
      <c r="D13" s="40" t="s">
        <v>37</v>
      </c>
      <c r="E13" s="40" t="s">
        <v>575</v>
      </c>
      <c r="F13" s="41">
        <v>45291</v>
      </c>
      <c r="G13" s="36" t="s">
        <v>72</v>
      </c>
      <c r="H13" s="36" t="s">
        <v>468</v>
      </c>
      <c r="I13" s="36" t="s">
        <v>582</v>
      </c>
      <c r="J13" s="37">
        <v>44958</v>
      </c>
      <c r="K13" s="37">
        <v>45291</v>
      </c>
      <c r="L13" s="38">
        <v>0.92500000000000004</v>
      </c>
      <c r="M13" s="49" t="s">
        <v>68</v>
      </c>
      <c r="N13" s="49" t="s">
        <v>69</v>
      </c>
      <c r="O13" s="49" t="s">
        <v>28</v>
      </c>
      <c r="P13" s="49" t="s">
        <v>583</v>
      </c>
      <c r="Q13" s="49" t="s">
        <v>71</v>
      </c>
      <c r="R13" s="39">
        <v>1</v>
      </c>
      <c r="S13" s="39" t="s">
        <v>433</v>
      </c>
      <c r="T13" s="39" t="s">
        <v>433</v>
      </c>
      <c r="U13" s="39" t="s">
        <v>433</v>
      </c>
      <c r="V13" s="39">
        <v>1</v>
      </c>
      <c r="W13" s="39">
        <v>1</v>
      </c>
      <c r="X13" s="39" t="s">
        <v>433</v>
      </c>
      <c r="Y13" s="39" t="s">
        <v>433</v>
      </c>
      <c r="Z13" s="39"/>
      <c r="AA13" s="39">
        <v>1</v>
      </c>
      <c r="AB13" s="39">
        <v>1</v>
      </c>
      <c r="AC13" s="39" t="s">
        <v>433</v>
      </c>
      <c r="AD13" s="39" t="s">
        <v>433</v>
      </c>
      <c r="AE13" s="39"/>
      <c r="AF13" s="39">
        <v>1</v>
      </c>
    </row>
    <row r="14" spans="1:33" ht="84" x14ac:dyDescent="0.25">
      <c r="A14" s="2" t="s">
        <v>65</v>
      </c>
      <c r="B14" s="2" t="s">
        <v>35</v>
      </c>
      <c r="C14" s="2" t="s">
        <v>469</v>
      </c>
      <c r="D14" s="40" t="s">
        <v>24</v>
      </c>
      <c r="E14" s="40" t="s">
        <v>24</v>
      </c>
      <c r="F14" s="41" t="s">
        <v>433</v>
      </c>
      <c r="G14" s="1" t="s">
        <v>74</v>
      </c>
      <c r="H14" s="1" t="s">
        <v>75</v>
      </c>
      <c r="I14" s="1" t="s">
        <v>76</v>
      </c>
      <c r="J14" s="3">
        <v>45017</v>
      </c>
      <c r="K14" s="3">
        <v>46203</v>
      </c>
      <c r="L14" s="42">
        <v>3.2944444444444443</v>
      </c>
      <c r="M14" s="1" t="s">
        <v>68</v>
      </c>
      <c r="N14" s="1" t="s">
        <v>69</v>
      </c>
      <c r="O14" s="1" t="s">
        <v>28</v>
      </c>
      <c r="P14" s="1" t="s">
        <v>70</v>
      </c>
      <c r="Q14" s="1" t="s">
        <v>71</v>
      </c>
      <c r="R14" s="39">
        <v>0.25</v>
      </c>
      <c r="S14" s="39">
        <v>0.3</v>
      </c>
      <c r="T14" s="39">
        <v>0.3</v>
      </c>
      <c r="U14" s="39">
        <v>0.15</v>
      </c>
      <c r="V14" s="39">
        <v>1</v>
      </c>
      <c r="W14" s="39">
        <v>0.25</v>
      </c>
      <c r="X14" s="39">
        <v>0.3</v>
      </c>
      <c r="Y14" s="39">
        <v>0.27499999999999997</v>
      </c>
      <c r="Z14" s="39"/>
      <c r="AA14" s="39">
        <v>0.82499999999999996</v>
      </c>
      <c r="AB14" s="39">
        <v>1</v>
      </c>
      <c r="AC14" s="39">
        <v>1</v>
      </c>
      <c r="AD14" s="39">
        <v>0.91666666666666663</v>
      </c>
      <c r="AE14" s="39"/>
      <c r="AF14" s="39">
        <v>0.82499999999999996</v>
      </c>
      <c r="AG14" s="5"/>
    </row>
    <row r="15" spans="1:33" ht="132" x14ac:dyDescent="0.25">
      <c r="A15" s="2" t="s">
        <v>65</v>
      </c>
      <c r="B15" s="2" t="s">
        <v>41</v>
      </c>
      <c r="C15" s="2" t="s">
        <v>470</v>
      </c>
      <c r="D15" s="40" t="s">
        <v>37</v>
      </c>
      <c r="E15" s="40" t="s">
        <v>575</v>
      </c>
      <c r="F15" s="41">
        <v>45199</v>
      </c>
      <c r="G15" s="1" t="s">
        <v>77</v>
      </c>
      <c r="H15" s="1" t="s">
        <v>471</v>
      </c>
      <c r="I15" s="1" t="s">
        <v>584</v>
      </c>
      <c r="J15" s="3">
        <v>45108</v>
      </c>
      <c r="K15" s="3">
        <v>45199</v>
      </c>
      <c r="L15" s="42">
        <v>0.25277777777777777</v>
      </c>
      <c r="M15" s="50" t="s">
        <v>68</v>
      </c>
      <c r="N15" s="50" t="s">
        <v>69</v>
      </c>
      <c r="O15" s="50" t="s">
        <v>28</v>
      </c>
      <c r="P15" s="50" t="s">
        <v>583</v>
      </c>
      <c r="Q15" s="50" t="s">
        <v>71</v>
      </c>
      <c r="R15" s="39">
        <v>1</v>
      </c>
      <c r="S15" s="39" t="s">
        <v>433</v>
      </c>
      <c r="T15" s="39" t="s">
        <v>433</v>
      </c>
      <c r="U15" s="39" t="s">
        <v>433</v>
      </c>
      <c r="V15" s="39">
        <v>1</v>
      </c>
      <c r="W15" s="39">
        <v>1</v>
      </c>
      <c r="X15" s="39" t="s">
        <v>433</v>
      </c>
      <c r="Y15" s="39" t="s">
        <v>433</v>
      </c>
      <c r="Z15" s="39"/>
      <c r="AA15" s="39">
        <v>1</v>
      </c>
      <c r="AB15" s="39">
        <v>1</v>
      </c>
      <c r="AC15" s="39" t="s">
        <v>433</v>
      </c>
      <c r="AD15" s="39" t="s">
        <v>433</v>
      </c>
      <c r="AE15" s="39"/>
      <c r="AF15" s="39">
        <v>1</v>
      </c>
    </row>
    <row r="16" spans="1:33" ht="108" x14ac:dyDescent="0.25">
      <c r="A16" s="2" t="s">
        <v>65</v>
      </c>
      <c r="B16" s="2" t="s">
        <v>46</v>
      </c>
      <c r="C16" s="2" t="s">
        <v>472</v>
      </c>
      <c r="D16" s="40" t="s">
        <v>24</v>
      </c>
      <c r="E16" s="40" t="s">
        <v>24</v>
      </c>
      <c r="F16" s="41" t="s">
        <v>433</v>
      </c>
      <c r="G16" s="1" t="s">
        <v>78</v>
      </c>
      <c r="H16" s="1" t="s">
        <v>78</v>
      </c>
      <c r="I16" s="1" t="s">
        <v>585</v>
      </c>
      <c r="J16" s="3">
        <v>45689</v>
      </c>
      <c r="K16" s="3">
        <v>46203</v>
      </c>
      <c r="L16" s="42">
        <v>1.4277777777777778</v>
      </c>
      <c r="M16" s="50" t="s">
        <v>68</v>
      </c>
      <c r="N16" s="50" t="s">
        <v>69</v>
      </c>
      <c r="O16" s="50" t="s">
        <v>28</v>
      </c>
      <c r="P16" s="50" t="s">
        <v>73</v>
      </c>
      <c r="Q16" s="50" t="s">
        <v>71</v>
      </c>
      <c r="R16" s="39" t="s">
        <v>433</v>
      </c>
      <c r="S16" s="39" t="s">
        <v>433</v>
      </c>
      <c r="T16" s="39">
        <v>0.75</v>
      </c>
      <c r="U16" s="39">
        <v>0.25</v>
      </c>
      <c r="V16" s="39">
        <v>1</v>
      </c>
      <c r="W16" s="39" t="s">
        <v>433</v>
      </c>
      <c r="X16" s="39" t="s">
        <v>433</v>
      </c>
      <c r="Y16" s="39">
        <v>0.68181818181818166</v>
      </c>
      <c r="Z16" s="39"/>
      <c r="AA16" s="39">
        <v>0.68181818181818166</v>
      </c>
      <c r="AB16" s="39" t="s">
        <v>433</v>
      </c>
      <c r="AC16" s="39" t="s">
        <v>433</v>
      </c>
      <c r="AD16" s="39">
        <v>0.90909090909090884</v>
      </c>
      <c r="AE16" s="39"/>
      <c r="AF16" s="39">
        <v>0.68181818181818166</v>
      </c>
      <c r="AG16" s="5"/>
    </row>
    <row r="17" spans="1:33" ht="144" x14ac:dyDescent="0.25">
      <c r="A17" s="2" t="s">
        <v>65</v>
      </c>
      <c r="B17" s="2" t="s">
        <v>50</v>
      </c>
      <c r="C17" s="2" t="s">
        <v>473</v>
      </c>
      <c r="D17" s="40" t="s">
        <v>24</v>
      </c>
      <c r="E17" s="40" t="s">
        <v>24</v>
      </c>
      <c r="F17" s="41" t="s">
        <v>433</v>
      </c>
      <c r="G17" s="1" t="s">
        <v>80</v>
      </c>
      <c r="H17" s="1" t="s">
        <v>81</v>
      </c>
      <c r="I17" s="1" t="s">
        <v>82</v>
      </c>
      <c r="J17" s="3">
        <v>44958</v>
      </c>
      <c r="K17" s="3">
        <v>46386</v>
      </c>
      <c r="L17" s="42">
        <v>3.9666666666666668</v>
      </c>
      <c r="M17" s="1" t="s">
        <v>68</v>
      </c>
      <c r="N17" s="1" t="s">
        <v>69</v>
      </c>
      <c r="O17" s="1" t="s">
        <v>28</v>
      </c>
      <c r="P17" s="1" t="s">
        <v>70</v>
      </c>
      <c r="Q17" s="1" t="s">
        <v>71</v>
      </c>
      <c r="R17" s="39">
        <v>0.25</v>
      </c>
      <c r="S17" s="39">
        <v>0.25</v>
      </c>
      <c r="T17" s="39">
        <v>0.25</v>
      </c>
      <c r="U17" s="39">
        <v>0.25</v>
      </c>
      <c r="V17" s="39">
        <v>1</v>
      </c>
      <c r="W17" s="39">
        <v>0.25</v>
      </c>
      <c r="X17" s="39">
        <v>0.25</v>
      </c>
      <c r="Y17" s="39">
        <v>0.22916666666666669</v>
      </c>
      <c r="Z17" s="39"/>
      <c r="AA17" s="39">
        <v>0.72916666666666674</v>
      </c>
      <c r="AB17" s="39">
        <v>1</v>
      </c>
      <c r="AC17" s="39">
        <v>1</v>
      </c>
      <c r="AD17" s="39">
        <v>0.91666666666666674</v>
      </c>
      <c r="AE17" s="39"/>
      <c r="AF17" s="39">
        <v>0.72916666666666674</v>
      </c>
      <c r="AG17" s="5"/>
    </row>
    <row r="18" spans="1:33" ht="156" x14ac:dyDescent="0.25">
      <c r="A18" s="2" t="s">
        <v>65</v>
      </c>
      <c r="B18" s="2" t="s">
        <v>54</v>
      </c>
      <c r="C18" s="2" t="s">
        <v>474</v>
      </c>
      <c r="D18" s="40" t="s">
        <v>24</v>
      </c>
      <c r="E18" s="40" t="s">
        <v>24</v>
      </c>
      <c r="F18" s="41" t="s">
        <v>433</v>
      </c>
      <c r="G18" s="51" t="s">
        <v>83</v>
      </c>
      <c r="H18" s="1" t="s">
        <v>84</v>
      </c>
      <c r="I18" s="1" t="s">
        <v>85</v>
      </c>
      <c r="J18" s="3">
        <v>44958</v>
      </c>
      <c r="K18" s="3">
        <v>46386</v>
      </c>
      <c r="L18" s="42">
        <v>3.9666666666666668</v>
      </c>
      <c r="M18" s="1" t="s">
        <v>68</v>
      </c>
      <c r="N18" s="1" t="s">
        <v>69</v>
      </c>
      <c r="O18" s="1" t="s">
        <v>28</v>
      </c>
      <c r="P18" s="1" t="s">
        <v>70</v>
      </c>
      <c r="Q18" s="1" t="s">
        <v>71</v>
      </c>
      <c r="R18" s="104">
        <v>0.25</v>
      </c>
      <c r="S18" s="104">
        <v>0.25</v>
      </c>
      <c r="T18" s="104">
        <v>0.25</v>
      </c>
      <c r="U18" s="104">
        <v>0.25</v>
      </c>
      <c r="V18" s="104">
        <v>1</v>
      </c>
      <c r="W18" s="104">
        <v>0.25</v>
      </c>
      <c r="X18" s="104">
        <v>0.25</v>
      </c>
      <c r="Y18" s="104">
        <v>0.22916666666666669</v>
      </c>
      <c r="Z18" s="104"/>
      <c r="AA18" s="104">
        <v>0.72916666666666674</v>
      </c>
      <c r="AB18" s="104">
        <v>1</v>
      </c>
      <c r="AC18" s="104">
        <v>1</v>
      </c>
      <c r="AD18" s="104">
        <v>0.91666666666666674</v>
      </c>
      <c r="AE18" s="104"/>
      <c r="AF18" s="104">
        <v>0.72916666666666674</v>
      </c>
      <c r="AG18" s="5"/>
    </row>
    <row r="19" spans="1:33" ht="108" x14ac:dyDescent="0.25">
      <c r="A19" s="2" t="s">
        <v>65</v>
      </c>
      <c r="B19" s="2" t="s">
        <v>57</v>
      </c>
      <c r="C19" s="2" t="s">
        <v>475</v>
      </c>
      <c r="D19" s="40" t="s">
        <v>37</v>
      </c>
      <c r="E19" s="40" t="s">
        <v>575</v>
      </c>
      <c r="F19" s="41">
        <v>45199</v>
      </c>
      <c r="G19" s="1" t="s">
        <v>86</v>
      </c>
      <c r="H19" s="1" t="s">
        <v>476</v>
      </c>
      <c r="I19" s="1" t="s">
        <v>586</v>
      </c>
      <c r="J19" s="3">
        <v>44958</v>
      </c>
      <c r="K19" s="3">
        <v>45199</v>
      </c>
      <c r="L19" s="42">
        <v>0.6694444444444444</v>
      </c>
      <c r="M19" s="50" t="s">
        <v>68</v>
      </c>
      <c r="N19" s="50" t="s">
        <v>69</v>
      </c>
      <c r="O19" s="50" t="s">
        <v>28</v>
      </c>
      <c r="P19" s="50" t="s">
        <v>583</v>
      </c>
      <c r="Q19" s="50" t="s">
        <v>71</v>
      </c>
      <c r="R19" s="39">
        <v>1</v>
      </c>
      <c r="S19" s="39" t="s">
        <v>433</v>
      </c>
      <c r="T19" s="39" t="s">
        <v>433</v>
      </c>
      <c r="U19" s="39" t="s">
        <v>433</v>
      </c>
      <c r="V19" s="39">
        <v>1</v>
      </c>
      <c r="W19" s="39">
        <v>1</v>
      </c>
      <c r="X19" s="39" t="s">
        <v>433</v>
      </c>
      <c r="Y19" s="39" t="s">
        <v>433</v>
      </c>
      <c r="Z19" s="39"/>
      <c r="AA19" s="39">
        <v>1</v>
      </c>
      <c r="AB19" s="39">
        <v>1</v>
      </c>
      <c r="AC19" s="39" t="s">
        <v>433</v>
      </c>
      <c r="AD19" s="39" t="s">
        <v>433</v>
      </c>
      <c r="AE19" s="39"/>
      <c r="AF19" s="39">
        <v>1</v>
      </c>
    </row>
    <row r="20" spans="1:33" ht="180" x14ac:dyDescent="0.25">
      <c r="A20" s="2" t="s">
        <v>65</v>
      </c>
      <c r="B20" s="2" t="s">
        <v>61</v>
      </c>
      <c r="C20" s="2" t="s">
        <v>477</v>
      </c>
      <c r="D20" s="40" t="s">
        <v>37</v>
      </c>
      <c r="E20" s="40" t="s">
        <v>575</v>
      </c>
      <c r="F20" s="41">
        <v>45260</v>
      </c>
      <c r="G20" s="1" t="s">
        <v>87</v>
      </c>
      <c r="H20" s="1" t="s">
        <v>87</v>
      </c>
      <c r="I20" s="1" t="s">
        <v>88</v>
      </c>
      <c r="J20" s="3">
        <v>44958</v>
      </c>
      <c r="K20" s="3">
        <v>45260</v>
      </c>
      <c r="L20" s="42">
        <v>0.83888888888888891</v>
      </c>
      <c r="M20" s="50" t="s">
        <v>68</v>
      </c>
      <c r="N20" s="50" t="s">
        <v>69</v>
      </c>
      <c r="O20" s="50" t="s">
        <v>28</v>
      </c>
      <c r="P20" s="50" t="s">
        <v>583</v>
      </c>
      <c r="Q20" s="50" t="s">
        <v>71</v>
      </c>
      <c r="R20" s="39">
        <v>1</v>
      </c>
      <c r="S20" s="39" t="s">
        <v>433</v>
      </c>
      <c r="T20" s="39" t="s">
        <v>433</v>
      </c>
      <c r="U20" s="39" t="s">
        <v>433</v>
      </c>
      <c r="V20" s="39">
        <v>1</v>
      </c>
      <c r="W20" s="39">
        <v>1</v>
      </c>
      <c r="X20" s="39" t="s">
        <v>433</v>
      </c>
      <c r="Y20" s="39" t="s">
        <v>433</v>
      </c>
      <c r="Z20" s="39"/>
      <c r="AA20" s="39">
        <v>1</v>
      </c>
      <c r="AB20" s="39">
        <v>1</v>
      </c>
      <c r="AC20" s="39" t="s">
        <v>433</v>
      </c>
      <c r="AD20" s="39" t="s">
        <v>433</v>
      </c>
      <c r="AE20" s="39"/>
      <c r="AF20" s="39">
        <v>1</v>
      </c>
    </row>
    <row r="21" spans="1:33" ht="180" x14ac:dyDescent="0.25">
      <c r="A21" s="2" t="s">
        <v>65</v>
      </c>
      <c r="B21" s="2" t="s">
        <v>89</v>
      </c>
      <c r="C21" s="2" t="s">
        <v>478</v>
      </c>
      <c r="D21" s="40" t="s">
        <v>91</v>
      </c>
      <c r="E21" s="40" t="s">
        <v>643</v>
      </c>
      <c r="F21" s="41">
        <v>45657</v>
      </c>
      <c r="G21" s="1" t="s">
        <v>90</v>
      </c>
      <c r="H21" s="1" t="s">
        <v>92</v>
      </c>
      <c r="I21" s="1" t="s">
        <v>93</v>
      </c>
      <c r="J21" s="3">
        <v>45323</v>
      </c>
      <c r="K21" s="3">
        <v>45657</v>
      </c>
      <c r="L21" s="42">
        <v>0.92777777777777781</v>
      </c>
      <c r="M21" s="1" t="s">
        <v>68</v>
      </c>
      <c r="N21" s="1" t="s">
        <v>69</v>
      </c>
      <c r="O21" s="1" t="s">
        <v>28</v>
      </c>
      <c r="P21" s="1" t="s">
        <v>583</v>
      </c>
      <c r="Q21" s="1" t="s">
        <v>71</v>
      </c>
      <c r="R21" s="39" t="s">
        <v>433</v>
      </c>
      <c r="S21" s="39" t="s">
        <v>433</v>
      </c>
      <c r="T21" s="39" t="s">
        <v>433</v>
      </c>
      <c r="U21" s="39" t="s">
        <v>433</v>
      </c>
      <c r="V21" s="39">
        <v>0</v>
      </c>
      <c r="W21" s="39" t="s">
        <v>433</v>
      </c>
      <c r="X21" s="39" t="s">
        <v>433</v>
      </c>
      <c r="Y21" s="39" t="s">
        <v>433</v>
      </c>
      <c r="Z21" s="39"/>
      <c r="AA21" s="39">
        <v>0</v>
      </c>
      <c r="AB21" s="39" t="s">
        <v>433</v>
      </c>
      <c r="AC21" s="39" t="s">
        <v>433</v>
      </c>
      <c r="AD21" s="39" t="s">
        <v>433</v>
      </c>
      <c r="AE21" s="39"/>
      <c r="AF21" s="39" t="s">
        <v>433</v>
      </c>
    </row>
    <row r="22" spans="1:33" ht="96" x14ac:dyDescent="0.25">
      <c r="A22" s="2" t="s">
        <v>65</v>
      </c>
      <c r="B22" s="2" t="s">
        <v>94</v>
      </c>
      <c r="C22" s="2" t="s">
        <v>479</v>
      </c>
      <c r="D22" s="40" t="s">
        <v>91</v>
      </c>
      <c r="E22" s="40" t="s">
        <v>643</v>
      </c>
      <c r="F22" s="41">
        <v>45991</v>
      </c>
      <c r="G22" s="1" t="s">
        <v>95</v>
      </c>
      <c r="H22" s="1" t="s">
        <v>95</v>
      </c>
      <c r="I22" s="1" t="s">
        <v>587</v>
      </c>
      <c r="J22" s="3">
        <v>45689</v>
      </c>
      <c r="K22" s="3">
        <v>45991</v>
      </c>
      <c r="L22" s="42">
        <v>0.83888888888888891</v>
      </c>
      <c r="M22" s="50" t="s">
        <v>68</v>
      </c>
      <c r="N22" s="50" t="s">
        <v>69</v>
      </c>
      <c r="O22" s="50" t="s">
        <v>28</v>
      </c>
      <c r="P22" s="50" t="s">
        <v>583</v>
      </c>
      <c r="Q22" s="50" t="s">
        <v>71</v>
      </c>
      <c r="R22" s="39" t="s">
        <v>433</v>
      </c>
      <c r="S22" s="39" t="s">
        <v>433</v>
      </c>
      <c r="T22" s="39" t="s">
        <v>433</v>
      </c>
      <c r="U22" s="39" t="s">
        <v>433</v>
      </c>
      <c r="V22" s="39">
        <v>0</v>
      </c>
      <c r="W22" s="39" t="s">
        <v>433</v>
      </c>
      <c r="X22" s="39" t="s">
        <v>433</v>
      </c>
      <c r="Y22" s="39" t="s">
        <v>433</v>
      </c>
      <c r="Z22" s="39"/>
      <c r="AA22" s="39">
        <v>0</v>
      </c>
      <c r="AB22" s="39" t="s">
        <v>433</v>
      </c>
      <c r="AC22" s="39" t="s">
        <v>433</v>
      </c>
      <c r="AD22" s="39" t="s">
        <v>433</v>
      </c>
      <c r="AE22" s="39"/>
      <c r="AF22" s="39" t="s">
        <v>433</v>
      </c>
    </row>
    <row r="23" spans="1:33" ht="144" x14ac:dyDescent="0.25">
      <c r="A23" s="2" t="s">
        <v>65</v>
      </c>
      <c r="B23" s="2" t="s">
        <v>96</v>
      </c>
      <c r="C23" s="2" t="s">
        <v>480</v>
      </c>
      <c r="D23" s="40" t="s">
        <v>37</v>
      </c>
      <c r="E23" s="40" t="s">
        <v>575</v>
      </c>
      <c r="F23" s="41">
        <v>45657</v>
      </c>
      <c r="G23" s="1" t="s">
        <v>97</v>
      </c>
      <c r="H23" s="1" t="s">
        <v>98</v>
      </c>
      <c r="I23" s="1" t="s">
        <v>99</v>
      </c>
      <c r="J23" s="3">
        <v>45200</v>
      </c>
      <c r="K23" s="3">
        <v>45657</v>
      </c>
      <c r="L23" s="42">
        <v>1.2694444444444444</v>
      </c>
      <c r="M23" s="1" t="s">
        <v>68</v>
      </c>
      <c r="N23" s="1" t="s">
        <v>69</v>
      </c>
      <c r="O23" s="1" t="s">
        <v>28</v>
      </c>
      <c r="P23" s="1" t="s">
        <v>583</v>
      </c>
      <c r="Q23" s="1" t="s">
        <v>71</v>
      </c>
      <c r="R23" s="39">
        <v>0.1</v>
      </c>
      <c r="S23" s="39">
        <v>0.9</v>
      </c>
      <c r="T23" s="39" t="s">
        <v>433</v>
      </c>
      <c r="U23" s="39" t="s">
        <v>433</v>
      </c>
      <c r="V23" s="39">
        <v>1</v>
      </c>
      <c r="W23" s="39">
        <v>0.1</v>
      </c>
      <c r="X23" s="39">
        <v>0.9</v>
      </c>
      <c r="Y23" s="39" t="s">
        <v>433</v>
      </c>
      <c r="Z23" s="39"/>
      <c r="AA23" s="39">
        <v>1</v>
      </c>
      <c r="AB23" s="39">
        <v>1</v>
      </c>
      <c r="AC23" s="39">
        <v>1</v>
      </c>
      <c r="AD23" s="39" t="s">
        <v>433</v>
      </c>
      <c r="AE23" s="39"/>
      <c r="AF23" s="39">
        <v>1</v>
      </c>
    </row>
    <row r="24" spans="1:33" ht="144" x14ac:dyDescent="0.25">
      <c r="A24" s="2" t="s">
        <v>65</v>
      </c>
      <c r="B24" s="2" t="s">
        <v>100</v>
      </c>
      <c r="C24" s="2" t="s">
        <v>481</v>
      </c>
      <c r="D24" s="40" t="s">
        <v>24</v>
      </c>
      <c r="E24" s="40" t="s">
        <v>24</v>
      </c>
      <c r="F24" s="41"/>
      <c r="G24" s="1" t="s">
        <v>101</v>
      </c>
      <c r="H24" s="1" t="s">
        <v>482</v>
      </c>
      <c r="I24" s="1" t="s">
        <v>588</v>
      </c>
      <c r="J24" s="3">
        <v>46054</v>
      </c>
      <c r="K24" s="3">
        <v>46356</v>
      </c>
      <c r="L24" s="42">
        <v>0.83888888888888891</v>
      </c>
      <c r="M24" s="50" t="s">
        <v>68</v>
      </c>
      <c r="N24" s="50" t="s">
        <v>69</v>
      </c>
      <c r="O24" s="50" t="s">
        <v>28</v>
      </c>
      <c r="P24" s="50" t="s">
        <v>583</v>
      </c>
      <c r="Q24" s="50" t="s">
        <v>71</v>
      </c>
      <c r="R24" s="39" t="s">
        <v>433</v>
      </c>
      <c r="S24" s="39" t="s">
        <v>433</v>
      </c>
      <c r="T24" s="39" t="s">
        <v>433</v>
      </c>
      <c r="U24" s="39">
        <v>1</v>
      </c>
      <c r="V24" s="39">
        <v>1</v>
      </c>
      <c r="W24" s="39" t="s">
        <v>433</v>
      </c>
      <c r="X24" s="39" t="s">
        <v>433</v>
      </c>
      <c r="Y24" s="39" t="s">
        <v>433</v>
      </c>
      <c r="Z24" s="39"/>
      <c r="AA24" s="39">
        <v>0</v>
      </c>
      <c r="AB24" s="39" t="s">
        <v>433</v>
      </c>
      <c r="AC24" s="39" t="s">
        <v>433</v>
      </c>
      <c r="AD24" s="39" t="s">
        <v>433</v>
      </c>
      <c r="AE24" s="39"/>
      <c r="AF24" s="39">
        <v>0</v>
      </c>
    </row>
    <row r="25" spans="1:33" ht="96" x14ac:dyDescent="0.25">
      <c r="A25" s="2" t="s">
        <v>65</v>
      </c>
      <c r="B25" s="2" t="s">
        <v>102</v>
      </c>
      <c r="C25" s="2" t="s">
        <v>483</v>
      </c>
      <c r="D25" s="40" t="s">
        <v>24</v>
      </c>
      <c r="E25" s="40" t="s">
        <v>24</v>
      </c>
      <c r="F25" s="41" t="s">
        <v>433</v>
      </c>
      <c r="G25" s="1" t="s">
        <v>103</v>
      </c>
      <c r="H25" s="1" t="s">
        <v>104</v>
      </c>
      <c r="I25" s="1" t="s">
        <v>105</v>
      </c>
      <c r="J25" s="3">
        <v>45231</v>
      </c>
      <c r="K25" s="3">
        <v>46356</v>
      </c>
      <c r="L25" s="42">
        <v>3.125</v>
      </c>
      <c r="M25" s="1" t="s">
        <v>68</v>
      </c>
      <c r="N25" s="1" t="s">
        <v>69</v>
      </c>
      <c r="O25" s="1" t="s">
        <v>28</v>
      </c>
      <c r="P25" s="1" t="s">
        <v>70</v>
      </c>
      <c r="Q25" s="1" t="s">
        <v>71</v>
      </c>
      <c r="R25" s="39">
        <v>0.1</v>
      </c>
      <c r="S25" s="39">
        <v>0.3</v>
      </c>
      <c r="T25" s="39">
        <v>0.3</v>
      </c>
      <c r="U25" s="39">
        <v>0.3</v>
      </c>
      <c r="V25" s="39">
        <v>1</v>
      </c>
      <c r="W25" s="39">
        <v>0.1</v>
      </c>
      <c r="X25" s="39">
        <v>0.3</v>
      </c>
      <c r="Y25" s="39">
        <v>0.27499999999999997</v>
      </c>
      <c r="Z25" s="39"/>
      <c r="AA25" s="39">
        <v>0.67500000000000004</v>
      </c>
      <c r="AB25" s="39">
        <v>1</v>
      </c>
      <c r="AC25" s="39">
        <v>1</v>
      </c>
      <c r="AD25" s="39">
        <v>0.91666666666666663</v>
      </c>
      <c r="AE25" s="39"/>
      <c r="AF25" s="39">
        <v>0.67500000000000004</v>
      </c>
      <c r="AG25" s="5"/>
    </row>
    <row r="26" spans="1:33" ht="120" x14ac:dyDescent="0.25">
      <c r="A26" s="2" t="s">
        <v>65</v>
      </c>
      <c r="B26" s="2" t="s">
        <v>106</v>
      </c>
      <c r="C26" s="2" t="s">
        <v>484</v>
      </c>
      <c r="D26" s="40" t="s">
        <v>91</v>
      </c>
      <c r="E26" s="40" t="s">
        <v>643</v>
      </c>
      <c r="F26" s="41">
        <v>45641</v>
      </c>
      <c r="G26" s="1" t="s">
        <v>107</v>
      </c>
      <c r="H26" s="1" t="s">
        <v>108</v>
      </c>
      <c r="I26" s="1" t="s">
        <v>109</v>
      </c>
      <c r="J26" s="3">
        <v>45413</v>
      </c>
      <c r="K26" s="3">
        <v>45641</v>
      </c>
      <c r="L26" s="42">
        <v>0.6333333333333333</v>
      </c>
      <c r="M26" s="1" t="s">
        <v>68</v>
      </c>
      <c r="N26" s="1" t="s">
        <v>69</v>
      </c>
      <c r="O26" s="1" t="s">
        <v>28</v>
      </c>
      <c r="P26" s="1" t="s">
        <v>583</v>
      </c>
      <c r="Q26" s="1" t="s">
        <v>71</v>
      </c>
      <c r="R26" s="39" t="s">
        <v>433</v>
      </c>
      <c r="S26" s="39" t="s">
        <v>433</v>
      </c>
      <c r="T26" s="39" t="s">
        <v>433</v>
      </c>
      <c r="U26" s="39" t="s">
        <v>433</v>
      </c>
      <c r="V26" s="39">
        <v>0</v>
      </c>
      <c r="W26" s="39" t="s">
        <v>433</v>
      </c>
      <c r="X26" s="39" t="s">
        <v>433</v>
      </c>
      <c r="Y26" s="39" t="s">
        <v>433</v>
      </c>
      <c r="Z26" s="39"/>
      <c r="AA26" s="39">
        <v>0</v>
      </c>
      <c r="AB26" s="39" t="s">
        <v>433</v>
      </c>
      <c r="AC26" s="39" t="s">
        <v>433</v>
      </c>
      <c r="AD26" s="39" t="s">
        <v>433</v>
      </c>
      <c r="AE26" s="39"/>
      <c r="AF26" s="39" t="s">
        <v>433</v>
      </c>
    </row>
    <row r="27" spans="1:33" ht="120" x14ac:dyDescent="0.25">
      <c r="A27" s="43" t="s">
        <v>65</v>
      </c>
      <c r="B27" s="52" t="s">
        <v>110</v>
      </c>
      <c r="C27" s="43" t="s">
        <v>485</v>
      </c>
      <c r="D27" s="40" t="s">
        <v>37</v>
      </c>
      <c r="E27" s="40" t="s">
        <v>575</v>
      </c>
      <c r="F27" s="41">
        <v>45641</v>
      </c>
      <c r="G27" s="46" t="s">
        <v>111</v>
      </c>
      <c r="H27" s="46" t="s">
        <v>112</v>
      </c>
      <c r="I27" s="46" t="s">
        <v>113</v>
      </c>
      <c r="J27" s="47">
        <v>45323</v>
      </c>
      <c r="K27" s="47">
        <v>45641</v>
      </c>
      <c r="L27" s="48">
        <v>0.8833333333333333</v>
      </c>
      <c r="M27" s="46" t="s">
        <v>68</v>
      </c>
      <c r="N27" s="46" t="s">
        <v>69</v>
      </c>
      <c r="O27" s="46" t="s">
        <v>28</v>
      </c>
      <c r="P27" s="46" t="s">
        <v>583</v>
      </c>
      <c r="Q27" s="46" t="s">
        <v>71</v>
      </c>
      <c r="R27" s="39" t="s">
        <v>433</v>
      </c>
      <c r="S27" s="39">
        <v>1</v>
      </c>
      <c r="T27" s="39" t="s">
        <v>433</v>
      </c>
      <c r="U27" s="39" t="s">
        <v>433</v>
      </c>
      <c r="V27" s="39">
        <v>1</v>
      </c>
      <c r="W27" s="39" t="s">
        <v>433</v>
      </c>
      <c r="X27" s="39">
        <v>1</v>
      </c>
      <c r="Y27" s="39" t="s">
        <v>433</v>
      </c>
      <c r="Z27" s="39"/>
      <c r="AA27" s="39">
        <v>1</v>
      </c>
      <c r="AB27" s="39" t="s">
        <v>433</v>
      </c>
      <c r="AC27" s="39">
        <v>1</v>
      </c>
      <c r="AD27" s="39" t="s">
        <v>433</v>
      </c>
      <c r="AE27" s="39"/>
      <c r="AF27" s="39">
        <v>1</v>
      </c>
    </row>
    <row r="28" spans="1:33" ht="252" x14ac:dyDescent="0.25">
      <c r="A28" s="43" t="s">
        <v>65</v>
      </c>
      <c r="B28" s="52" t="s">
        <v>618</v>
      </c>
      <c r="C28" s="43" t="s">
        <v>637</v>
      </c>
      <c r="D28" s="40" t="s">
        <v>24</v>
      </c>
      <c r="E28" s="40" t="s">
        <v>24</v>
      </c>
      <c r="F28" s="41"/>
      <c r="G28" s="1" t="s">
        <v>644</v>
      </c>
      <c r="H28" s="1" t="s">
        <v>645</v>
      </c>
      <c r="I28" s="1" t="s">
        <v>646</v>
      </c>
      <c r="J28" s="3">
        <v>46054</v>
      </c>
      <c r="K28" s="3">
        <v>46357</v>
      </c>
      <c r="L28" s="42">
        <v>0.84166666666666667</v>
      </c>
      <c r="M28" s="1" t="s">
        <v>68</v>
      </c>
      <c r="N28" s="46" t="s">
        <v>647</v>
      </c>
      <c r="O28" s="46" t="s">
        <v>28</v>
      </c>
      <c r="P28" s="46" t="s">
        <v>648</v>
      </c>
      <c r="Q28" s="46" t="s">
        <v>649</v>
      </c>
      <c r="R28" s="39" t="s">
        <v>433</v>
      </c>
      <c r="S28" s="39" t="s">
        <v>433</v>
      </c>
      <c r="T28" s="39" t="s">
        <v>433</v>
      </c>
      <c r="U28" s="39">
        <v>1</v>
      </c>
      <c r="V28" s="39">
        <v>1</v>
      </c>
      <c r="W28" s="39" t="s">
        <v>433</v>
      </c>
      <c r="X28" s="39" t="s">
        <v>433</v>
      </c>
      <c r="Y28" s="39" t="s">
        <v>433</v>
      </c>
      <c r="Z28" s="39"/>
      <c r="AA28" s="39">
        <v>0</v>
      </c>
      <c r="AB28" s="39" t="s">
        <v>433</v>
      </c>
      <c r="AC28" s="39" t="s">
        <v>433</v>
      </c>
      <c r="AD28" s="39" t="s">
        <v>433</v>
      </c>
      <c r="AE28" s="39"/>
      <c r="AF28" s="39">
        <v>0</v>
      </c>
    </row>
    <row r="29" spans="1:33" ht="180" x14ac:dyDescent="0.25">
      <c r="A29" s="27" t="s">
        <v>114</v>
      </c>
      <c r="B29" s="27" t="s">
        <v>22</v>
      </c>
      <c r="C29" s="27" t="s">
        <v>437</v>
      </c>
      <c r="D29" s="28" t="s">
        <v>24</v>
      </c>
      <c r="E29" s="28" t="s">
        <v>24</v>
      </c>
      <c r="F29" s="29" t="s">
        <v>433</v>
      </c>
      <c r="G29" s="30" t="s">
        <v>115</v>
      </c>
      <c r="H29" s="30" t="s">
        <v>116</v>
      </c>
      <c r="I29" s="30"/>
      <c r="J29" s="29">
        <v>44927</v>
      </c>
      <c r="K29" s="29">
        <v>46387</v>
      </c>
      <c r="L29" s="31">
        <v>4.0555555555555554</v>
      </c>
      <c r="M29" s="30" t="s">
        <v>68</v>
      </c>
      <c r="N29" s="30" t="s">
        <v>117</v>
      </c>
      <c r="O29" s="30" t="s">
        <v>589</v>
      </c>
      <c r="P29" s="30" t="s">
        <v>118</v>
      </c>
      <c r="Q29" s="30" t="s">
        <v>119</v>
      </c>
      <c r="R29" s="32">
        <v>0.19166666666666662</v>
      </c>
      <c r="S29" s="32">
        <v>0.36666666666666664</v>
      </c>
      <c r="T29" s="32">
        <v>0.21666666666666662</v>
      </c>
      <c r="U29" s="32">
        <v>0.22499999999999998</v>
      </c>
      <c r="V29" s="32">
        <v>0.99999999999999989</v>
      </c>
      <c r="W29" s="32">
        <v>0.19166666666666662</v>
      </c>
      <c r="X29" s="32">
        <v>0.35238095238095235</v>
      </c>
      <c r="Y29" s="32">
        <v>0.21111111111111108</v>
      </c>
      <c r="Z29" s="32"/>
      <c r="AA29" s="32">
        <v>0.75515873015873014</v>
      </c>
      <c r="AB29" s="32">
        <v>1</v>
      </c>
      <c r="AC29" s="32">
        <v>0.96103896103896103</v>
      </c>
      <c r="AD29" s="32">
        <v>0.97435897435897445</v>
      </c>
      <c r="AE29" s="32"/>
      <c r="AF29" s="32">
        <v>0.75515873015873025</v>
      </c>
    </row>
    <row r="30" spans="1:33" ht="84" x14ac:dyDescent="0.25">
      <c r="A30" s="33" t="s">
        <v>114</v>
      </c>
      <c r="B30" s="33" t="s">
        <v>31</v>
      </c>
      <c r="C30" s="33" t="s">
        <v>486</v>
      </c>
      <c r="D30" s="34" t="s">
        <v>37</v>
      </c>
      <c r="E30" s="34" t="s">
        <v>575</v>
      </c>
      <c r="F30" s="35">
        <v>45903</v>
      </c>
      <c r="G30" s="36" t="s">
        <v>120</v>
      </c>
      <c r="H30" s="36" t="s">
        <v>121</v>
      </c>
      <c r="I30" s="36" t="s">
        <v>122</v>
      </c>
      <c r="J30" s="37">
        <v>44927</v>
      </c>
      <c r="K30" s="37">
        <v>45903</v>
      </c>
      <c r="L30" s="38">
        <v>2.7111111111111112</v>
      </c>
      <c r="M30" s="36" t="s">
        <v>68</v>
      </c>
      <c r="N30" s="36" t="s">
        <v>123</v>
      </c>
      <c r="O30" s="36" t="s">
        <v>124</v>
      </c>
      <c r="P30" s="36" t="s">
        <v>125</v>
      </c>
      <c r="Q30" s="36" t="s">
        <v>126</v>
      </c>
      <c r="R30" s="39">
        <v>0.1</v>
      </c>
      <c r="S30" s="39">
        <v>0.6</v>
      </c>
      <c r="T30" s="39">
        <v>0.3</v>
      </c>
      <c r="U30" s="39" t="s">
        <v>433</v>
      </c>
      <c r="V30" s="39">
        <v>1</v>
      </c>
      <c r="W30" s="39">
        <v>0.1</v>
      </c>
      <c r="X30" s="39">
        <v>0.6</v>
      </c>
      <c r="Y30" s="39">
        <v>0.3</v>
      </c>
      <c r="Z30" s="39"/>
      <c r="AA30" s="39">
        <v>1</v>
      </c>
      <c r="AB30" s="39">
        <v>1</v>
      </c>
      <c r="AC30" s="39">
        <v>1</v>
      </c>
      <c r="AD30" s="39">
        <v>1</v>
      </c>
      <c r="AE30" s="39"/>
      <c r="AF30" s="39">
        <v>1</v>
      </c>
    </row>
    <row r="31" spans="1:33" ht="240" x14ac:dyDescent="0.25">
      <c r="A31" s="2" t="s">
        <v>114</v>
      </c>
      <c r="B31" s="2" t="s">
        <v>35</v>
      </c>
      <c r="C31" s="2" t="s">
        <v>487</v>
      </c>
      <c r="D31" s="40" t="s">
        <v>37</v>
      </c>
      <c r="E31" s="40" t="s">
        <v>575</v>
      </c>
      <c r="F31" s="41">
        <v>45959</v>
      </c>
      <c r="G31" s="1" t="s">
        <v>127</v>
      </c>
      <c r="H31" s="1" t="s">
        <v>128</v>
      </c>
      <c r="I31" s="1" t="s">
        <v>590</v>
      </c>
      <c r="J31" s="3">
        <v>45444</v>
      </c>
      <c r="K31" s="3">
        <v>45960</v>
      </c>
      <c r="L31" s="42">
        <v>1.4333333333333333</v>
      </c>
      <c r="M31" s="1" t="s">
        <v>68</v>
      </c>
      <c r="N31" s="1" t="s">
        <v>129</v>
      </c>
      <c r="O31" s="1" t="s">
        <v>130</v>
      </c>
      <c r="P31" s="1" t="s">
        <v>131</v>
      </c>
      <c r="Q31" s="1" t="s">
        <v>132</v>
      </c>
      <c r="R31" s="39" t="s">
        <v>433</v>
      </c>
      <c r="S31" s="39">
        <v>0.6</v>
      </c>
      <c r="T31" s="39">
        <v>0.4</v>
      </c>
      <c r="U31" s="39" t="s">
        <v>433</v>
      </c>
      <c r="V31" s="39">
        <v>1</v>
      </c>
      <c r="W31" s="39" t="s">
        <v>433</v>
      </c>
      <c r="X31" s="39">
        <v>0.51428571428571435</v>
      </c>
      <c r="Y31" s="39">
        <v>0.36666666666666664</v>
      </c>
      <c r="Z31" s="39"/>
      <c r="AA31" s="39">
        <v>0.88095238095238093</v>
      </c>
      <c r="AB31" s="39" t="s">
        <v>433</v>
      </c>
      <c r="AC31" s="39">
        <v>0.85714285714285732</v>
      </c>
      <c r="AD31" s="39">
        <v>0.91666666666666652</v>
      </c>
      <c r="AE31" s="39"/>
      <c r="AF31" s="39">
        <v>0.88095238095238093</v>
      </c>
      <c r="AG31" s="5"/>
    </row>
    <row r="32" spans="1:33" ht="60" x14ac:dyDescent="0.25">
      <c r="A32" s="2" t="s">
        <v>114</v>
      </c>
      <c r="B32" s="2" t="s">
        <v>41</v>
      </c>
      <c r="C32" s="2" t="s">
        <v>488</v>
      </c>
      <c r="D32" s="40" t="s">
        <v>24</v>
      </c>
      <c r="E32" s="40" t="s">
        <v>24</v>
      </c>
      <c r="F32" s="41" t="s">
        <v>433</v>
      </c>
      <c r="G32" s="1" t="s">
        <v>133</v>
      </c>
      <c r="H32" s="1" t="s">
        <v>134</v>
      </c>
      <c r="I32" s="1" t="s">
        <v>135</v>
      </c>
      <c r="J32" s="3">
        <v>44927</v>
      </c>
      <c r="K32" s="3">
        <v>46387</v>
      </c>
      <c r="L32" s="42">
        <v>4.0555555555555554</v>
      </c>
      <c r="M32" s="1" t="s">
        <v>68</v>
      </c>
      <c r="N32" s="1" t="s">
        <v>136</v>
      </c>
      <c r="O32" s="1" t="s">
        <v>591</v>
      </c>
      <c r="P32" s="1" t="s">
        <v>592</v>
      </c>
      <c r="Q32" s="1" t="s">
        <v>593</v>
      </c>
      <c r="R32" s="39">
        <v>0.25</v>
      </c>
      <c r="S32" s="39">
        <v>0.3</v>
      </c>
      <c r="T32" s="39">
        <v>0.25</v>
      </c>
      <c r="U32" s="39">
        <v>0.2</v>
      </c>
      <c r="V32" s="39">
        <v>1</v>
      </c>
      <c r="W32" s="39">
        <v>0.25</v>
      </c>
      <c r="X32" s="39">
        <v>0.3</v>
      </c>
      <c r="Y32" s="39">
        <v>0.25</v>
      </c>
      <c r="Z32" s="39"/>
      <c r="AA32" s="39">
        <v>0.8</v>
      </c>
      <c r="AB32" s="39">
        <v>1</v>
      </c>
      <c r="AC32" s="39">
        <v>1</v>
      </c>
      <c r="AD32" s="39">
        <v>1</v>
      </c>
      <c r="AE32" s="39"/>
      <c r="AF32" s="39">
        <v>0.8</v>
      </c>
    </row>
    <row r="33" spans="1:33" ht="60" x14ac:dyDescent="0.25">
      <c r="A33" s="2" t="s">
        <v>114</v>
      </c>
      <c r="B33" s="2" t="s">
        <v>46</v>
      </c>
      <c r="C33" s="2" t="s">
        <v>489</v>
      </c>
      <c r="D33" s="40" t="s">
        <v>24</v>
      </c>
      <c r="E33" s="40" t="s">
        <v>575</v>
      </c>
      <c r="F33" s="41"/>
      <c r="G33" s="1" t="s">
        <v>137</v>
      </c>
      <c r="H33" s="1" t="s">
        <v>138</v>
      </c>
      <c r="I33" s="1" t="s">
        <v>139</v>
      </c>
      <c r="J33" s="3">
        <v>44927</v>
      </c>
      <c r="K33" s="3">
        <v>46022</v>
      </c>
      <c r="L33" s="42">
        <v>3.0416666666666665</v>
      </c>
      <c r="M33" s="1" t="s">
        <v>68</v>
      </c>
      <c r="N33" s="1" t="s">
        <v>136</v>
      </c>
      <c r="O33" s="1" t="s">
        <v>591</v>
      </c>
      <c r="P33" s="1" t="s">
        <v>594</v>
      </c>
      <c r="Q33" s="1" t="s">
        <v>593</v>
      </c>
      <c r="R33" s="39">
        <v>0.3</v>
      </c>
      <c r="S33" s="39">
        <v>0.5</v>
      </c>
      <c r="T33" s="39">
        <v>0.2</v>
      </c>
      <c r="U33" s="39" t="s">
        <v>433</v>
      </c>
      <c r="V33" s="39">
        <v>1</v>
      </c>
      <c r="W33" s="39">
        <v>0.3</v>
      </c>
      <c r="X33" s="39">
        <v>0.5</v>
      </c>
      <c r="Y33" s="39">
        <v>0.19999999999999998</v>
      </c>
      <c r="Z33" s="39"/>
      <c r="AA33" s="39">
        <v>1</v>
      </c>
      <c r="AB33" s="39">
        <v>1</v>
      </c>
      <c r="AC33" s="39">
        <v>1</v>
      </c>
      <c r="AD33" s="39">
        <v>0.99999999999999989</v>
      </c>
      <c r="AE33" s="39"/>
      <c r="AF33" s="39">
        <v>1</v>
      </c>
    </row>
    <row r="34" spans="1:33" ht="96" x14ac:dyDescent="0.25">
      <c r="A34" s="43" t="s">
        <v>114</v>
      </c>
      <c r="B34" s="43" t="s">
        <v>50</v>
      </c>
      <c r="C34" s="43" t="s">
        <v>490</v>
      </c>
      <c r="D34" s="44" t="s">
        <v>24</v>
      </c>
      <c r="E34" s="44" t="s">
        <v>24</v>
      </c>
      <c r="F34" s="45" t="s">
        <v>433</v>
      </c>
      <c r="G34" s="46" t="s">
        <v>140</v>
      </c>
      <c r="H34" s="46" t="s">
        <v>141</v>
      </c>
      <c r="I34" s="46" t="s">
        <v>142</v>
      </c>
      <c r="J34" s="47">
        <v>44927</v>
      </c>
      <c r="K34" s="47">
        <v>46387</v>
      </c>
      <c r="L34" s="48">
        <v>4.0555555555555554</v>
      </c>
      <c r="M34" s="46" t="s">
        <v>68</v>
      </c>
      <c r="N34" s="46" t="s">
        <v>136</v>
      </c>
      <c r="O34" s="46" t="s">
        <v>591</v>
      </c>
      <c r="P34" s="46" t="s">
        <v>595</v>
      </c>
      <c r="Q34" s="46" t="s">
        <v>593</v>
      </c>
      <c r="R34" s="39">
        <v>0.5</v>
      </c>
      <c r="S34" s="39">
        <v>0.2</v>
      </c>
      <c r="T34" s="39">
        <v>0.15</v>
      </c>
      <c r="U34" s="39">
        <v>0.15</v>
      </c>
      <c r="V34" s="39">
        <v>1</v>
      </c>
      <c r="W34" s="39">
        <v>0.5</v>
      </c>
      <c r="X34" s="39">
        <v>0.19999999999999998</v>
      </c>
      <c r="Y34" s="39">
        <v>0.15</v>
      </c>
      <c r="Z34" s="39"/>
      <c r="AA34" s="39">
        <v>0.85</v>
      </c>
      <c r="AB34" s="39">
        <v>1</v>
      </c>
      <c r="AC34" s="39">
        <v>0.99999999999999989</v>
      </c>
      <c r="AD34" s="39">
        <v>1</v>
      </c>
      <c r="AE34" s="39"/>
      <c r="AF34" s="39">
        <v>0.85</v>
      </c>
    </row>
    <row r="35" spans="1:33" ht="48" x14ac:dyDescent="0.25">
      <c r="A35" s="43" t="s">
        <v>114</v>
      </c>
      <c r="B35" s="43" t="s">
        <v>54</v>
      </c>
      <c r="C35" s="43" t="s">
        <v>638</v>
      </c>
      <c r="D35" s="44" t="s">
        <v>24</v>
      </c>
      <c r="E35" s="44" t="s">
        <v>24</v>
      </c>
      <c r="F35" s="45" t="s">
        <v>433</v>
      </c>
      <c r="G35" s="46" t="s">
        <v>619</v>
      </c>
      <c r="H35" s="46" t="s">
        <v>620</v>
      </c>
      <c r="I35" s="46" t="s">
        <v>621</v>
      </c>
      <c r="J35" s="47">
        <v>46054</v>
      </c>
      <c r="K35" s="47">
        <v>46357</v>
      </c>
      <c r="L35" s="48">
        <v>0.84166666666666667</v>
      </c>
      <c r="M35" s="46" t="s">
        <v>68</v>
      </c>
      <c r="N35" s="46" t="s">
        <v>27</v>
      </c>
      <c r="O35" s="46" t="s">
        <v>622</v>
      </c>
      <c r="P35" s="46" t="s">
        <v>623</v>
      </c>
      <c r="Q35" s="46" t="s">
        <v>623</v>
      </c>
      <c r="R35" s="39" t="s">
        <v>433</v>
      </c>
      <c r="S35" s="39" t="s">
        <v>433</v>
      </c>
      <c r="T35" s="39" t="s">
        <v>433</v>
      </c>
      <c r="U35" s="39">
        <v>1</v>
      </c>
      <c r="V35" s="39">
        <v>1</v>
      </c>
      <c r="W35" s="39" t="s">
        <v>433</v>
      </c>
      <c r="X35" s="39" t="s">
        <v>433</v>
      </c>
      <c r="Y35" s="39" t="s">
        <v>433</v>
      </c>
      <c r="Z35" s="39"/>
      <c r="AA35" s="39">
        <v>0</v>
      </c>
      <c r="AB35" s="39" t="s">
        <v>433</v>
      </c>
      <c r="AC35" s="39" t="s">
        <v>433</v>
      </c>
      <c r="AD35" s="39" t="s">
        <v>433</v>
      </c>
      <c r="AE35" s="39"/>
      <c r="AF35" s="39">
        <v>0</v>
      </c>
    </row>
    <row r="36" spans="1:33" s="5" customFormat="1" ht="60" x14ac:dyDescent="0.25">
      <c r="A36" s="27" t="s">
        <v>143</v>
      </c>
      <c r="B36" s="27" t="s">
        <v>22</v>
      </c>
      <c r="C36" s="27" t="s">
        <v>438</v>
      </c>
      <c r="D36" s="28" t="s">
        <v>24</v>
      </c>
      <c r="E36" s="28" t="s">
        <v>24</v>
      </c>
      <c r="F36" s="29" t="s">
        <v>433</v>
      </c>
      <c r="G36" s="30" t="s">
        <v>144</v>
      </c>
      <c r="H36" s="30" t="s">
        <v>145</v>
      </c>
      <c r="I36" s="30"/>
      <c r="J36" s="29">
        <v>44958</v>
      </c>
      <c r="K36" s="29">
        <v>46376</v>
      </c>
      <c r="L36" s="31">
        <v>3.9388888888888891</v>
      </c>
      <c r="M36" s="30" t="s">
        <v>146</v>
      </c>
      <c r="N36" s="30" t="s">
        <v>147</v>
      </c>
      <c r="O36" s="30" t="s">
        <v>28</v>
      </c>
      <c r="P36" s="30" t="s">
        <v>148</v>
      </c>
      <c r="Q36" s="30" t="s">
        <v>149</v>
      </c>
      <c r="R36" s="32">
        <v>0.25</v>
      </c>
      <c r="S36" s="32">
        <v>0.25</v>
      </c>
      <c r="T36" s="32">
        <v>0.25</v>
      </c>
      <c r="U36" s="32">
        <v>0.25</v>
      </c>
      <c r="V36" s="32">
        <v>1</v>
      </c>
      <c r="W36" s="32">
        <v>0.25</v>
      </c>
      <c r="X36" s="32">
        <v>0.25</v>
      </c>
      <c r="Y36" s="32">
        <v>0.25</v>
      </c>
      <c r="Z36" s="32"/>
      <c r="AA36" s="32">
        <v>0.75</v>
      </c>
      <c r="AB36" s="32">
        <v>1</v>
      </c>
      <c r="AC36" s="32">
        <v>1</v>
      </c>
      <c r="AD36" s="32">
        <v>1</v>
      </c>
      <c r="AE36" s="32"/>
      <c r="AF36" s="32">
        <v>0.75</v>
      </c>
    </row>
    <row r="37" spans="1:33" ht="72" x14ac:dyDescent="0.25">
      <c r="A37" s="33" t="s">
        <v>143</v>
      </c>
      <c r="B37" s="33" t="s">
        <v>31</v>
      </c>
      <c r="C37" s="33" t="s">
        <v>491</v>
      </c>
      <c r="D37" s="34" t="s">
        <v>24</v>
      </c>
      <c r="E37" s="34" t="s">
        <v>24</v>
      </c>
      <c r="F37" s="35" t="s">
        <v>433</v>
      </c>
      <c r="G37" s="36" t="s">
        <v>150</v>
      </c>
      <c r="H37" s="36" t="s">
        <v>151</v>
      </c>
      <c r="I37" s="36" t="s">
        <v>152</v>
      </c>
      <c r="J37" s="37">
        <v>44958</v>
      </c>
      <c r="K37" s="37">
        <v>46376</v>
      </c>
      <c r="L37" s="38">
        <v>3.9388888888888891</v>
      </c>
      <c r="M37" s="36" t="s">
        <v>146</v>
      </c>
      <c r="N37" s="36" t="s">
        <v>147</v>
      </c>
      <c r="O37" s="36" t="s">
        <v>28</v>
      </c>
      <c r="P37" s="36" t="s">
        <v>148</v>
      </c>
      <c r="Q37" s="36" t="s">
        <v>149</v>
      </c>
      <c r="R37" s="39">
        <v>0.25</v>
      </c>
      <c r="S37" s="39">
        <v>0.25</v>
      </c>
      <c r="T37" s="39">
        <v>0.25</v>
      </c>
      <c r="U37" s="39">
        <v>0.25</v>
      </c>
      <c r="V37" s="39">
        <v>1</v>
      </c>
      <c r="W37" s="39">
        <v>0.25</v>
      </c>
      <c r="X37" s="39">
        <v>0.25</v>
      </c>
      <c r="Y37" s="39">
        <v>0.25</v>
      </c>
      <c r="Z37" s="39"/>
      <c r="AA37" s="39">
        <v>0.75</v>
      </c>
      <c r="AB37" s="39">
        <v>1</v>
      </c>
      <c r="AC37" s="39">
        <v>1</v>
      </c>
      <c r="AD37" s="39">
        <v>1</v>
      </c>
      <c r="AE37" s="39"/>
      <c r="AF37" s="39">
        <v>0.75</v>
      </c>
    </row>
    <row r="38" spans="1:33" ht="72" x14ac:dyDescent="0.25">
      <c r="A38" s="2" t="s">
        <v>143</v>
      </c>
      <c r="B38" s="2" t="s">
        <v>35</v>
      </c>
      <c r="C38" s="2" t="s">
        <v>492</v>
      </c>
      <c r="D38" s="40" t="s">
        <v>24</v>
      </c>
      <c r="E38" s="40" t="s">
        <v>24</v>
      </c>
      <c r="F38" s="41" t="s">
        <v>433</v>
      </c>
      <c r="G38" s="1" t="s">
        <v>153</v>
      </c>
      <c r="H38" s="1" t="s">
        <v>154</v>
      </c>
      <c r="I38" s="1" t="s">
        <v>152</v>
      </c>
      <c r="J38" s="3">
        <v>44958</v>
      </c>
      <c r="K38" s="3">
        <v>46376</v>
      </c>
      <c r="L38" s="42">
        <v>3.9388888888888891</v>
      </c>
      <c r="M38" s="1" t="s">
        <v>146</v>
      </c>
      <c r="N38" s="1" t="s">
        <v>147</v>
      </c>
      <c r="O38" s="1" t="s">
        <v>28</v>
      </c>
      <c r="P38" s="1" t="s">
        <v>148</v>
      </c>
      <c r="Q38" s="1" t="s">
        <v>149</v>
      </c>
      <c r="R38" s="39">
        <v>0.25</v>
      </c>
      <c r="S38" s="39">
        <v>0.25</v>
      </c>
      <c r="T38" s="39">
        <v>0.25</v>
      </c>
      <c r="U38" s="39">
        <v>0.25</v>
      </c>
      <c r="V38" s="39">
        <v>1</v>
      </c>
      <c r="W38" s="39">
        <v>0.25</v>
      </c>
      <c r="X38" s="39">
        <v>0.25</v>
      </c>
      <c r="Y38" s="39">
        <v>0.25</v>
      </c>
      <c r="Z38" s="39"/>
      <c r="AA38" s="39">
        <v>0.75</v>
      </c>
      <c r="AB38" s="39">
        <v>1</v>
      </c>
      <c r="AC38" s="39">
        <v>1</v>
      </c>
      <c r="AD38" s="39">
        <v>1</v>
      </c>
      <c r="AE38" s="39"/>
      <c r="AF38" s="39">
        <v>0.75</v>
      </c>
      <c r="AG38" s="5"/>
    </row>
    <row r="39" spans="1:33" ht="84" x14ac:dyDescent="0.25">
      <c r="A39" s="2" t="s">
        <v>143</v>
      </c>
      <c r="B39" s="2" t="s">
        <v>41</v>
      </c>
      <c r="C39" s="2" t="s">
        <v>493</v>
      </c>
      <c r="D39" s="40" t="s">
        <v>24</v>
      </c>
      <c r="E39" s="40" t="s">
        <v>24</v>
      </c>
      <c r="F39" s="41" t="s">
        <v>433</v>
      </c>
      <c r="G39" s="1" t="s">
        <v>155</v>
      </c>
      <c r="H39" s="1" t="s">
        <v>156</v>
      </c>
      <c r="I39" s="1" t="s">
        <v>152</v>
      </c>
      <c r="J39" s="3">
        <v>44958</v>
      </c>
      <c r="K39" s="3">
        <v>46376</v>
      </c>
      <c r="L39" s="42">
        <v>3.9388888888888891</v>
      </c>
      <c r="M39" s="1" t="s">
        <v>146</v>
      </c>
      <c r="N39" s="1" t="s">
        <v>147</v>
      </c>
      <c r="O39" s="1" t="s">
        <v>28</v>
      </c>
      <c r="P39" s="1" t="s">
        <v>148</v>
      </c>
      <c r="Q39" s="1" t="s">
        <v>149</v>
      </c>
      <c r="R39" s="39">
        <v>0.25</v>
      </c>
      <c r="S39" s="39">
        <v>0.25</v>
      </c>
      <c r="T39" s="39">
        <v>0.25</v>
      </c>
      <c r="U39" s="39">
        <v>0.25</v>
      </c>
      <c r="V39" s="39">
        <v>1</v>
      </c>
      <c r="W39" s="39">
        <v>0.25</v>
      </c>
      <c r="X39" s="39">
        <v>0.25</v>
      </c>
      <c r="Y39" s="39">
        <v>0.25</v>
      </c>
      <c r="Z39" s="39"/>
      <c r="AA39" s="39">
        <v>0.75</v>
      </c>
      <c r="AB39" s="39">
        <v>1</v>
      </c>
      <c r="AC39" s="39">
        <v>1</v>
      </c>
      <c r="AD39" s="39">
        <v>1</v>
      </c>
      <c r="AE39" s="39"/>
      <c r="AF39" s="39">
        <v>0.75</v>
      </c>
    </row>
    <row r="40" spans="1:33" ht="60" x14ac:dyDescent="0.25">
      <c r="A40" s="43" t="s">
        <v>143</v>
      </c>
      <c r="B40" s="43" t="s">
        <v>46</v>
      </c>
      <c r="C40" s="43" t="s">
        <v>494</v>
      </c>
      <c r="D40" s="44" t="s">
        <v>24</v>
      </c>
      <c r="E40" s="44" t="s">
        <v>24</v>
      </c>
      <c r="F40" s="45" t="s">
        <v>433</v>
      </c>
      <c r="G40" s="46" t="s">
        <v>157</v>
      </c>
      <c r="H40" s="46" t="s">
        <v>158</v>
      </c>
      <c r="I40" s="46" t="s">
        <v>152</v>
      </c>
      <c r="J40" s="47">
        <v>44958</v>
      </c>
      <c r="K40" s="47">
        <v>46376</v>
      </c>
      <c r="L40" s="48">
        <v>3.9388888888888891</v>
      </c>
      <c r="M40" s="46" t="s">
        <v>146</v>
      </c>
      <c r="N40" s="46" t="s">
        <v>147</v>
      </c>
      <c r="O40" s="46" t="s">
        <v>28</v>
      </c>
      <c r="P40" s="46" t="s">
        <v>148</v>
      </c>
      <c r="Q40" s="46" t="s">
        <v>149</v>
      </c>
      <c r="R40" s="39">
        <v>0.25</v>
      </c>
      <c r="S40" s="39">
        <v>0.25</v>
      </c>
      <c r="T40" s="39">
        <v>0.25</v>
      </c>
      <c r="U40" s="39">
        <v>0.25</v>
      </c>
      <c r="V40" s="39">
        <v>1</v>
      </c>
      <c r="W40" s="39">
        <v>0.25</v>
      </c>
      <c r="X40" s="39">
        <v>0.25</v>
      </c>
      <c r="Y40" s="39">
        <v>0.25</v>
      </c>
      <c r="Z40" s="39"/>
      <c r="AA40" s="39">
        <v>0.75</v>
      </c>
      <c r="AB40" s="39">
        <v>1</v>
      </c>
      <c r="AC40" s="39">
        <v>1</v>
      </c>
      <c r="AD40" s="39">
        <v>1</v>
      </c>
      <c r="AE40" s="39"/>
      <c r="AF40" s="39">
        <v>0.75</v>
      </c>
      <c r="AG40" s="5"/>
    </row>
    <row r="41" spans="1:33" ht="48" x14ac:dyDescent="0.25">
      <c r="A41" s="2" t="s">
        <v>143</v>
      </c>
      <c r="B41" s="2" t="s">
        <v>50</v>
      </c>
      <c r="C41" s="2" t="s">
        <v>639</v>
      </c>
      <c r="D41" s="40" t="s">
        <v>24</v>
      </c>
      <c r="E41" s="40" t="s">
        <v>24</v>
      </c>
      <c r="F41" s="41"/>
      <c r="G41" s="1" t="s">
        <v>624</v>
      </c>
      <c r="H41" s="1" t="s">
        <v>625</v>
      </c>
      <c r="I41" s="1" t="s">
        <v>626</v>
      </c>
      <c r="J41" s="3">
        <v>46054</v>
      </c>
      <c r="K41" s="3">
        <v>46357</v>
      </c>
      <c r="L41" s="42">
        <v>0.84166666666666667</v>
      </c>
      <c r="M41" s="1" t="s">
        <v>146</v>
      </c>
      <c r="N41" s="1"/>
      <c r="O41" s="1" t="s">
        <v>28</v>
      </c>
      <c r="P41" s="1" t="s">
        <v>627</v>
      </c>
      <c r="Q41" s="1" t="s">
        <v>628</v>
      </c>
      <c r="R41" s="39" t="s">
        <v>433</v>
      </c>
      <c r="S41" s="39" t="s">
        <v>433</v>
      </c>
      <c r="T41" s="39" t="s">
        <v>433</v>
      </c>
      <c r="U41" s="39">
        <v>1</v>
      </c>
      <c r="V41" s="39">
        <v>1</v>
      </c>
      <c r="W41" s="39" t="s">
        <v>433</v>
      </c>
      <c r="X41" s="39" t="s">
        <v>433</v>
      </c>
      <c r="Y41" s="39" t="s">
        <v>433</v>
      </c>
      <c r="Z41" s="39"/>
      <c r="AA41" s="39">
        <v>0</v>
      </c>
      <c r="AB41" s="39" t="s">
        <v>433</v>
      </c>
      <c r="AC41" s="39" t="s">
        <v>433</v>
      </c>
      <c r="AD41" s="39" t="s">
        <v>433</v>
      </c>
      <c r="AE41" s="39"/>
      <c r="AF41" s="39">
        <v>0</v>
      </c>
    </row>
    <row r="42" spans="1:33" s="5" customFormat="1" ht="84" x14ac:dyDescent="0.25">
      <c r="A42" s="27" t="s">
        <v>159</v>
      </c>
      <c r="B42" s="27" t="s">
        <v>22</v>
      </c>
      <c r="C42" s="27" t="s">
        <v>439</v>
      </c>
      <c r="D42" s="28" t="s">
        <v>24</v>
      </c>
      <c r="E42" s="28" t="s">
        <v>24</v>
      </c>
      <c r="F42" s="29" t="s">
        <v>433</v>
      </c>
      <c r="G42" s="30" t="s">
        <v>160</v>
      </c>
      <c r="H42" s="30" t="s">
        <v>161</v>
      </c>
      <c r="I42" s="30"/>
      <c r="J42" s="29">
        <v>44927</v>
      </c>
      <c r="K42" s="29">
        <v>46387</v>
      </c>
      <c r="L42" s="31">
        <v>4.0555555555555554</v>
      </c>
      <c r="M42" s="30" t="s">
        <v>146</v>
      </c>
      <c r="N42" s="30" t="s">
        <v>162</v>
      </c>
      <c r="O42" s="30" t="s">
        <v>163</v>
      </c>
      <c r="P42" s="30" t="s">
        <v>164</v>
      </c>
      <c r="Q42" s="30" t="s">
        <v>165</v>
      </c>
      <c r="R42" s="32">
        <v>0.32000000000000006</v>
      </c>
      <c r="S42" s="32">
        <v>0.24000000000000005</v>
      </c>
      <c r="T42" s="32">
        <v>0.22000000000000006</v>
      </c>
      <c r="U42" s="32">
        <v>0.22000000000000006</v>
      </c>
      <c r="V42" s="32">
        <v>1.0000000000000002</v>
      </c>
      <c r="W42" s="32">
        <v>0.32000000000000006</v>
      </c>
      <c r="X42" s="32">
        <v>0.23666800000000002</v>
      </c>
      <c r="Y42" s="32">
        <v>0.21833333333333335</v>
      </c>
      <c r="Z42" s="32"/>
      <c r="AA42" s="32">
        <v>0.77500133333333343</v>
      </c>
      <c r="AB42" s="32">
        <v>1</v>
      </c>
      <c r="AC42" s="32">
        <v>0.98611666666666653</v>
      </c>
      <c r="AD42" s="32">
        <v>0.99242424242424221</v>
      </c>
      <c r="AE42" s="32"/>
      <c r="AF42" s="32">
        <v>0.77500133333333321</v>
      </c>
    </row>
    <row r="43" spans="1:33" ht="48" x14ac:dyDescent="0.25">
      <c r="A43" s="33" t="s">
        <v>159</v>
      </c>
      <c r="B43" s="33" t="s">
        <v>31</v>
      </c>
      <c r="C43" s="33" t="s">
        <v>495</v>
      </c>
      <c r="D43" s="34" t="s">
        <v>24</v>
      </c>
      <c r="E43" s="34" t="s">
        <v>24</v>
      </c>
      <c r="F43" s="35" t="s">
        <v>433</v>
      </c>
      <c r="G43" s="36" t="s">
        <v>166</v>
      </c>
      <c r="H43" s="36" t="s">
        <v>167</v>
      </c>
      <c r="I43" s="36" t="s">
        <v>152</v>
      </c>
      <c r="J43" s="37">
        <v>44958</v>
      </c>
      <c r="K43" s="37">
        <v>46386</v>
      </c>
      <c r="L43" s="38">
        <v>3.9666666666666668</v>
      </c>
      <c r="M43" s="36" t="s">
        <v>146</v>
      </c>
      <c r="N43" s="36" t="s">
        <v>168</v>
      </c>
      <c r="O43" s="36" t="s">
        <v>28</v>
      </c>
      <c r="P43" s="36" t="s">
        <v>169</v>
      </c>
      <c r="Q43" s="36" t="s">
        <v>170</v>
      </c>
      <c r="R43" s="39">
        <v>0.25</v>
      </c>
      <c r="S43" s="39">
        <v>0.25</v>
      </c>
      <c r="T43" s="39">
        <v>0.25</v>
      </c>
      <c r="U43" s="39">
        <v>0.25</v>
      </c>
      <c r="V43" s="39">
        <v>1</v>
      </c>
      <c r="W43" s="39">
        <v>0.25</v>
      </c>
      <c r="X43" s="39">
        <v>0.25</v>
      </c>
      <c r="Y43" s="39">
        <v>0.25</v>
      </c>
      <c r="Z43" s="39"/>
      <c r="AA43" s="39">
        <v>0.75</v>
      </c>
      <c r="AB43" s="39">
        <v>1</v>
      </c>
      <c r="AC43" s="39">
        <v>1</v>
      </c>
      <c r="AD43" s="39">
        <v>1</v>
      </c>
      <c r="AE43" s="39"/>
      <c r="AF43" s="39">
        <v>0.75</v>
      </c>
      <c r="AG43" s="5"/>
    </row>
    <row r="44" spans="1:33" ht="84" x14ac:dyDescent="0.25">
      <c r="A44" s="2" t="s">
        <v>159</v>
      </c>
      <c r="B44" s="2" t="s">
        <v>35</v>
      </c>
      <c r="C44" s="2" t="s">
        <v>496</v>
      </c>
      <c r="D44" s="40" t="s">
        <v>24</v>
      </c>
      <c r="E44" s="40" t="s">
        <v>24</v>
      </c>
      <c r="F44" s="41" t="s">
        <v>433</v>
      </c>
      <c r="G44" s="1" t="s">
        <v>171</v>
      </c>
      <c r="H44" s="1" t="s">
        <v>172</v>
      </c>
      <c r="I44" s="1" t="s">
        <v>152</v>
      </c>
      <c r="J44" s="3">
        <v>44958</v>
      </c>
      <c r="K44" s="3">
        <v>46386</v>
      </c>
      <c r="L44" s="42">
        <v>3.9666666666666668</v>
      </c>
      <c r="M44" s="1" t="s">
        <v>146</v>
      </c>
      <c r="N44" s="1" t="s">
        <v>168</v>
      </c>
      <c r="O44" s="1" t="s">
        <v>28</v>
      </c>
      <c r="P44" s="1" t="s">
        <v>169</v>
      </c>
      <c r="Q44" s="1" t="s">
        <v>170</v>
      </c>
      <c r="R44" s="39">
        <v>0.25</v>
      </c>
      <c r="S44" s="39">
        <v>0.25</v>
      </c>
      <c r="T44" s="39">
        <v>0.25</v>
      </c>
      <c r="U44" s="39">
        <v>0.25</v>
      </c>
      <c r="V44" s="39">
        <v>1</v>
      </c>
      <c r="W44" s="39">
        <v>0.25</v>
      </c>
      <c r="X44" s="39">
        <v>0.25</v>
      </c>
      <c r="Y44" s="39">
        <v>0.25</v>
      </c>
      <c r="Z44" s="39"/>
      <c r="AA44" s="39">
        <v>0.75</v>
      </c>
      <c r="AB44" s="39">
        <v>1</v>
      </c>
      <c r="AC44" s="39">
        <v>1</v>
      </c>
      <c r="AD44" s="39">
        <v>1</v>
      </c>
      <c r="AE44" s="39"/>
      <c r="AF44" s="39">
        <v>0.75</v>
      </c>
      <c r="AG44" s="5"/>
    </row>
    <row r="45" spans="1:33" ht="409.5" x14ac:dyDescent="0.25">
      <c r="A45" s="2" t="s">
        <v>159</v>
      </c>
      <c r="B45" s="2" t="s">
        <v>41</v>
      </c>
      <c r="C45" s="2" t="s">
        <v>497</v>
      </c>
      <c r="D45" s="40" t="s">
        <v>24</v>
      </c>
      <c r="E45" s="40" t="s">
        <v>24</v>
      </c>
      <c r="F45" s="41" t="s">
        <v>433</v>
      </c>
      <c r="G45" s="1" t="s">
        <v>629</v>
      </c>
      <c r="H45" s="1" t="s">
        <v>650</v>
      </c>
      <c r="I45" s="1" t="s">
        <v>651</v>
      </c>
      <c r="J45" s="3">
        <v>46054</v>
      </c>
      <c r="K45" s="3">
        <v>46204</v>
      </c>
      <c r="L45" s="42">
        <v>0.41666666666666669</v>
      </c>
      <c r="M45" s="1" t="s">
        <v>146</v>
      </c>
      <c r="N45" s="1" t="s">
        <v>168</v>
      </c>
      <c r="O45" s="1" t="s">
        <v>28</v>
      </c>
      <c r="P45" s="1" t="s">
        <v>630</v>
      </c>
      <c r="Q45" s="1" t="s">
        <v>631</v>
      </c>
      <c r="R45" s="104">
        <v>0.25</v>
      </c>
      <c r="S45" s="104">
        <v>0.25</v>
      </c>
      <c r="T45" s="104">
        <v>0.25</v>
      </c>
      <c r="U45" s="104">
        <v>0.25</v>
      </c>
      <c r="V45" s="104">
        <v>1</v>
      </c>
      <c r="W45" s="104">
        <v>0.25</v>
      </c>
      <c r="X45" s="104">
        <v>0.25</v>
      </c>
      <c r="Y45" s="104">
        <v>0.25</v>
      </c>
      <c r="Z45" s="104"/>
      <c r="AA45" s="104">
        <v>0.75</v>
      </c>
      <c r="AB45" s="104">
        <v>1</v>
      </c>
      <c r="AC45" s="104">
        <v>1</v>
      </c>
      <c r="AD45" s="104">
        <v>1</v>
      </c>
      <c r="AE45" s="104"/>
      <c r="AF45" s="104">
        <v>0.75</v>
      </c>
      <c r="AG45" s="5"/>
    </row>
    <row r="46" spans="1:33" ht="60" x14ac:dyDescent="0.25">
      <c r="A46" s="2" t="s">
        <v>159</v>
      </c>
      <c r="B46" s="2" t="s">
        <v>46</v>
      </c>
      <c r="C46" s="2" t="s">
        <v>498</v>
      </c>
      <c r="D46" s="40" t="s">
        <v>91</v>
      </c>
      <c r="E46" s="40" t="s">
        <v>643</v>
      </c>
      <c r="F46" s="41">
        <v>45657</v>
      </c>
      <c r="G46" s="53" t="s">
        <v>173</v>
      </c>
      <c r="H46" s="1" t="s">
        <v>174</v>
      </c>
      <c r="I46" s="1" t="s">
        <v>152</v>
      </c>
      <c r="J46" s="3">
        <v>44958</v>
      </c>
      <c r="K46" s="3">
        <v>45657</v>
      </c>
      <c r="L46" s="42">
        <v>1.9416666666666667</v>
      </c>
      <c r="M46" s="1" t="s">
        <v>146</v>
      </c>
      <c r="N46" s="1" t="s">
        <v>175</v>
      </c>
      <c r="O46" s="1" t="s">
        <v>28</v>
      </c>
      <c r="P46" s="1" t="s">
        <v>176</v>
      </c>
      <c r="Q46" s="1" t="s">
        <v>176</v>
      </c>
      <c r="R46" s="39" t="s">
        <v>433</v>
      </c>
      <c r="S46" s="39" t="s">
        <v>433</v>
      </c>
      <c r="T46" s="39" t="s">
        <v>433</v>
      </c>
      <c r="U46" s="39" t="s">
        <v>433</v>
      </c>
      <c r="V46" s="39">
        <v>0</v>
      </c>
      <c r="W46" s="39" t="s">
        <v>433</v>
      </c>
      <c r="X46" s="39" t="s">
        <v>433</v>
      </c>
      <c r="Y46" s="39" t="s">
        <v>433</v>
      </c>
      <c r="Z46" s="39"/>
      <c r="AA46" s="39">
        <v>0</v>
      </c>
      <c r="AB46" s="39" t="s">
        <v>433</v>
      </c>
      <c r="AC46" s="39" t="s">
        <v>433</v>
      </c>
      <c r="AD46" s="39" t="s">
        <v>433</v>
      </c>
      <c r="AE46" s="39"/>
      <c r="AF46" s="39" t="s">
        <v>433</v>
      </c>
    </row>
    <row r="47" spans="1:33" ht="48" x14ac:dyDescent="0.25">
      <c r="A47" s="2" t="s">
        <v>159</v>
      </c>
      <c r="B47" s="2" t="s">
        <v>50</v>
      </c>
      <c r="C47" s="2" t="s">
        <v>499</v>
      </c>
      <c r="D47" s="40" t="s">
        <v>24</v>
      </c>
      <c r="E47" s="40" t="s">
        <v>24</v>
      </c>
      <c r="F47" s="41" t="s">
        <v>433</v>
      </c>
      <c r="G47" s="1" t="s">
        <v>177</v>
      </c>
      <c r="H47" s="1" t="s">
        <v>178</v>
      </c>
      <c r="I47" s="1" t="s">
        <v>179</v>
      </c>
      <c r="J47" s="3">
        <v>44958</v>
      </c>
      <c r="K47" s="3">
        <v>46386</v>
      </c>
      <c r="L47" s="42">
        <v>3.9666666666666668</v>
      </c>
      <c r="M47" s="1" t="s">
        <v>146</v>
      </c>
      <c r="N47" s="54" t="s">
        <v>180</v>
      </c>
      <c r="O47" s="54" t="s">
        <v>181</v>
      </c>
      <c r="P47" s="54" t="s">
        <v>182</v>
      </c>
      <c r="Q47" s="54" t="s">
        <v>183</v>
      </c>
      <c r="R47" s="39">
        <v>0.25</v>
      </c>
      <c r="S47" s="39">
        <v>0.25</v>
      </c>
      <c r="T47" s="39">
        <v>0.25</v>
      </c>
      <c r="U47" s="39">
        <v>0.25</v>
      </c>
      <c r="V47" s="39">
        <v>1</v>
      </c>
      <c r="W47" s="39">
        <v>0.25</v>
      </c>
      <c r="X47" s="39">
        <v>0.25</v>
      </c>
      <c r="Y47" s="39">
        <v>0.25</v>
      </c>
      <c r="Z47" s="39"/>
      <c r="AA47" s="39">
        <v>0.75</v>
      </c>
      <c r="AB47" s="39">
        <v>1</v>
      </c>
      <c r="AC47" s="39">
        <v>1</v>
      </c>
      <c r="AD47" s="39">
        <v>1</v>
      </c>
      <c r="AE47" s="39"/>
      <c r="AF47" s="39">
        <v>0.75</v>
      </c>
    </row>
    <row r="48" spans="1:33" ht="24" x14ac:dyDescent="0.25">
      <c r="A48" s="43" t="s">
        <v>159</v>
      </c>
      <c r="B48" s="43" t="s">
        <v>54</v>
      </c>
      <c r="C48" s="43" t="s">
        <v>500</v>
      </c>
      <c r="D48" s="44" t="s">
        <v>24</v>
      </c>
      <c r="E48" s="44" t="s">
        <v>24</v>
      </c>
      <c r="F48" s="45" t="s">
        <v>433</v>
      </c>
      <c r="G48" s="46" t="s">
        <v>184</v>
      </c>
      <c r="H48" s="46" t="s">
        <v>185</v>
      </c>
      <c r="I48" s="46" t="s">
        <v>186</v>
      </c>
      <c r="J48" s="47">
        <v>44927</v>
      </c>
      <c r="K48" s="47">
        <v>46387</v>
      </c>
      <c r="L48" s="55">
        <v>4.0555555555555554</v>
      </c>
      <c r="M48" s="46" t="s">
        <v>146</v>
      </c>
      <c r="N48" s="56" t="s">
        <v>187</v>
      </c>
      <c r="O48" s="56" t="s">
        <v>181</v>
      </c>
      <c r="P48" s="56" t="s">
        <v>188</v>
      </c>
      <c r="Q48" s="56" t="s">
        <v>189</v>
      </c>
      <c r="R48" s="39">
        <v>0.6</v>
      </c>
      <c r="S48" s="39">
        <v>0.2</v>
      </c>
      <c r="T48" s="39">
        <v>0.1</v>
      </c>
      <c r="U48" s="39">
        <v>0.1</v>
      </c>
      <c r="V48" s="39">
        <v>1</v>
      </c>
      <c r="W48" s="39">
        <v>0.6</v>
      </c>
      <c r="X48" s="39">
        <v>0.18333999999999986</v>
      </c>
      <c r="Y48" s="39">
        <v>9.166666666666666E-2</v>
      </c>
      <c r="Z48" s="39"/>
      <c r="AA48" s="39">
        <v>0.87500666666666649</v>
      </c>
      <c r="AB48" s="39">
        <v>1</v>
      </c>
      <c r="AC48" s="39">
        <v>0.91669999999999929</v>
      </c>
      <c r="AD48" s="39">
        <v>0.91666666666666652</v>
      </c>
      <c r="AE48" s="39"/>
      <c r="AF48" s="39">
        <v>0.87500666666666649</v>
      </c>
      <c r="AG48" s="5"/>
    </row>
    <row r="49" spans="1:33" ht="108" x14ac:dyDescent="0.25">
      <c r="A49" s="27" t="s">
        <v>190</v>
      </c>
      <c r="B49" s="27" t="s">
        <v>22</v>
      </c>
      <c r="C49" s="27" t="s">
        <v>440</v>
      </c>
      <c r="D49" s="28" t="s">
        <v>37</v>
      </c>
      <c r="E49" s="28" t="s">
        <v>575</v>
      </c>
      <c r="F49" s="29">
        <v>45808</v>
      </c>
      <c r="G49" s="30" t="s">
        <v>191</v>
      </c>
      <c r="H49" s="30" t="s">
        <v>192</v>
      </c>
      <c r="I49" s="30"/>
      <c r="J49" s="29">
        <v>44941</v>
      </c>
      <c r="K49" s="29">
        <v>45808</v>
      </c>
      <c r="L49" s="31">
        <v>2.4083333333333332</v>
      </c>
      <c r="M49" s="30" t="s">
        <v>146</v>
      </c>
      <c r="N49" s="30" t="s">
        <v>193</v>
      </c>
      <c r="O49" s="30" t="s">
        <v>596</v>
      </c>
      <c r="P49" s="30" t="s">
        <v>597</v>
      </c>
      <c r="Q49" s="30" t="s">
        <v>194</v>
      </c>
      <c r="R49" s="32">
        <v>0.6</v>
      </c>
      <c r="S49" s="32">
        <v>0.32500000000000001</v>
      </c>
      <c r="T49" s="32">
        <v>7.5000000000000011E-2</v>
      </c>
      <c r="U49" s="32"/>
      <c r="V49" s="32">
        <v>1</v>
      </c>
      <c r="W49" s="32">
        <v>0.6</v>
      </c>
      <c r="X49" s="32">
        <v>0.32500000000000001</v>
      </c>
      <c r="Y49" s="32">
        <v>0.06</v>
      </c>
      <c r="Z49" s="32"/>
      <c r="AA49" s="32">
        <v>0.9850000000000001</v>
      </c>
      <c r="AB49" s="32">
        <v>1</v>
      </c>
      <c r="AC49" s="32">
        <v>1</v>
      </c>
      <c r="AD49" s="32">
        <v>0.79999999999999982</v>
      </c>
      <c r="AE49" s="32"/>
      <c r="AF49" s="32">
        <v>0.9850000000000001</v>
      </c>
    </row>
    <row r="50" spans="1:33" ht="48" x14ac:dyDescent="0.25">
      <c r="A50" s="33" t="s">
        <v>190</v>
      </c>
      <c r="B50" s="33" t="s">
        <v>31</v>
      </c>
      <c r="C50" s="33" t="s">
        <v>501</v>
      </c>
      <c r="D50" s="40" t="s">
        <v>37</v>
      </c>
      <c r="E50" s="40" t="s">
        <v>575</v>
      </c>
      <c r="F50" s="41">
        <v>45291</v>
      </c>
      <c r="G50" s="36" t="s">
        <v>195</v>
      </c>
      <c r="H50" s="36" t="s">
        <v>195</v>
      </c>
      <c r="I50" s="36" t="s">
        <v>196</v>
      </c>
      <c r="J50" s="37">
        <v>44941</v>
      </c>
      <c r="K50" s="37">
        <v>45291</v>
      </c>
      <c r="L50" s="38">
        <v>0.97222222222222221</v>
      </c>
      <c r="M50" s="49" t="s">
        <v>146</v>
      </c>
      <c r="N50" s="49" t="s">
        <v>193</v>
      </c>
      <c r="O50" s="49" t="s">
        <v>596</v>
      </c>
      <c r="P50" s="49" t="s">
        <v>598</v>
      </c>
      <c r="Q50" s="49" t="s">
        <v>194</v>
      </c>
      <c r="R50" s="39">
        <v>1</v>
      </c>
      <c r="S50" s="39" t="s">
        <v>433</v>
      </c>
      <c r="T50" s="39" t="s">
        <v>433</v>
      </c>
      <c r="U50" s="39" t="s">
        <v>433</v>
      </c>
      <c r="V50" s="39">
        <v>1</v>
      </c>
      <c r="W50" s="39">
        <v>1</v>
      </c>
      <c r="X50" s="39" t="s">
        <v>433</v>
      </c>
      <c r="Y50" s="39" t="s">
        <v>433</v>
      </c>
      <c r="Z50" s="39"/>
      <c r="AA50" s="39">
        <v>1</v>
      </c>
      <c r="AB50" s="39">
        <v>1</v>
      </c>
      <c r="AC50" s="39" t="s">
        <v>433</v>
      </c>
      <c r="AD50" s="39" t="s">
        <v>433</v>
      </c>
      <c r="AE50" s="39"/>
      <c r="AF50" s="39">
        <v>1</v>
      </c>
    </row>
    <row r="51" spans="1:33" ht="24" x14ac:dyDescent="0.25">
      <c r="A51" s="2" t="s">
        <v>190</v>
      </c>
      <c r="B51" s="2" t="s">
        <v>35</v>
      </c>
      <c r="C51" s="2" t="s">
        <v>502</v>
      </c>
      <c r="D51" s="40" t="s">
        <v>37</v>
      </c>
      <c r="E51" s="40" t="s">
        <v>575</v>
      </c>
      <c r="F51" s="41">
        <v>45777</v>
      </c>
      <c r="G51" s="1" t="s">
        <v>197</v>
      </c>
      <c r="H51" s="1" t="s">
        <v>198</v>
      </c>
      <c r="I51" s="1" t="s">
        <v>199</v>
      </c>
      <c r="J51" s="3">
        <v>45224</v>
      </c>
      <c r="K51" s="3">
        <v>45808</v>
      </c>
      <c r="L51" s="42">
        <v>1.6222222222222222</v>
      </c>
      <c r="M51" s="1" t="s">
        <v>146</v>
      </c>
      <c r="N51" s="1" t="s">
        <v>193</v>
      </c>
      <c r="O51" s="1" t="s">
        <v>596</v>
      </c>
      <c r="P51" s="1" t="s">
        <v>597</v>
      </c>
      <c r="Q51" s="1" t="s">
        <v>194</v>
      </c>
      <c r="R51" s="39">
        <v>0.7</v>
      </c>
      <c r="S51" s="39">
        <v>0.2</v>
      </c>
      <c r="T51" s="39">
        <v>0.1</v>
      </c>
      <c r="U51" s="39" t="s">
        <v>433</v>
      </c>
      <c r="V51" s="39">
        <v>0.99999999999999989</v>
      </c>
      <c r="W51" s="39">
        <v>0.7</v>
      </c>
      <c r="X51" s="39">
        <v>0.2</v>
      </c>
      <c r="Y51" s="39">
        <v>0.08</v>
      </c>
      <c r="Z51" s="39"/>
      <c r="AA51" s="39">
        <v>0.97999999999999987</v>
      </c>
      <c r="AB51" s="39">
        <v>1</v>
      </c>
      <c r="AC51" s="39">
        <v>1</v>
      </c>
      <c r="AD51" s="39">
        <v>0.79999999999999993</v>
      </c>
      <c r="AE51" s="39"/>
      <c r="AF51" s="39">
        <v>0.98</v>
      </c>
    </row>
    <row r="52" spans="1:33" ht="24" x14ac:dyDescent="0.25">
      <c r="A52" s="2" t="s">
        <v>190</v>
      </c>
      <c r="B52" s="2" t="s">
        <v>41</v>
      </c>
      <c r="C52" s="2" t="s">
        <v>503</v>
      </c>
      <c r="D52" s="40" t="s">
        <v>37</v>
      </c>
      <c r="E52" s="40" t="s">
        <v>575</v>
      </c>
      <c r="F52" s="41">
        <v>45808</v>
      </c>
      <c r="G52" s="1" t="s">
        <v>200</v>
      </c>
      <c r="H52" s="1" t="s">
        <v>201</v>
      </c>
      <c r="I52" s="1" t="s">
        <v>202</v>
      </c>
      <c r="J52" s="3">
        <v>45292</v>
      </c>
      <c r="K52" s="3">
        <v>45808</v>
      </c>
      <c r="L52" s="42">
        <v>1.4333333333333333</v>
      </c>
      <c r="M52" s="1" t="s">
        <v>146</v>
      </c>
      <c r="N52" s="1" t="s">
        <v>193</v>
      </c>
      <c r="O52" s="1" t="s">
        <v>596</v>
      </c>
      <c r="P52" s="1" t="s">
        <v>597</v>
      </c>
      <c r="Q52" s="1" t="s">
        <v>194</v>
      </c>
      <c r="R52" s="39" t="s">
        <v>433</v>
      </c>
      <c r="S52" s="39">
        <v>0.8</v>
      </c>
      <c r="T52" s="39">
        <v>0.2</v>
      </c>
      <c r="U52" s="39" t="s">
        <v>433</v>
      </c>
      <c r="V52" s="39">
        <v>1</v>
      </c>
      <c r="W52" s="39" t="s">
        <v>433</v>
      </c>
      <c r="X52" s="39">
        <v>0.8</v>
      </c>
      <c r="Y52" s="39">
        <v>0.16</v>
      </c>
      <c r="Z52" s="39"/>
      <c r="AA52" s="39">
        <v>0.96000000000000008</v>
      </c>
      <c r="AB52" s="39" t="s">
        <v>433</v>
      </c>
      <c r="AC52" s="39">
        <v>1</v>
      </c>
      <c r="AD52" s="39">
        <v>0.79999999999999993</v>
      </c>
      <c r="AE52" s="39"/>
      <c r="AF52" s="39">
        <v>0.96000000000000008</v>
      </c>
    </row>
    <row r="53" spans="1:33" ht="24" x14ac:dyDescent="0.25">
      <c r="A53" s="43" t="s">
        <v>190</v>
      </c>
      <c r="B53" s="43" t="s">
        <v>46</v>
      </c>
      <c r="C53" s="43" t="s">
        <v>504</v>
      </c>
      <c r="D53" s="40" t="s">
        <v>37</v>
      </c>
      <c r="E53" s="40" t="s">
        <v>575</v>
      </c>
      <c r="F53" s="41">
        <v>45657</v>
      </c>
      <c r="G53" s="46" t="s">
        <v>203</v>
      </c>
      <c r="H53" s="46" t="s">
        <v>204</v>
      </c>
      <c r="I53" s="46" t="s">
        <v>205</v>
      </c>
      <c r="J53" s="47">
        <v>45224</v>
      </c>
      <c r="K53" s="47">
        <v>45657</v>
      </c>
      <c r="L53" s="48">
        <v>1.2027777777777777</v>
      </c>
      <c r="M53" s="46" t="s">
        <v>146</v>
      </c>
      <c r="N53" s="46" t="s">
        <v>193</v>
      </c>
      <c r="O53" s="46" t="s">
        <v>596</v>
      </c>
      <c r="P53" s="46" t="s">
        <v>598</v>
      </c>
      <c r="Q53" s="46" t="s">
        <v>194</v>
      </c>
      <c r="R53" s="39">
        <v>0.7</v>
      </c>
      <c r="S53" s="39">
        <v>0.3</v>
      </c>
      <c r="T53" s="39" t="s">
        <v>433</v>
      </c>
      <c r="U53" s="39" t="s">
        <v>433</v>
      </c>
      <c r="V53" s="39">
        <v>1</v>
      </c>
      <c r="W53" s="39">
        <v>0.7</v>
      </c>
      <c r="X53" s="39">
        <v>0.3</v>
      </c>
      <c r="Y53" s="39" t="s">
        <v>433</v>
      </c>
      <c r="Z53" s="39"/>
      <c r="AA53" s="39">
        <v>1</v>
      </c>
      <c r="AB53" s="39">
        <v>1</v>
      </c>
      <c r="AC53" s="39">
        <v>1</v>
      </c>
      <c r="AD53" s="39" t="s">
        <v>433</v>
      </c>
      <c r="AE53" s="39"/>
      <c r="AF53" s="39">
        <v>1</v>
      </c>
    </row>
    <row r="54" spans="1:33" ht="60" x14ac:dyDescent="0.25">
      <c r="A54" s="27" t="s">
        <v>206</v>
      </c>
      <c r="B54" s="27" t="s">
        <v>22</v>
      </c>
      <c r="C54" s="27" t="s">
        <v>441</v>
      </c>
      <c r="D54" s="28" t="s">
        <v>91</v>
      </c>
      <c r="E54" s="28" t="s">
        <v>24</v>
      </c>
      <c r="F54" s="29" t="s">
        <v>433</v>
      </c>
      <c r="G54" s="57" t="s">
        <v>207</v>
      </c>
      <c r="H54" s="57" t="s">
        <v>209</v>
      </c>
      <c r="I54" s="57"/>
      <c r="J54" s="29">
        <v>44927</v>
      </c>
      <c r="K54" s="29">
        <v>45992</v>
      </c>
      <c r="L54" s="31">
        <v>2.9583333333333335</v>
      </c>
      <c r="M54" s="58" t="s">
        <v>146</v>
      </c>
      <c r="N54" s="59" t="s">
        <v>210</v>
      </c>
      <c r="O54" s="59" t="s">
        <v>211</v>
      </c>
      <c r="P54" s="59" t="s">
        <v>212</v>
      </c>
      <c r="Q54" s="59" t="s">
        <v>176</v>
      </c>
      <c r="R54" s="32">
        <v>0.3</v>
      </c>
      <c r="S54" s="32">
        <v>0.5</v>
      </c>
      <c r="T54" s="32">
        <v>0.1</v>
      </c>
      <c r="U54" s="32">
        <v>0.1</v>
      </c>
      <c r="V54" s="32">
        <v>1</v>
      </c>
      <c r="W54" s="32">
        <v>0.24</v>
      </c>
      <c r="X54" s="32"/>
      <c r="Y54" s="32"/>
      <c r="Z54" s="32"/>
      <c r="AA54" s="32">
        <v>0.24</v>
      </c>
      <c r="AB54" s="32" t="s">
        <v>433</v>
      </c>
      <c r="AC54" s="32" t="s">
        <v>433</v>
      </c>
      <c r="AD54" s="32" t="s">
        <v>433</v>
      </c>
      <c r="AE54" s="32"/>
      <c r="AF54" s="32">
        <v>0.24</v>
      </c>
    </row>
    <row r="55" spans="1:33" ht="60" x14ac:dyDescent="0.25">
      <c r="A55" s="60" t="s">
        <v>206</v>
      </c>
      <c r="B55" s="60" t="s">
        <v>31</v>
      </c>
      <c r="C55" s="60" t="s">
        <v>505</v>
      </c>
      <c r="D55" s="61" t="s">
        <v>91</v>
      </c>
      <c r="E55" s="61" t="s">
        <v>24</v>
      </c>
      <c r="F55" s="62" t="s">
        <v>433</v>
      </c>
      <c r="G55" s="63" t="s">
        <v>207</v>
      </c>
      <c r="H55" s="63" t="s">
        <v>213</v>
      </c>
      <c r="I55" s="64" t="s">
        <v>214</v>
      </c>
      <c r="J55" s="65">
        <v>44927</v>
      </c>
      <c r="K55" s="65">
        <v>45992</v>
      </c>
      <c r="L55" s="66">
        <v>2.9583333333333335</v>
      </c>
      <c r="M55" s="63" t="s">
        <v>146</v>
      </c>
      <c r="N55" s="64" t="s">
        <v>210</v>
      </c>
      <c r="O55" s="64" t="s">
        <v>211</v>
      </c>
      <c r="P55" s="64" t="s">
        <v>212</v>
      </c>
      <c r="Q55" s="64" t="s">
        <v>176</v>
      </c>
      <c r="R55" s="39">
        <v>0.3</v>
      </c>
      <c r="S55" s="39">
        <v>0.5</v>
      </c>
      <c r="T55" s="39">
        <v>0.1</v>
      </c>
      <c r="U55" s="39">
        <v>0.1</v>
      </c>
      <c r="V55" s="39">
        <v>1</v>
      </c>
      <c r="W55" s="39">
        <v>0.24</v>
      </c>
      <c r="X55" s="39" t="s">
        <v>433</v>
      </c>
      <c r="Y55" s="39" t="s">
        <v>433</v>
      </c>
      <c r="Z55" s="39"/>
      <c r="AA55" s="39">
        <v>0.24</v>
      </c>
      <c r="AB55" s="39" t="s">
        <v>433</v>
      </c>
      <c r="AC55" s="39" t="s">
        <v>433</v>
      </c>
      <c r="AD55" s="39" t="s">
        <v>433</v>
      </c>
      <c r="AE55" s="39"/>
      <c r="AF55" s="39">
        <v>0.24</v>
      </c>
    </row>
    <row r="56" spans="1:33" s="5" customFormat="1" ht="48" x14ac:dyDescent="0.25">
      <c r="A56" s="27" t="s">
        <v>215</v>
      </c>
      <c r="B56" s="27" t="s">
        <v>22</v>
      </c>
      <c r="C56" s="27" t="s">
        <v>442</v>
      </c>
      <c r="D56" s="28" t="s">
        <v>24</v>
      </c>
      <c r="E56" s="28" t="s">
        <v>575</v>
      </c>
      <c r="F56" s="29"/>
      <c r="G56" s="30" t="s">
        <v>216</v>
      </c>
      <c r="H56" s="30" t="s">
        <v>217</v>
      </c>
      <c r="I56" s="30"/>
      <c r="J56" s="29">
        <v>45231</v>
      </c>
      <c r="K56" s="29">
        <v>45991</v>
      </c>
      <c r="L56" s="31">
        <v>2.1111111111111112</v>
      </c>
      <c r="M56" s="30" t="s">
        <v>146</v>
      </c>
      <c r="N56" s="30" t="s">
        <v>168</v>
      </c>
      <c r="O56" s="30" t="s">
        <v>28</v>
      </c>
      <c r="P56" s="30" t="s">
        <v>599</v>
      </c>
      <c r="Q56" s="30" t="s">
        <v>600</v>
      </c>
      <c r="R56" s="32">
        <v>0.375</v>
      </c>
      <c r="S56" s="32">
        <v>0.54925000000000002</v>
      </c>
      <c r="T56" s="32">
        <v>7.5749999999999998E-2</v>
      </c>
      <c r="U56" s="32"/>
      <c r="V56" s="32">
        <v>1</v>
      </c>
      <c r="W56" s="32">
        <v>0.3409124999999999</v>
      </c>
      <c r="X56" s="32">
        <v>0.50758333333333339</v>
      </c>
      <c r="Y56" s="32">
        <v>7.5749999999999998E-2</v>
      </c>
      <c r="Z56" s="32"/>
      <c r="AA56" s="32">
        <v>0.92424583333333321</v>
      </c>
      <c r="AB56" s="32">
        <v>0.90909999999999969</v>
      </c>
      <c r="AC56" s="32">
        <v>0.92413897739341533</v>
      </c>
      <c r="AD56" s="32">
        <v>1</v>
      </c>
      <c r="AE56" s="32"/>
      <c r="AF56" s="32">
        <v>0.92424583333333321</v>
      </c>
    </row>
    <row r="57" spans="1:33" ht="60" x14ac:dyDescent="0.25">
      <c r="A57" s="33" t="s">
        <v>215</v>
      </c>
      <c r="B57" s="33" t="s">
        <v>31</v>
      </c>
      <c r="C57" s="33" t="s">
        <v>506</v>
      </c>
      <c r="D57" s="40" t="s">
        <v>37</v>
      </c>
      <c r="E57" s="40" t="s">
        <v>575</v>
      </c>
      <c r="F57" s="41">
        <v>45366</v>
      </c>
      <c r="G57" s="36" t="s">
        <v>218</v>
      </c>
      <c r="H57" s="36" t="s">
        <v>219</v>
      </c>
      <c r="I57" s="36" t="s">
        <v>601</v>
      </c>
      <c r="J57" s="37">
        <v>45231</v>
      </c>
      <c r="K57" s="37">
        <v>45366</v>
      </c>
      <c r="L57" s="38">
        <v>0.375</v>
      </c>
      <c r="M57" s="36" t="s">
        <v>146</v>
      </c>
      <c r="N57" s="36" t="s">
        <v>168</v>
      </c>
      <c r="O57" s="36" t="s">
        <v>28</v>
      </c>
      <c r="P57" s="36" t="s">
        <v>169</v>
      </c>
      <c r="Q57" s="46" t="s">
        <v>600</v>
      </c>
      <c r="R57" s="39">
        <v>0.75</v>
      </c>
      <c r="S57" s="39">
        <v>0.25</v>
      </c>
      <c r="T57" s="39" t="s">
        <v>433</v>
      </c>
      <c r="U57" s="39" t="s">
        <v>433</v>
      </c>
      <c r="V57" s="39">
        <v>1</v>
      </c>
      <c r="W57" s="39">
        <v>0.68182499999999979</v>
      </c>
      <c r="X57" s="39">
        <v>0.16666666666666666</v>
      </c>
      <c r="Y57" s="39" t="s">
        <v>433</v>
      </c>
      <c r="Z57" s="39"/>
      <c r="AA57" s="39">
        <v>0.84849166666666642</v>
      </c>
      <c r="AB57" s="39">
        <v>0.90909999999999969</v>
      </c>
      <c r="AC57" s="39">
        <v>0.66666666666666663</v>
      </c>
      <c r="AD57" s="39" t="s">
        <v>433</v>
      </c>
      <c r="AE57" s="39"/>
      <c r="AF57" s="39">
        <v>0.84849166666666642</v>
      </c>
      <c r="AG57" s="5"/>
    </row>
    <row r="58" spans="1:33" ht="108" x14ac:dyDescent="0.25">
      <c r="A58" s="43" t="s">
        <v>215</v>
      </c>
      <c r="B58" s="43" t="s">
        <v>35</v>
      </c>
      <c r="C58" s="43" t="s">
        <v>507</v>
      </c>
      <c r="D58" s="44" t="s">
        <v>24</v>
      </c>
      <c r="E58" s="44" t="s">
        <v>575</v>
      </c>
      <c r="F58" s="45"/>
      <c r="G58" s="46" t="s">
        <v>146</v>
      </c>
      <c r="H58" s="46" t="s">
        <v>220</v>
      </c>
      <c r="I58" s="46" t="s">
        <v>602</v>
      </c>
      <c r="J58" s="47">
        <v>45413</v>
      </c>
      <c r="K58" s="47">
        <v>45991</v>
      </c>
      <c r="L58" s="48">
        <v>1.6055555555555556</v>
      </c>
      <c r="M58" s="46" t="s">
        <v>146</v>
      </c>
      <c r="N58" s="46" t="s">
        <v>175</v>
      </c>
      <c r="O58" s="46" t="s">
        <v>28</v>
      </c>
      <c r="P58" s="46" t="s">
        <v>599</v>
      </c>
      <c r="Q58" s="46" t="s">
        <v>600</v>
      </c>
      <c r="R58" s="39" t="s">
        <v>433</v>
      </c>
      <c r="S58" s="39">
        <v>0.84850000000000003</v>
      </c>
      <c r="T58" s="39">
        <v>0.1515</v>
      </c>
      <c r="U58" s="39" t="s">
        <v>433</v>
      </c>
      <c r="V58" s="39">
        <v>1</v>
      </c>
      <c r="W58" s="39" t="s">
        <v>433</v>
      </c>
      <c r="X58" s="39">
        <v>0.84850000000000003</v>
      </c>
      <c r="Y58" s="39">
        <v>0.1515</v>
      </c>
      <c r="Z58" s="39"/>
      <c r="AA58" s="39">
        <v>1</v>
      </c>
      <c r="AB58" s="39" t="s">
        <v>433</v>
      </c>
      <c r="AC58" s="39">
        <v>1</v>
      </c>
      <c r="AD58" s="39">
        <v>1</v>
      </c>
      <c r="AE58" s="39"/>
      <c r="AF58" s="39">
        <v>1</v>
      </c>
    </row>
    <row r="59" spans="1:33" ht="48" x14ac:dyDescent="0.25">
      <c r="A59" s="27" t="s">
        <v>221</v>
      </c>
      <c r="B59" s="27" t="s">
        <v>22</v>
      </c>
      <c r="C59" s="27" t="s">
        <v>443</v>
      </c>
      <c r="D59" s="28" t="s">
        <v>37</v>
      </c>
      <c r="E59" s="28" t="s">
        <v>575</v>
      </c>
      <c r="F59" s="29">
        <v>45748</v>
      </c>
      <c r="G59" s="67" t="s">
        <v>222</v>
      </c>
      <c r="H59" s="67" t="s">
        <v>223</v>
      </c>
      <c r="I59" s="67"/>
      <c r="J59" s="29">
        <v>44927</v>
      </c>
      <c r="K59" s="29">
        <v>45748</v>
      </c>
      <c r="L59" s="31">
        <v>2.2805555555555554</v>
      </c>
      <c r="M59" s="67" t="s">
        <v>146</v>
      </c>
      <c r="N59" s="67" t="s">
        <v>224</v>
      </c>
      <c r="O59" s="67" t="s">
        <v>28</v>
      </c>
      <c r="P59" s="67" t="s">
        <v>228</v>
      </c>
      <c r="Q59" s="67" t="s">
        <v>225</v>
      </c>
      <c r="R59" s="32">
        <v>0.12</v>
      </c>
      <c r="S59" s="32">
        <v>0.57999999999999996</v>
      </c>
      <c r="T59" s="32">
        <v>0.3</v>
      </c>
      <c r="U59" s="32"/>
      <c r="V59" s="32">
        <v>1</v>
      </c>
      <c r="W59" s="32">
        <v>0.12</v>
      </c>
      <c r="X59" s="32">
        <v>0.43499999999999994</v>
      </c>
      <c r="Y59" s="32">
        <v>0.3</v>
      </c>
      <c r="Z59" s="32"/>
      <c r="AA59" s="32">
        <v>0.85499999999999998</v>
      </c>
      <c r="AB59" s="32">
        <v>1</v>
      </c>
      <c r="AC59" s="32">
        <v>0.75</v>
      </c>
      <c r="AD59" s="32">
        <v>1</v>
      </c>
      <c r="AE59" s="32"/>
      <c r="AF59" s="32">
        <v>0.85499999999999998</v>
      </c>
      <c r="AG59" s="5"/>
    </row>
    <row r="60" spans="1:33" ht="60" x14ac:dyDescent="0.25">
      <c r="A60" s="68" t="s">
        <v>221</v>
      </c>
      <c r="B60" s="68" t="s">
        <v>31</v>
      </c>
      <c r="C60" s="68" t="s">
        <v>508</v>
      </c>
      <c r="D60" s="40" t="s">
        <v>37</v>
      </c>
      <c r="E60" s="40" t="s">
        <v>575</v>
      </c>
      <c r="F60" s="41">
        <v>45657</v>
      </c>
      <c r="G60" s="69" t="s">
        <v>146</v>
      </c>
      <c r="H60" s="69" t="s">
        <v>226</v>
      </c>
      <c r="I60" s="69" t="s">
        <v>227</v>
      </c>
      <c r="J60" s="37">
        <v>44927</v>
      </c>
      <c r="K60" s="37">
        <v>45657</v>
      </c>
      <c r="L60" s="70">
        <v>2.0277777777777777</v>
      </c>
      <c r="M60" s="69" t="s">
        <v>146</v>
      </c>
      <c r="N60" s="69" t="s">
        <v>175</v>
      </c>
      <c r="O60" s="69" t="s">
        <v>28</v>
      </c>
      <c r="P60" s="69" t="s">
        <v>228</v>
      </c>
      <c r="Q60" s="69" t="s">
        <v>225</v>
      </c>
      <c r="R60" s="39">
        <v>0.5</v>
      </c>
      <c r="S60" s="39">
        <v>0.5</v>
      </c>
      <c r="T60" s="39" t="s">
        <v>433</v>
      </c>
      <c r="U60" s="39" t="s">
        <v>433</v>
      </c>
      <c r="V60" s="39">
        <v>1</v>
      </c>
      <c r="W60" s="39">
        <v>0.5</v>
      </c>
      <c r="X60" s="39">
        <v>0.375</v>
      </c>
      <c r="Y60" s="39" t="s">
        <v>433</v>
      </c>
      <c r="Z60" s="39"/>
      <c r="AA60" s="39">
        <v>0.875</v>
      </c>
      <c r="AB60" s="39">
        <v>1</v>
      </c>
      <c r="AC60" s="39">
        <v>0.75</v>
      </c>
      <c r="AD60" s="39" t="s">
        <v>433</v>
      </c>
      <c r="AE60" s="39"/>
      <c r="AF60" s="39">
        <v>0.875</v>
      </c>
      <c r="AG60" s="5"/>
    </row>
    <row r="61" spans="1:33" ht="60" x14ac:dyDescent="0.25">
      <c r="A61" s="71" t="s">
        <v>221</v>
      </c>
      <c r="B61" s="71" t="s">
        <v>35</v>
      </c>
      <c r="C61" s="71" t="s">
        <v>509</v>
      </c>
      <c r="D61" s="40" t="s">
        <v>37</v>
      </c>
      <c r="E61" s="40" t="s">
        <v>575</v>
      </c>
      <c r="F61" s="41">
        <v>45748</v>
      </c>
      <c r="G61" s="51" t="s">
        <v>229</v>
      </c>
      <c r="H61" s="51" t="s">
        <v>230</v>
      </c>
      <c r="I61" s="51" t="s">
        <v>231</v>
      </c>
      <c r="J61" s="3">
        <v>45292</v>
      </c>
      <c r="K61" s="3">
        <v>45748</v>
      </c>
      <c r="L61" s="72">
        <v>1.2666666666666666</v>
      </c>
      <c r="M61" s="51" t="s">
        <v>146</v>
      </c>
      <c r="N61" s="51" t="s">
        <v>175</v>
      </c>
      <c r="O61" s="51" t="s">
        <v>28</v>
      </c>
      <c r="P61" s="51" t="s">
        <v>228</v>
      </c>
      <c r="Q61" s="51" t="s">
        <v>225</v>
      </c>
      <c r="R61" s="39" t="s">
        <v>433</v>
      </c>
      <c r="S61" s="39">
        <v>0.75</v>
      </c>
      <c r="T61" s="39">
        <v>0.25</v>
      </c>
      <c r="U61" s="39" t="s">
        <v>433</v>
      </c>
      <c r="V61" s="39">
        <v>1</v>
      </c>
      <c r="W61" s="39" t="s">
        <v>433</v>
      </c>
      <c r="X61" s="39">
        <v>0.5625</v>
      </c>
      <c r="Y61" s="39">
        <v>0.25</v>
      </c>
      <c r="Z61" s="39"/>
      <c r="AA61" s="39">
        <v>0.8125</v>
      </c>
      <c r="AB61" s="39" t="s">
        <v>433</v>
      </c>
      <c r="AC61" s="39">
        <v>0.75</v>
      </c>
      <c r="AD61" s="39">
        <v>1</v>
      </c>
      <c r="AE61" s="39"/>
      <c r="AF61" s="39">
        <v>0.8125</v>
      </c>
      <c r="AG61" s="5"/>
    </row>
    <row r="62" spans="1:33" ht="36" x14ac:dyDescent="0.25">
      <c r="A62" s="71" t="s">
        <v>221</v>
      </c>
      <c r="B62" s="71" t="s">
        <v>41</v>
      </c>
      <c r="C62" s="71" t="s">
        <v>510</v>
      </c>
      <c r="D62" s="40" t="s">
        <v>37</v>
      </c>
      <c r="E62" s="40" t="s">
        <v>575</v>
      </c>
      <c r="F62" s="41">
        <v>45657</v>
      </c>
      <c r="G62" s="51" t="s">
        <v>232</v>
      </c>
      <c r="H62" s="51" t="s">
        <v>233</v>
      </c>
      <c r="I62" s="51" t="s">
        <v>232</v>
      </c>
      <c r="J62" s="3">
        <v>44927</v>
      </c>
      <c r="K62" s="3">
        <v>45657</v>
      </c>
      <c r="L62" s="72">
        <v>2.0277777777777777</v>
      </c>
      <c r="M62" s="51" t="s">
        <v>146</v>
      </c>
      <c r="N62" s="51" t="s">
        <v>175</v>
      </c>
      <c r="O62" s="51" t="s">
        <v>28</v>
      </c>
      <c r="P62" s="51" t="s">
        <v>228</v>
      </c>
      <c r="Q62" s="51" t="s">
        <v>225</v>
      </c>
      <c r="R62" s="39">
        <v>0.1</v>
      </c>
      <c r="S62" s="39">
        <v>0.9</v>
      </c>
      <c r="T62" s="39" t="s">
        <v>433</v>
      </c>
      <c r="U62" s="39" t="s">
        <v>433</v>
      </c>
      <c r="V62" s="39">
        <v>1</v>
      </c>
      <c r="W62" s="39">
        <v>0.1</v>
      </c>
      <c r="X62" s="39">
        <v>0.67500000000000004</v>
      </c>
      <c r="Y62" s="39" t="s">
        <v>433</v>
      </c>
      <c r="Z62" s="39"/>
      <c r="AA62" s="39">
        <v>0.77500000000000002</v>
      </c>
      <c r="AB62" s="39">
        <v>1</v>
      </c>
      <c r="AC62" s="39">
        <v>0.75</v>
      </c>
      <c r="AD62" s="39" t="s">
        <v>433</v>
      </c>
      <c r="AE62" s="39"/>
      <c r="AF62" s="39">
        <v>0.77500000000000002</v>
      </c>
      <c r="AG62" s="5"/>
    </row>
    <row r="63" spans="1:33" ht="48" x14ac:dyDescent="0.25">
      <c r="A63" s="71" t="s">
        <v>221</v>
      </c>
      <c r="B63" s="71" t="s">
        <v>46</v>
      </c>
      <c r="C63" s="71" t="s">
        <v>511</v>
      </c>
      <c r="D63" s="40" t="s">
        <v>37</v>
      </c>
      <c r="E63" s="40" t="s">
        <v>575</v>
      </c>
      <c r="F63" s="41">
        <v>45748</v>
      </c>
      <c r="G63" s="51" t="s">
        <v>234</v>
      </c>
      <c r="H63" s="51" t="s">
        <v>235</v>
      </c>
      <c r="I63" s="51" t="s">
        <v>236</v>
      </c>
      <c r="J63" s="3">
        <v>45292</v>
      </c>
      <c r="K63" s="3">
        <v>45748</v>
      </c>
      <c r="L63" s="72">
        <v>1.2666666666666666</v>
      </c>
      <c r="M63" s="51" t="s">
        <v>146</v>
      </c>
      <c r="N63" s="51" t="s">
        <v>175</v>
      </c>
      <c r="O63" s="51" t="s">
        <v>28</v>
      </c>
      <c r="P63" s="51" t="s">
        <v>228</v>
      </c>
      <c r="Q63" s="51" t="s">
        <v>225</v>
      </c>
      <c r="R63" s="39" t="s">
        <v>433</v>
      </c>
      <c r="S63" s="39">
        <v>0.75</v>
      </c>
      <c r="T63" s="39">
        <v>0.25</v>
      </c>
      <c r="U63" s="39" t="s">
        <v>433</v>
      </c>
      <c r="V63" s="39">
        <v>1</v>
      </c>
      <c r="W63" s="39" t="s">
        <v>433</v>
      </c>
      <c r="X63" s="39">
        <v>0.5625</v>
      </c>
      <c r="Y63" s="39">
        <v>0.25</v>
      </c>
      <c r="Z63" s="39"/>
      <c r="AA63" s="39">
        <v>0.8125</v>
      </c>
      <c r="AB63" s="39" t="s">
        <v>433</v>
      </c>
      <c r="AC63" s="39">
        <v>0.75</v>
      </c>
      <c r="AD63" s="39">
        <v>1</v>
      </c>
      <c r="AE63" s="39"/>
      <c r="AF63" s="39">
        <v>0.8125</v>
      </c>
      <c r="AG63" s="5"/>
    </row>
    <row r="64" spans="1:33" ht="48" x14ac:dyDescent="0.25">
      <c r="A64" s="43" t="s">
        <v>221</v>
      </c>
      <c r="B64" s="43" t="s">
        <v>50</v>
      </c>
      <c r="C64" s="43" t="s">
        <v>512</v>
      </c>
      <c r="D64" s="44" t="s">
        <v>37</v>
      </c>
      <c r="E64" s="44" t="s">
        <v>575</v>
      </c>
      <c r="F64" s="45">
        <v>45748</v>
      </c>
      <c r="G64" s="46" t="s">
        <v>237</v>
      </c>
      <c r="H64" s="46" t="s">
        <v>238</v>
      </c>
      <c r="I64" s="46"/>
      <c r="J64" s="47">
        <v>45658</v>
      </c>
      <c r="K64" s="47">
        <v>45748</v>
      </c>
      <c r="L64" s="48">
        <v>0.25</v>
      </c>
      <c r="M64" s="46" t="s">
        <v>146</v>
      </c>
      <c r="N64" s="46" t="s">
        <v>239</v>
      </c>
      <c r="O64" s="46" t="s">
        <v>124</v>
      </c>
      <c r="P64" s="46" t="s">
        <v>125</v>
      </c>
      <c r="Q64" s="46" t="s">
        <v>125</v>
      </c>
      <c r="R64" s="39" t="s">
        <v>433</v>
      </c>
      <c r="S64" s="39" t="s">
        <v>433</v>
      </c>
      <c r="T64" s="39">
        <v>1</v>
      </c>
      <c r="U64" s="39" t="s">
        <v>433</v>
      </c>
      <c r="V64" s="39">
        <v>1</v>
      </c>
      <c r="W64" s="39" t="s">
        <v>433</v>
      </c>
      <c r="X64" s="39" t="s">
        <v>433</v>
      </c>
      <c r="Y64" s="39">
        <v>1</v>
      </c>
      <c r="Z64" s="39"/>
      <c r="AA64" s="39">
        <v>1</v>
      </c>
      <c r="AB64" s="39" t="s">
        <v>433</v>
      </c>
      <c r="AC64" s="39" t="s">
        <v>433</v>
      </c>
      <c r="AD64" s="39">
        <v>1</v>
      </c>
      <c r="AE64" s="39"/>
      <c r="AF64" s="39">
        <v>1</v>
      </c>
      <c r="AG64" s="5"/>
    </row>
    <row r="65" spans="1:33" ht="72" x14ac:dyDescent="0.25">
      <c r="A65" s="27" t="s">
        <v>240</v>
      </c>
      <c r="B65" s="27" t="s">
        <v>22</v>
      </c>
      <c r="C65" s="27" t="s">
        <v>444</v>
      </c>
      <c r="D65" s="28" t="s">
        <v>37</v>
      </c>
      <c r="E65" s="28" t="s">
        <v>575</v>
      </c>
      <c r="F65" s="29">
        <v>45748</v>
      </c>
      <c r="G65" s="67" t="s">
        <v>241</v>
      </c>
      <c r="H65" s="67" t="s">
        <v>242</v>
      </c>
      <c r="I65" s="67"/>
      <c r="J65" s="29">
        <v>44927</v>
      </c>
      <c r="K65" s="29">
        <v>45748</v>
      </c>
      <c r="L65" s="31">
        <v>2.2805555555555554</v>
      </c>
      <c r="M65" s="67" t="s">
        <v>146</v>
      </c>
      <c r="N65" s="67" t="s">
        <v>255</v>
      </c>
      <c r="O65" s="67" t="s">
        <v>28</v>
      </c>
      <c r="P65" s="67" t="s">
        <v>228</v>
      </c>
      <c r="Q65" s="67" t="s">
        <v>225</v>
      </c>
      <c r="R65" s="32">
        <v>0.12</v>
      </c>
      <c r="S65" s="32">
        <v>0.63</v>
      </c>
      <c r="T65" s="32">
        <v>0.25</v>
      </c>
      <c r="U65" s="32"/>
      <c r="V65" s="32">
        <v>1</v>
      </c>
      <c r="W65" s="32">
        <v>0.12</v>
      </c>
      <c r="X65" s="32">
        <v>0.47249999999999998</v>
      </c>
      <c r="Y65" s="32">
        <v>0.25</v>
      </c>
      <c r="Z65" s="32"/>
      <c r="AA65" s="32">
        <v>0.84250000000000003</v>
      </c>
      <c r="AB65" s="32">
        <v>1</v>
      </c>
      <c r="AC65" s="32">
        <v>0.75</v>
      </c>
      <c r="AD65" s="32">
        <v>1</v>
      </c>
      <c r="AE65" s="32"/>
      <c r="AF65" s="32">
        <v>0.84250000000000003</v>
      </c>
      <c r="AG65" s="5"/>
    </row>
    <row r="66" spans="1:33" ht="36" x14ac:dyDescent="0.25">
      <c r="A66" s="68" t="s">
        <v>240</v>
      </c>
      <c r="B66" s="68" t="s">
        <v>31</v>
      </c>
      <c r="C66" s="68" t="s">
        <v>513</v>
      </c>
      <c r="D66" s="40" t="s">
        <v>37</v>
      </c>
      <c r="E66" s="40" t="s">
        <v>575</v>
      </c>
      <c r="F66" s="41">
        <v>45657</v>
      </c>
      <c r="G66" s="69" t="s">
        <v>146</v>
      </c>
      <c r="H66" s="69" t="s">
        <v>243</v>
      </c>
      <c r="I66" s="69" t="s">
        <v>244</v>
      </c>
      <c r="J66" s="37">
        <v>44927</v>
      </c>
      <c r="K66" s="37">
        <v>45657</v>
      </c>
      <c r="L66" s="70">
        <v>2.0277777777777777</v>
      </c>
      <c r="M66" s="69" t="s">
        <v>146</v>
      </c>
      <c r="N66" s="69" t="s">
        <v>245</v>
      </c>
      <c r="O66" s="69" t="s">
        <v>28</v>
      </c>
      <c r="P66" s="69" t="s">
        <v>228</v>
      </c>
      <c r="Q66" s="69" t="s">
        <v>225</v>
      </c>
      <c r="R66" s="39">
        <v>0.5</v>
      </c>
      <c r="S66" s="39">
        <v>0.5</v>
      </c>
      <c r="T66" s="39" t="s">
        <v>433</v>
      </c>
      <c r="U66" s="39" t="s">
        <v>433</v>
      </c>
      <c r="V66" s="39">
        <v>1</v>
      </c>
      <c r="W66" s="39">
        <v>0.5</v>
      </c>
      <c r="X66" s="39">
        <v>0.375</v>
      </c>
      <c r="Y66" s="39" t="s">
        <v>433</v>
      </c>
      <c r="Z66" s="39"/>
      <c r="AA66" s="39">
        <v>0.875</v>
      </c>
      <c r="AB66" s="39">
        <v>1</v>
      </c>
      <c r="AC66" s="39">
        <v>0.75</v>
      </c>
      <c r="AD66" s="39" t="s">
        <v>433</v>
      </c>
      <c r="AE66" s="39"/>
      <c r="AF66" s="39">
        <v>0.875</v>
      </c>
      <c r="AG66" s="5"/>
    </row>
    <row r="67" spans="1:33" ht="36" x14ac:dyDescent="0.25">
      <c r="A67" s="71" t="s">
        <v>240</v>
      </c>
      <c r="B67" s="71" t="s">
        <v>35</v>
      </c>
      <c r="C67" s="71" t="s">
        <v>514</v>
      </c>
      <c r="D67" s="40" t="s">
        <v>37</v>
      </c>
      <c r="E67" s="40" t="s">
        <v>575</v>
      </c>
      <c r="F67" s="41">
        <v>45657</v>
      </c>
      <c r="G67" s="51" t="s">
        <v>229</v>
      </c>
      <c r="H67" s="51" t="s">
        <v>246</v>
      </c>
      <c r="I67" s="51" t="s">
        <v>247</v>
      </c>
      <c r="J67" s="3">
        <v>45292</v>
      </c>
      <c r="K67" s="3">
        <v>45657</v>
      </c>
      <c r="L67" s="72">
        <v>1.0138888888888888</v>
      </c>
      <c r="M67" s="51" t="s">
        <v>146</v>
      </c>
      <c r="N67" s="51" t="s">
        <v>245</v>
      </c>
      <c r="O67" s="51" t="s">
        <v>28</v>
      </c>
      <c r="P67" s="51" t="s">
        <v>228</v>
      </c>
      <c r="Q67" s="51" t="s">
        <v>225</v>
      </c>
      <c r="R67" s="39" t="s">
        <v>433</v>
      </c>
      <c r="S67" s="39">
        <v>1</v>
      </c>
      <c r="T67" s="39" t="s">
        <v>433</v>
      </c>
      <c r="U67" s="39" t="s">
        <v>433</v>
      </c>
      <c r="V67" s="39">
        <v>1</v>
      </c>
      <c r="W67" s="39" t="s">
        <v>433</v>
      </c>
      <c r="X67" s="39">
        <v>0.75</v>
      </c>
      <c r="Y67" s="39" t="s">
        <v>433</v>
      </c>
      <c r="Z67" s="39"/>
      <c r="AA67" s="39">
        <v>0.75</v>
      </c>
      <c r="AB67" s="39" t="s">
        <v>433</v>
      </c>
      <c r="AC67" s="39">
        <v>0.75</v>
      </c>
      <c r="AD67" s="39" t="s">
        <v>433</v>
      </c>
      <c r="AE67" s="39"/>
      <c r="AF67" s="39">
        <v>0.75</v>
      </c>
      <c r="AG67" s="5"/>
    </row>
    <row r="68" spans="1:33" ht="36" x14ac:dyDescent="0.25">
      <c r="A68" s="71" t="s">
        <v>240</v>
      </c>
      <c r="B68" s="71" t="s">
        <v>41</v>
      </c>
      <c r="C68" s="71" t="s">
        <v>515</v>
      </c>
      <c r="D68" s="40" t="s">
        <v>37</v>
      </c>
      <c r="E68" s="40" t="s">
        <v>575</v>
      </c>
      <c r="F68" s="41">
        <v>45657</v>
      </c>
      <c r="G68" s="51" t="s">
        <v>232</v>
      </c>
      <c r="H68" s="51" t="s">
        <v>248</v>
      </c>
      <c r="I68" s="51" t="s">
        <v>232</v>
      </c>
      <c r="J68" s="3">
        <v>44927</v>
      </c>
      <c r="K68" s="3">
        <v>45657</v>
      </c>
      <c r="L68" s="72">
        <v>2.0277777777777777</v>
      </c>
      <c r="M68" s="51" t="s">
        <v>146</v>
      </c>
      <c r="N68" s="51" t="s">
        <v>245</v>
      </c>
      <c r="O68" s="51" t="s">
        <v>28</v>
      </c>
      <c r="P68" s="51" t="s">
        <v>228</v>
      </c>
      <c r="Q68" s="51" t="s">
        <v>225</v>
      </c>
      <c r="R68" s="39">
        <v>0.1</v>
      </c>
      <c r="S68" s="39">
        <v>0.9</v>
      </c>
      <c r="T68" s="39" t="s">
        <v>433</v>
      </c>
      <c r="U68" s="39" t="s">
        <v>433</v>
      </c>
      <c r="V68" s="39">
        <v>1</v>
      </c>
      <c r="W68" s="39">
        <v>0.1</v>
      </c>
      <c r="X68" s="39">
        <v>0.67500000000000004</v>
      </c>
      <c r="Y68" s="39" t="s">
        <v>433</v>
      </c>
      <c r="Z68" s="39"/>
      <c r="AA68" s="39">
        <v>0.77500000000000002</v>
      </c>
      <c r="AB68" s="39">
        <v>1</v>
      </c>
      <c r="AC68" s="39">
        <v>0.75</v>
      </c>
      <c r="AD68" s="39" t="s">
        <v>433</v>
      </c>
      <c r="AE68" s="39"/>
      <c r="AF68" s="39">
        <v>0.77500000000000002</v>
      </c>
      <c r="AG68" s="5"/>
    </row>
    <row r="69" spans="1:33" ht="36" x14ac:dyDescent="0.25">
      <c r="A69" s="71" t="s">
        <v>240</v>
      </c>
      <c r="B69" s="71" t="s">
        <v>46</v>
      </c>
      <c r="C69" s="71" t="s">
        <v>516</v>
      </c>
      <c r="D69" s="40" t="s">
        <v>37</v>
      </c>
      <c r="E69" s="40" t="s">
        <v>575</v>
      </c>
      <c r="F69" s="41">
        <v>45748</v>
      </c>
      <c r="G69" s="51" t="s">
        <v>234</v>
      </c>
      <c r="H69" s="51" t="s">
        <v>249</v>
      </c>
      <c r="I69" s="51" t="s">
        <v>250</v>
      </c>
      <c r="J69" s="3">
        <v>45292</v>
      </c>
      <c r="K69" s="3">
        <v>45748</v>
      </c>
      <c r="L69" s="72">
        <v>1.2666666666666666</v>
      </c>
      <c r="M69" s="51" t="s">
        <v>146</v>
      </c>
      <c r="N69" s="51" t="s">
        <v>245</v>
      </c>
      <c r="O69" s="51" t="s">
        <v>28</v>
      </c>
      <c r="P69" s="51" t="s">
        <v>228</v>
      </c>
      <c r="Q69" s="51" t="s">
        <v>225</v>
      </c>
      <c r="R69" s="39" t="s">
        <v>433</v>
      </c>
      <c r="S69" s="39">
        <v>0.75</v>
      </c>
      <c r="T69" s="39">
        <v>0.25</v>
      </c>
      <c r="U69" s="39" t="s">
        <v>433</v>
      </c>
      <c r="V69" s="39">
        <v>1</v>
      </c>
      <c r="W69" s="39" t="s">
        <v>433</v>
      </c>
      <c r="X69" s="39">
        <v>0.5625</v>
      </c>
      <c r="Y69" s="39">
        <v>0.25</v>
      </c>
      <c r="Z69" s="39"/>
      <c r="AA69" s="39">
        <v>0.8125</v>
      </c>
      <c r="AB69" s="39" t="s">
        <v>433</v>
      </c>
      <c r="AC69" s="39">
        <v>0.75</v>
      </c>
      <c r="AD69" s="39">
        <v>1</v>
      </c>
      <c r="AE69" s="39"/>
      <c r="AF69" s="39">
        <v>0.8125</v>
      </c>
      <c r="AG69" s="5"/>
    </row>
    <row r="70" spans="1:33" ht="48" x14ac:dyDescent="0.25">
      <c r="A70" s="43" t="s">
        <v>240</v>
      </c>
      <c r="B70" s="43" t="s">
        <v>50</v>
      </c>
      <c r="C70" s="43" t="s">
        <v>517</v>
      </c>
      <c r="D70" s="44" t="s">
        <v>37</v>
      </c>
      <c r="E70" s="44" t="s">
        <v>575</v>
      </c>
      <c r="F70" s="45">
        <v>45748</v>
      </c>
      <c r="G70" s="46" t="s">
        <v>237</v>
      </c>
      <c r="H70" s="46" t="s">
        <v>251</v>
      </c>
      <c r="I70" s="46"/>
      <c r="J70" s="47">
        <v>45658</v>
      </c>
      <c r="K70" s="47">
        <v>45748</v>
      </c>
      <c r="L70" s="48">
        <v>0.25</v>
      </c>
      <c r="M70" s="46" t="s">
        <v>146</v>
      </c>
      <c r="N70" s="46" t="s">
        <v>239</v>
      </c>
      <c r="O70" s="46" t="s">
        <v>124</v>
      </c>
      <c r="P70" s="46" t="s">
        <v>125</v>
      </c>
      <c r="Q70" s="46" t="s">
        <v>125</v>
      </c>
      <c r="R70" s="39" t="s">
        <v>433</v>
      </c>
      <c r="S70" s="39" t="s">
        <v>433</v>
      </c>
      <c r="T70" s="39">
        <v>1</v>
      </c>
      <c r="U70" s="39" t="s">
        <v>433</v>
      </c>
      <c r="V70" s="39">
        <v>1</v>
      </c>
      <c r="W70" s="39" t="s">
        <v>433</v>
      </c>
      <c r="X70" s="39" t="s">
        <v>433</v>
      </c>
      <c r="Y70" s="39">
        <v>1</v>
      </c>
      <c r="Z70" s="39"/>
      <c r="AA70" s="39">
        <v>1</v>
      </c>
      <c r="AB70" s="39" t="s">
        <v>433</v>
      </c>
      <c r="AC70" s="39" t="s">
        <v>433</v>
      </c>
      <c r="AD70" s="39">
        <v>1</v>
      </c>
      <c r="AE70" s="39"/>
      <c r="AF70" s="39">
        <v>1</v>
      </c>
      <c r="AG70" s="5"/>
    </row>
    <row r="71" spans="1:33" s="5" customFormat="1" ht="48" x14ac:dyDescent="0.25">
      <c r="A71" s="27" t="s">
        <v>252</v>
      </c>
      <c r="B71" s="27" t="s">
        <v>22</v>
      </c>
      <c r="C71" s="27" t="s">
        <v>446</v>
      </c>
      <c r="D71" s="28" t="s">
        <v>208</v>
      </c>
      <c r="E71" s="28" t="s">
        <v>603</v>
      </c>
      <c r="F71" s="29" t="s">
        <v>433</v>
      </c>
      <c r="G71" s="67" t="s">
        <v>253</v>
      </c>
      <c r="H71" s="67" t="s">
        <v>254</v>
      </c>
      <c r="I71" s="67"/>
      <c r="J71" s="29">
        <v>45231</v>
      </c>
      <c r="K71" s="29">
        <v>45657</v>
      </c>
      <c r="L71" s="31">
        <v>1.1833333333333333</v>
      </c>
      <c r="M71" s="67" t="s">
        <v>146</v>
      </c>
      <c r="N71" s="67" t="s">
        <v>255</v>
      </c>
      <c r="O71" s="67" t="s">
        <v>28</v>
      </c>
      <c r="P71" s="67" t="s">
        <v>228</v>
      </c>
      <c r="Q71" s="67" t="s">
        <v>225</v>
      </c>
      <c r="R71" s="73">
        <v>0.05</v>
      </c>
      <c r="S71" s="73">
        <v>0.95</v>
      </c>
      <c r="T71" s="73"/>
      <c r="U71" s="73"/>
      <c r="V71" s="73">
        <v>1</v>
      </c>
      <c r="W71" s="73">
        <v>0.05</v>
      </c>
      <c r="X71" s="73">
        <v>0.39880952380952384</v>
      </c>
      <c r="Y71" s="73"/>
      <c r="Z71" s="73"/>
      <c r="AA71" s="73">
        <v>0.44880952380952382</v>
      </c>
      <c r="AB71" s="73" t="s">
        <v>433</v>
      </c>
      <c r="AC71" s="73" t="s">
        <v>433</v>
      </c>
      <c r="AD71" s="73" t="s">
        <v>433</v>
      </c>
      <c r="AE71" s="73"/>
      <c r="AF71" s="73">
        <v>0.44880952380952382</v>
      </c>
    </row>
    <row r="72" spans="1:33" ht="36" x14ac:dyDescent="0.25">
      <c r="A72" s="68" t="s">
        <v>252</v>
      </c>
      <c r="B72" s="68" t="s">
        <v>31</v>
      </c>
      <c r="C72" s="68" t="s">
        <v>518</v>
      </c>
      <c r="D72" s="34" t="s">
        <v>208</v>
      </c>
      <c r="E72" s="34" t="s">
        <v>603</v>
      </c>
      <c r="F72" s="35" t="s">
        <v>433</v>
      </c>
      <c r="G72" s="69" t="s">
        <v>146</v>
      </c>
      <c r="H72" s="69" t="s">
        <v>256</v>
      </c>
      <c r="I72" s="69" t="s">
        <v>244</v>
      </c>
      <c r="J72" s="74">
        <v>45231</v>
      </c>
      <c r="K72" s="74">
        <v>45657</v>
      </c>
      <c r="L72" s="70">
        <v>1.1833333333333333</v>
      </c>
      <c r="M72" s="69" t="s">
        <v>146</v>
      </c>
      <c r="N72" s="69" t="s">
        <v>175</v>
      </c>
      <c r="O72" s="69" t="s">
        <v>28</v>
      </c>
      <c r="P72" s="69" t="s">
        <v>228</v>
      </c>
      <c r="Q72" s="69" t="s">
        <v>225</v>
      </c>
      <c r="R72" s="39">
        <v>0.1</v>
      </c>
      <c r="S72" s="39">
        <v>0.9</v>
      </c>
      <c r="T72" s="39" t="s">
        <v>433</v>
      </c>
      <c r="U72" s="39" t="s">
        <v>433</v>
      </c>
      <c r="V72" s="39">
        <v>1</v>
      </c>
      <c r="W72" s="39">
        <v>0.1</v>
      </c>
      <c r="X72" s="39">
        <v>0.375</v>
      </c>
      <c r="Y72" s="39" t="s">
        <v>433</v>
      </c>
      <c r="Z72" s="39"/>
      <c r="AA72" s="39">
        <v>0.47499999999999998</v>
      </c>
      <c r="AB72" s="39" t="s">
        <v>433</v>
      </c>
      <c r="AC72" s="39" t="s">
        <v>433</v>
      </c>
      <c r="AD72" s="39" t="s">
        <v>433</v>
      </c>
      <c r="AE72" s="39"/>
      <c r="AF72" s="39">
        <v>0.47499999999999998</v>
      </c>
      <c r="AG72" s="5"/>
    </row>
    <row r="73" spans="1:33" ht="36" x14ac:dyDescent="0.25">
      <c r="A73" s="71" t="s">
        <v>252</v>
      </c>
      <c r="B73" s="71" t="s">
        <v>35</v>
      </c>
      <c r="C73" s="71" t="s">
        <v>519</v>
      </c>
      <c r="D73" s="40" t="s">
        <v>208</v>
      </c>
      <c r="E73" s="40" t="s">
        <v>603</v>
      </c>
      <c r="F73" s="41" t="s">
        <v>433</v>
      </c>
      <c r="G73" s="51" t="s">
        <v>229</v>
      </c>
      <c r="H73" s="51" t="s">
        <v>257</v>
      </c>
      <c r="I73" s="51" t="s">
        <v>227</v>
      </c>
      <c r="J73" s="75">
        <v>45231</v>
      </c>
      <c r="K73" s="75">
        <v>45657</v>
      </c>
      <c r="L73" s="72">
        <v>1.1833333333333333</v>
      </c>
      <c r="M73" s="51" t="s">
        <v>146</v>
      </c>
      <c r="N73" s="51" t="s">
        <v>175</v>
      </c>
      <c r="O73" s="51" t="s">
        <v>28</v>
      </c>
      <c r="P73" s="51" t="s">
        <v>228</v>
      </c>
      <c r="Q73" s="51" t="s">
        <v>225</v>
      </c>
      <c r="R73" s="39">
        <v>0.1</v>
      </c>
      <c r="S73" s="39">
        <v>0.9</v>
      </c>
      <c r="T73" s="39" t="s">
        <v>433</v>
      </c>
      <c r="U73" s="39" t="s">
        <v>433</v>
      </c>
      <c r="V73" s="39">
        <v>1</v>
      </c>
      <c r="W73" s="39">
        <v>0.1</v>
      </c>
      <c r="X73" s="39">
        <v>0.375</v>
      </c>
      <c r="Y73" s="39" t="s">
        <v>433</v>
      </c>
      <c r="Z73" s="39"/>
      <c r="AA73" s="39">
        <v>0.47499999999999998</v>
      </c>
      <c r="AB73" s="39" t="s">
        <v>433</v>
      </c>
      <c r="AC73" s="39" t="s">
        <v>433</v>
      </c>
      <c r="AD73" s="39" t="s">
        <v>433</v>
      </c>
      <c r="AE73" s="39"/>
      <c r="AF73" s="39">
        <v>0.47499999999999998</v>
      </c>
      <c r="AG73" s="5"/>
    </row>
    <row r="74" spans="1:33" ht="36" x14ac:dyDescent="0.25">
      <c r="A74" s="71" t="s">
        <v>252</v>
      </c>
      <c r="B74" s="71" t="s">
        <v>41</v>
      </c>
      <c r="C74" s="71" t="s">
        <v>520</v>
      </c>
      <c r="D74" s="40" t="s">
        <v>208</v>
      </c>
      <c r="E74" s="40" t="s">
        <v>603</v>
      </c>
      <c r="F74" s="41" t="s">
        <v>433</v>
      </c>
      <c r="G74" s="51" t="s">
        <v>232</v>
      </c>
      <c r="H74" s="51" t="s">
        <v>258</v>
      </c>
      <c r="I74" s="51" t="s">
        <v>259</v>
      </c>
      <c r="J74" s="75">
        <v>45444</v>
      </c>
      <c r="K74" s="75">
        <v>45657</v>
      </c>
      <c r="L74" s="72">
        <v>0.59166666666666667</v>
      </c>
      <c r="M74" s="51" t="s">
        <v>146</v>
      </c>
      <c r="N74" s="51" t="s">
        <v>175</v>
      </c>
      <c r="O74" s="51" t="s">
        <v>28</v>
      </c>
      <c r="P74" s="51" t="s">
        <v>228</v>
      </c>
      <c r="Q74" s="51" t="s">
        <v>225</v>
      </c>
      <c r="R74" s="39" t="s">
        <v>433</v>
      </c>
      <c r="S74" s="39">
        <v>1</v>
      </c>
      <c r="T74" s="39" t="s">
        <v>433</v>
      </c>
      <c r="U74" s="39" t="s">
        <v>433</v>
      </c>
      <c r="V74" s="39">
        <v>1</v>
      </c>
      <c r="W74" s="39" t="s">
        <v>433</v>
      </c>
      <c r="X74" s="39">
        <v>0.42857142857142855</v>
      </c>
      <c r="Y74" s="39" t="s">
        <v>433</v>
      </c>
      <c r="Z74" s="39"/>
      <c r="AA74" s="39">
        <v>0.42857142857142855</v>
      </c>
      <c r="AB74" s="39" t="s">
        <v>433</v>
      </c>
      <c r="AC74" s="39" t="s">
        <v>433</v>
      </c>
      <c r="AD74" s="39" t="s">
        <v>433</v>
      </c>
      <c r="AE74" s="39"/>
      <c r="AF74" s="39">
        <v>0.42857142857142855</v>
      </c>
      <c r="AG74" s="5"/>
    </row>
    <row r="75" spans="1:33" ht="36" x14ac:dyDescent="0.25">
      <c r="A75" s="76" t="s">
        <v>252</v>
      </c>
      <c r="B75" s="76" t="s">
        <v>46</v>
      </c>
      <c r="C75" s="76" t="s">
        <v>521</v>
      </c>
      <c r="D75" s="44" t="s">
        <v>208</v>
      </c>
      <c r="E75" s="44" t="s">
        <v>603</v>
      </c>
      <c r="F75" s="45" t="s">
        <v>433</v>
      </c>
      <c r="G75" s="77" t="s">
        <v>234</v>
      </c>
      <c r="H75" s="77" t="s">
        <v>260</v>
      </c>
      <c r="I75" s="77" t="s">
        <v>261</v>
      </c>
      <c r="J75" s="78">
        <v>45292</v>
      </c>
      <c r="K75" s="78">
        <v>45657</v>
      </c>
      <c r="L75" s="79">
        <v>1.0138888888888888</v>
      </c>
      <c r="M75" s="77" t="s">
        <v>146</v>
      </c>
      <c r="N75" s="77" t="s">
        <v>175</v>
      </c>
      <c r="O75" s="77" t="s">
        <v>28</v>
      </c>
      <c r="P75" s="77" t="s">
        <v>228</v>
      </c>
      <c r="Q75" s="77" t="s">
        <v>225</v>
      </c>
      <c r="R75" s="39" t="s">
        <v>433</v>
      </c>
      <c r="S75" s="39">
        <v>1</v>
      </c>
      <c r="T75" s="39" t="s">
        <v>433</v>
      </c>
      <c r="U75" s="39" t="s">
        <v>433</v>
      </c>
      <c r="V75" s="39">
        <v>1</v>
      </c>
      <c r="W75" s="39" t="s">
        <v>433</v>
      </c>
      <c r="X75" s="39">
        <v>0.41666666666666663</v>
      </c>
      <c r="Y75" s="39" t="s">
        <v>433</v>
      </c>
      <c r="Z75" s="39"/>
      <c r="AA75" s="39">
        <v>0.41666666666666663</v>
      </c>
      <c r="AB75" s="39" t="s">
        <v>433</v>
      </c>
      <c r="AC75" s="39" t="s">
        <v>433</v>
      </c>
      <c r="AD75" s="39" t="s">
        <v>433</v>
      </c>
      <c r="AE75" s="39"/>
      <c r="AF75" s="39">
        <v>0.41666666666666663</v>
      </c>
      <c r="AG75" s="5"/>
    </row>
    <row r="76" spans="1:33" s="5" customFormat="1" ht="96" x14ac:dyDescent="0.25">
      <c r="A76" s="80" t="s">
        <v>262</v>
      </c>
      <c r="B76" s="80" t="s">
        <v>22</v>
      </c>
      <c r="C76" s="80" t="s">
        <v>447</v>
      </c>
      <c r="D76" s="28" t="s">
        <v>37</v>
      </c>
      <c r="E76" s="28" t="s">
        <v>575</v>
      </c>
      <c r="F76" s="29">
        <v>45657</v>
      </c>
      <c r="G76" s="67" t="s">
        <v>263</v>
      </c>
      <c r="H76" s="67" t="s">
        <v>264</v>
      </c>
      <c r="I76" s="67"/>
      <c r="J76" s="29">
        <v>44927</v>
      </c>
      <c r="K76" s="29">
        <v>45657</v>
      </c>
      <c r="L76" s="31">
        <v>2.0277777777777777</v>
      </c>
      <c r="M76" s="67" t="s">
        <v>146</v>
      </c>
      <c r="N76" s="67" t="s">
        <v>255</v>
      </c>
      <c r="O76" s="67" t="s">
        <v>28</v>
      </c>
      <c r="P76" s="67" t="s">
        <v>169</v>
      </c>
      <c r="Q76" s="67" t="s">
        <v>170</v>
      </c>
      <c r="R76" s="32">
        <v>1</v>
      </c>
      <c r="S76" s="32"/>
      <c r="T76" s="32"/>
      <c r="U76" s="32"/>
      <c r="V76" s="32">
        <v>1</v>
      </c>
      <c r="W76" s="32">
        <v>1</v>
      </c>
      <c r="X76" s="32"/>
      <c r="Y76" s="32"/>
      <c r="Z76" s="32"/>
      <c r="AA76" s="32">
        <v>1</v>
      </c>
      <c r="AB76" s="32">
        <v>1</v>
      </c>
      <c r="AC76" s="32" t="s">
        <v>433</v>
      </c>
      <c r="AD76" s="32" t="s">
        <v>433</v>
      </c>
      <c r="AE76" s="32"/>
      <c r="AF76" s="32">
        <v>1</v>
      </c>
    </row>
    <row r="77" spans="1:33" ht="36" x14ac:dyDescent="0.25">
      <c r="A77" s="81" t="s">
        <v>262</v>
      </c>
      <c r="B77" s="81" t="s">
        <v>31</v>
      </c>
      <c r="C77" s="81" t="s">
        <v>522</v>
      </c>
      <c r="D77" s="40" t="s">
        <v>37</v>
      </c>
      <c r="E77" s="40" t="s">
        <v>575</v>
      </c>
      <c r="F77" s="41">
        <v>45657</v>
      </c>
      <c r="G77" s="82" t="s">
        <v>265</v>
      </c>
      <c r="H77" s="82"/>
      <c r="I77" s="82"/>
      <c r="J77" s="83">
        <v>44927</v>
      </c>
      <c r="K77" s="83">
        <v>45657</v>
      </c>
      <c r="L77" s="84">
        <v>2.0277777777777777</v>
      </c>
      <c r="M77" s="82" t="s">
        <v>146</v>
      </c>
      <c r="N77" s="82" t="s">
        <v>255</v>
      </c>
      <c r="O77" s="82" t="s">
        <v>28</v>
      </c>
      <c r="P77" s="82" t="s">
        <v>169</v>
      </c>
      <c r="Q77" s="82" t="s">
        <v>170</v>
      </c>
      <c r="R77" s="39">
        <v>1</v>
      </c>
      <c r="S77" s="39" t="s">
        <v>433</v>
      </c>
      <c r="T77" s="39" t="s">
        <v>433</v>
      </c>
      <c r="U77" s="39" t="s">
        <v>433</v>
      </c>
      <c r="V77" s="39">
        <v>1</v>
      </c>
      <c r="W77" s="39">
        <v>1</v>
      </c>
      <c r="X77" s="39" t="s">
        <v>433</v>
      </c>
      <c r="Y77" s="39" t="s">
        <v>433</v>
      </c>
      <c r="Z77" s="39"/>
      <c r="AA77" s="39">
        <v>1</v>
      </c>
      <c r="AB77" s="39">
        <v>1</v>
      </c>
      <c r="AC77" s="39" t="s">
        <v>433</v>
      </c>
      <c r="AD77" s="39" t="s">
        <v>433</v>
      </c>
      <c r="AE77" s="39"/>
      <c r="AF77" s="39">
        <v>1</v>
      </c>
    </row>
    <row r="78" spans="1:33" ht="72" x14ac:dyDescent="0.25">
      <c r="A78" s="85" t="s">
        <v>266</v>
      </c>
      <c r="B78" s="27" t="s">
        <v>22</v>
      </c>
      <c r="C78" s="85" t="s">
        <v>267</v>
      </c>
      <c r="D78" s="28" t="s">
        <v>24</v>
      </c>
      <c r="E78" s="28" t="s">
        <v>24</v>
      </c>
      <c r="F78" s="29" t="s">
        <v>433</v>
      </c>
      <c r="G78" s="57" t="s">
        <v>268</v>
      </c>
      <c r="H78" s="86" t="s">
        <v>269</v>
      </c>
      <c r="I78" s="57"/>
      <c r="J78" s="29">
        <v>45200</v>
      </c>
      <c r="K78" s="29">
        <v>46386</v>
      </c>
      <c r="L78" s="31">
        <v>3.2944444444444443</v>
      </c>
      <c r="M78" s="57" t="s">
        <v>146</v>
      </c>
      <c r="N78" s="57" t="s">
        <v>270</v>
      </c>
      <c r="O78" s="57" t="s">
        <v>271</v>
      </c>
      <c r="P78" s="57" t="s">
        <v>272</v>
      </c>
      <c r="Q78" s="57" t="s">
        <v>273</v>
      </c>
      <c r="R78" s="32">
        <v>0.35000000000000009</v>
      </c>
      <c r="S78" s="32">
        <v>0.38333333333333336</v>
      </c>
      <c r="T78" s="32">
        <v>0.13333333333333336</v>
      </c>
      <c r="U78" s="32">
        <v>0.13333333333333336</v>
      </c>
      <c r="V78" s="32">
        <v>1</v>
      </c>
      <c r="W78" s="32">
        <v>0.35000000000000009</v>
      </c>
      <c r="X78" s="32">
        <v>0.38333333333333336</v>
      </c>
      <c r="Y78" s="32">
        <v>0.13333333333333333</v>
      </c>
      <c r="Z78" s="32"/>
      <c r="AA78" s="32">
        <v>0.8666666666666667</v>
      </c>
      <c r="AB78" s="32">
        <v>1</v>
      </c>
      <c r="AC78" s="32">
        <v>1</v>
      </c>
      <c r="AD78" s="32">
        <v>0.99999999999999978</v>
      </c>
      <c r="AE78" s="32"/>
      <c r="AF78" s="32">
        <v>0.8666666666666667</v>
      </c>
    </row>
    <row r="79" spans="1:33" ht="36" x14ac:dyDescent="0.25">
      <c r="A79" s="87" t="s">
        <v>266</v>
      </c>
      <c r="B79" s="68" t="s">
        <v>31</v>
      </c>
      <c r="C79" s="87" t="s">
        <v>274</v>
      </c>
      <c r="D79" s="40" t="s">
        <v>37</v>
      </c>
      <c r="E79" s="40" t="s">
        <v>575</v>
      </c>
      <c r="F79" s="41">
        <v>45627</v>
      </c>
      <c r="G79" s="88" t="s">
        <v>275</v>
      </c>
      <c r="H79" s="88" t="s">
        <v>276</v>
      </c>
      <c r="I79" s="88" t="s">
        <v>277</v>
      </c>
      <c r="J79" s="37">
        <v>45200</v>
      </c>
      <c r="K79" s="37">
        <v>45627</v>
      </c>
      <c r="L79" s="105">
        <v>1.1861111111111111</v>
      </c>
      <c r="M79" s="88" t="s">
        <v>146</v>
      </c>
      <c r="N79" s="88" t="s">
        <v>270</v>
      </c>
      <c r="O79" s="88" t="s">
        <v>271</v>
      </c>
      <c r="P79" s="88" t="s">
        <v>272</v>
      </c>
      <c r="Q79" s="88" t="s">
        <v>273</v>
      </c>
      <c r="R79" s="39">
        <v>0.9</v>
      </c>
      <c r="S79" s="39">
        <v>0.1</v>
      </c>
      <c r="T79" s="39" t="s">
        <v>433</v>
      </c>
      <c r="U79" s="39" t="s">
        <v>433</v>
      </c>
      <c r="V79" s="39">
        <v>1</v>
      </c>
      <c r="W79" s="39">
        <v>0.9</v>
      </c>
      <c r="X79" s="39">
        <v>0.1</v>
      </c>
      <c r="Y79" s="39" t="s">
        <v>433</v>
      </c>
      <c r="Z79" s="39"/>
      <c r="AA79" s="39">
        <v>1</v>
      </c>
      <c r="AB79" s="39">
        <v>1</v>
      </c>
      <c r="AC79" s="39">
        <v>1</v>
      </c>
      <c r="AD79" s="39" t="s">
        <v>433</v>
      </c>
      <c r="AE79" s="39"/>
      <c r="AF79" s="39">
        <v>1</v>
      </c>
    </row>
    <row r="80" spans="1:33" ht="24" x14ac:dyDescent="0.25">
      <c r="A80" s="89" t="s">
        <v>266</v>
      </c>
      <c r="B80" s="71" t="s">
        <v>35</v>
      </c>
      <c r="C80" s="89" t="s">
        <v>278</v>
      </c>
      <c r="D80" s="40" t="s">
        <v>37</v>
      </c>
      <c r="E80" s="40" t="s">
        <v>575</v>
      </c>
      <c r="F80" s="41">
        <v>45627</v>
      </c>
      <c r="G80" s="53" t="s">
        <v>279</v>
      </c>
      <c r="H80" s="53" t="s">
        <v>280</v>
      </c>
      <c r="I80" s="53" t="s">
        <v>632</v>
      </c>
      <c r="J80" s="3">
        <v>45200</v>
      </c>
      <c r="K80" s="3">
        <v>45627</v>
      </c>
      <c r="L80" s="106">
        <v>1.1861111111111111</v>
      </c>
      <c r="M80" s="53" t="s">
        <v>146</v>
      </c>
      <c r="N80" s="53" t="s">
        <v>270</v>
      </c>
      <c r="O80" s="53" t="s">
        <v>271</v>
      </c>
      <c r="P80" s="53" t="s">
        <v>272</v>
      </c>
      <c r="Q80" s="53" t="s">
        <v>273</v>
      </c>
      <c r="R80" s="39">
        <v>0.1</v>
      </c>
      <c r="S80" s="39">
        <v>0.9</v>
      </c>
      <c r="T80" s="39" t="s">
        <v>433</v>
      </c>
      <c r="U80" s="39" t="s">
        <v>433</v>
      </c>
      <c r="V80" s="39">
        <v>1</v>
      </c>
      <c r="W80" s="39">
        <v>0.1</v>
      </c>
      <c r="X80" s="39">
        <v>0.9</v>
      </c>
      <c r="Y80" s="39" t="s">
        <v>433</v>
      </c>
      <c r="Z80" s="39"/>
      <c r="AA80" s="39">
        <v>1</v>
      </c>
      <c r="AB80" s="39">
        <v>1</v>
      </c>
      <c r="AC80" s="39">
        <v>1</v>
      </c>
      <c r="AD80" s="39" t="s">
        <v>433</v>
      </c>
      <c r="AE80" s="39"/>
      <c r="AF80" s="39">
        <v>1</v>
      </c>
    </row>
    <row r="81" spans="1:33" ht="24" x14ac:dyDescent="0.25">
      <c r="A81" s="43" t="s">
        <v>266</v>
      </c>
      <c r="B81" s="76" t="s">
        <v>41</v>
      </c>
      <c r="C81" s="43" t="s">
        <v>524</v>
      </c>
      <c r="D81" s="44" t="s">
        <v>24</v>
      </c>
      <c r="E81" s="44" t="s">
        <v>24</v>
      </c>
      <c r="F81" s="45" t="s">
        <v>433</v>
      </c>
      <c r="G81" s="46" t="s">
        <v>281</v>
      </c>
      <c r="H81" s="46" t="s">
        <v>282</v>
      </c>
      <c r="I81" s="46"/>
      <c r="J81" s="47">
        <v>45231</v>
      </c>
      <c r="K81" s="47">
        <v>46386</v>
      </c>
      <c r="L81" s="48">
        <v>3.2083333333333335</v>
      </c>
      <c r="M81" s="46" t="s">
        <v>146</v>
      </c>
      <c r="N81" s="90" t="s">
        <v>270</v>
      </c>
      <c r="O81" s="90" t="s">
        <v>271</v>
      </c>
      <c r="P81" s="90" t="s">
        <v>272</v>
      </c>
      <c r="Q81" s="90" t="s">
        <v>273</v>
      </c>
      <c r="R81" s="39">
        <v>0.05</v>
      </c>
      <c r="S81" s="39">
        <v>0.15</v>
      </c>
      <c r="T81" s="39">
        <v>0.4</v>
      </c>
      <c r="U81" s="39">
        <v>0.4</v>
      </c>
      <c r="V81" s="39">
        <v>1</v>
      </c>
      <c r="W81" s="39">
        <v>0.05</v>
      </c>
      <c r="X81" s="39">
        <v>0.15</v>
      </c>
      <c r="Y81" s="39">
        <v>0.39999999999999997</v>
      </c>
      <c r="Z81" s="39"/>
      <c r="AA81" s="39">
        <v>0.6</v>
      </c>
      <c r="AB81" s="39">
        <v>1</v>
      </c>
      <c r="AC81" s="39">
        <v>1</v>
      </c>
      <c r="AD81" s="39">
        <v>0.99999999999999989</v>
      </c>
      <c r="AE81" s="39"/>
      <c r="AF81" s="39">
        <v>0.6</v>
      </c>
    </row>
    <row r="82" spans="1:33" ht="96" x14ac:dyDescent="0.25">
      <c r="A82" s="27" t="s">
        <v>283</v>
      </c>
      <c r="B82" s="27" t="s">
        <v>22</v>
      </c>
      <c r="C82" s="27" t="s">
        <v>448</v>
      </c>
      <c r="D82" s="28" t="s">
        <v>24</v>
      </c>
      <c r="E82" s="28" t="s">
        <v>24</v>
      </c>
      <c r="F82" s="29" t="s">
        <v>433</v>
      </c>
      <c r="G82" s="30" t="s">
        <v>284</v>
      </c>
      <c r="H82" s="30" t="s">
        <v>285</v>
      </c>
      <c r="I82" s="30"/>
      <c r="J82" s="29">
        <v>44958</v>
      </c>
      <c r="K82" s="29">
        <v>46386</v>
      </c>
      <c r="L82" s="31">
        <v>3.9666666666666668</v>
      </c>
      <c r="M82" s="30" t="s">
        <v>146</v>
      </c>
      <c r="N82" s="30" t="s">
        <v>286</v>
      </c>
      <c r="O82" s="30" t="s">
        <v>287</v>
      </c>
      <c r="P82" s="30" t="s">
        <v>288</v>
      </c>
      <c r="Q82" s="30" t="s">
        <v>289</v>
      </c>
      <c r="R82" s="32">
        <v>0.39999999999999997</v>
      </c>
      <c r="S82" s="32">
        <v>0.3</v>
      </c>
      <c r="T82" s="32">
        <v>0.19999999999999998</v>
      </c>
      <c r="U82" s="32">
        <v>9.9999999999999992E-2</v>
      </c>
      <c r="V82" s="32">
        <v>0.99999999999999989</v>
      </c>
      <c r="W82" s="32">
        <v>0.39999999999999997</v>
      </c>
      <c r="X82" s="32">
        <v>0.3</v>
      </c>
      <c r="Y82" s="32">
        <v>0.19999999999999998</v>
      </c>
      <c r="Z82" s="32"/>
      <c r="AA82" s="32">
        <v>0.89999999999999991</v>
      </c>
      <c r="AB82" s="32">
        <v>1</v>
      </c>
      <c r="AC82" s="32">
        <v>1</v>
      </c>
      <c r="AD82" s="32">
        <v>1</v>
      </c>
      <c r="AE82" s="32"/>
      <c r="AF82" s="32">
        <v>0.9</v>
      </c>
    </row>
    <row r="83" spans="1:33" ht="24" x14ac:dyDescent="0.25">
      <c r="A83" s="33" t="s">
        <v>283</v>
      </c>
      <c r="B83" s="33" t="s">
        <v>31</v>
      </c>
      <c r="C83" s="33" t="s">
        <v>525</v>
      </c>
      <c r="D83" s="34" t="s">
        <v>24</v>
      </c>
      <c r="E83" s="34" t="s">
        <v>24</v>
      </c>
      <c r="F83" s="35" t="s">
        <v>433</v>
      </c>
      <c r="G83" s="36" t="s">
        <v>290</v>
      </c>
      <c r="H83" s="36" t="s">
        <v>291</v>
      </c>
      <c r="I83" s="36"/>
      <c r="J83" s="37">
        <v>44958</v>
      </c>
      <c r="K83" s="37">
        <v>46386</v>
      </c>
      <c r="L83" s="38">
        <v>3.9666666666666668</v>
      </c>
      <c r="M83" s="36" t="s">
        <v>146</v>
      </c>
      <c r="N83" s="36" t="s">
        <v>286</v>
      </c>
      <c r="O83" s="36" t="s">
        <v>287</v>
      </c>
      <c r="P83" s="36" t="s">
        <v>288</v>
      </c>
      <c r="Q83" s="36" t="s">
        <v>289</v>
      </c>
      <c r="R83" s="39">
        <v>0.4</v>
      </c>
      <c r="S83" s="39">
        <v>0.3</v>
      </c>
      <c r="T83" s="39">
        <v>0.2</v>
      </c>
      <c r="U83" s="39">
        <v>0.1</v>
      </c>
      <c r="V83" s="39">
        <v>0.99999999999999989</v>
      </c>
      <c r="W83" s="39">
        <v>0.4</v>
      </c>
      <c r="X83" s="39">
        <v>0.3</v>
      </c>
      <c r="Y83" s="39">
        <v>0.19999999999999998</v>
      </c>
      <c r="Z83" s="39"/>
      <c r="AA83" s="39">
        <v>0.89999999999999991</v>
      </c>
      <c r="AB83" s="39">
        <v>1</v>
      </c>
      <c r="AC83" s="39">
        <v>1</v>
      </c>
      <c r="AD83" s="39">
        <v>0.99999999999999989</v>
      </c>
      <c r="AE83" s="39"/>
      <c r="AF83" s="39">
        <v>0.9</v>
      </c>
    </row>
    <row r="84" spans="1:33" ht="24" x14ac:dyDescent="0.25">
      <c r="A84" s="2" t="s">
        <v>283</v>
      </c>
      <c r="B84" s="2" t="s">
        <v>35</v>
      </c>
      <c r="C84" s="2" t="s">
        <v>526</v>
      </c>
      <c r="D84" s="40" t="s">
        <v>24</v>
      </c>
      <c r="E84" s="40" t="s">
        <v>24</v>
      </c>
      <c r="F84" s="41" t="s">
        <v>433</v>
      </c>
      <c r="G84" s="1" t="s">
        <v>292</v>
      </c>
      <c r="H84" s="1" t="s">
        <v>293</v>
      </c>
      <c r="I84" s="1"/>
      <c r="J84" s="3">
        <v>44958</v>
      </c>
      <c r="K84" s="3">
        <v>46386</v>
      </c>
      <c r="L84" s="42">
        <v>3.9666666666666668</v>
      </c>
      <c r="M84" s="1" t="s">
        <v>146</v>
      </c>
      <c r="N84" s="1" t="s">
        <v>286</v>
      </c>
      <c r="O84" s="1" t="s">
        <v>287</v>
      </c>
      <c r="P84" s="1" t="s">
        <v>288</v>
      </c>
      <c r="Q84" s="1" t="s">
        <v>289</v>
      </c>
      <c r="R84" s="39">
        <v>0.4</v>
      </c>
      <c r="S84" s="39">
        <v>0.3</v>
      </c>
      <c r="T84" s="39">
        <v>0.2</v>
      </c>
      <c r="U84" s="39">
        <v>0.1</v>
      </c>
      <c r="V84" s="39">
        <v>0.99999999999999989</v>
      </c>
      <c r="W84" s="39">
        <v>0.4</v>
      </c>
      <c r="X84" s="39">
        <v>0.3</v>
      </c>
      <c r="Y84" s="39">
        <v>0.19999999999999998</v>
      </c>
      <c r="Z84" s="39"/>
      <c r="AA84" s="39">
        <v>0.89999999999999991</v>
      </c>
      <c r="AB84" s="39">
        <v>1</v>
      </c>
      <c r="AC84" s="39">
        <v>1</v>
      </c>
      <c r="AD84" s="39">
        <v>0.99999999999999989</v>
      </c>
      <c r="AE84" s="39"/>
      <c r="AF84" s="39">
        <v>0.9</v>
      </c>
    </row>
    <row r="85" spans="1:33" ht="84" x14ac:dyDescent="0.25">
      <c r="A85" s="2" t="s">
        <v>283</v>
      </c>
      <c r="B85" s="2" t="s">
        <v>41</v>
      </c>
      <c r="C85" s="2" t="s">
        <v>527</v>
      </c>
      <c r="D85" s="40" t="s">
        <v>24</v>
      </c>
      <c r="E85" s="40" t="s">
        <v>24</v>
      </c>
      <c r="F85" s="41" t="s">
        <v>433</v>
      </c>
      <c r="G85" s="1" t="s">
        <v>294</v>
      </c>
      <c r="H85" s="1" t="s">
        <v>295</v>
      </c>
      <c r="I85" s="1"/>
      <c r="J85" s="3">
        <v>44958</v>
      </c>
      <c r="K85" s="3">
        <v>46386</v>
      </c>
      <c r="L85" s="42">
        <v>3.9666666666666668</v>
      </c>
      <c r="M85" s="1" t="s">
        <v>146</v>
      </c>
      <c r="N85" s="1" t="s">
        <v>286</v>
      </c>
      <c r="O85" s="1" t="s">
        <v>287</v>
      </c>
      <c r="P85" s="1" t="s">
        <v>288</v>
      </c>
      <c r="Q85" s="1" t="s">
        <v>289</v>
      </c>
      <c r="R85" s="39">
        <v>0.4</v>
      </c>
      <c r="S85" s="39">
        <v>0.3</v>
      </c>
      <c r="T85" s="39">
        <v>0.2</v>
      </c>
      <c r="U85" s="39">
        <v>0.1</v>
      </c>
      <c r="V85" s="39">
        <v>0.99999999999999989</v>
      </c>
      <c r="W85" s="39">
        <v>0.4</v>
      </c>
      <c r="X85" s="39">
        <v>0.3</v>
      </c>
      <c r="Y85" s="39">
        <v>0.19999999999999998</v>
      </c>
      <c r="Z85" s="39"/>
      <c r="AA85" s="39">
        <v>0.89999999999999991</v>
      </c>
      <c r="AB85" s="39">
        <v>1</v>
      </c>
      <c r="AC85" s="39">
        <v>1</v>
      </c>
      <c r="AD85" s="39">
        <v>0.99999999999999989</v>
      </c>
      <c r="AE85" s="39"/>
      <c r="AF85" s="39">
        <v>0.9</v>
      </c>
    </row>
    <row r="86" spans="1:33" ht="24" x14ac:dyDescent="0.25">
      <c r="A86" s="2" t="s">
        <v>283</v>
      </c>
      <c r="B86" s="2" t="s">
        <v>46</v>
      </c>
      <c r="C86" s="2" t="s">
        <v>528</v>
      </c>
      <c r="D86" s="40" t="s">
        <v>24</v>
      </c>
      <c r="E86" s="40" t="s">
        <v>24</v>
      </c>
      <c r="F86" s="41" t="s">
        <v>433</v>
      </c>
      <c r="G86" s="1" t="s">
        <v>296</v>
      </c>
      <c r="H86" s="1" t="s">
        <v>297</v>
      </c>
      <c r="I86" s="1"/>
      <c r="J86" s="3">
        <v>44958</v>
      </c>
      <c r="K86" s="3">
        <v>46386</v>
      </c>
      <c r="L86" s="42">
        <v>3.9666666666666668</v>
      </c>
      <c r="M86" s="1" t="s">
        <v>146</v>
      </c>
      <c r="N86" s="1" t="s">
        <v>286</v>
      </c>
      <c r="O86" s="1" t="s">
        <v>287</v>
      </c>
      <c r="P86" s="1" t="s">
        <v>288</v>
      </c>
      <c r="Q86" s="1" t="s">
        <v>289</v>
      </c>
      <c r="R86" s="39">
        <v>0.4</v>
      </c>
      <c r="S86" s="39">
        <v>0.3</v>
      </c>
      <c r="T86" s="39">
        <v>0.2</v>
      </c>
      <c r="U86" s="39">
        <v>0.1</v>
      </c>
      <c r="V86" s="39">
        <v>0.99999999999999989</v>
      </c>
      <c r="W86" s="39">
        <v>0.4</v>
      </c>
      <c r="X86" s="39">
        <v>0.3</v>
      </c>
      <c r="Y86" s="39">
        <v>0.19999999999999998</v>
      </c>
      <c r="Z86" s="39"/>
      <c r="AA86" s="39">
        <v>0.89999999999999991</v>
      </c>
      <c r="AB86" s="39">
        <v>1</v>
      </c>
      <c r="AC86" s="39">
        <v>1</v>
      </c>
      <c r="AD86" s="39">
        <v>0.99999999999999989</v>
      </c>
      <c r="AE86" s="39"/>
      <c r="AF86" s="39">
        <v>0.9</v>
      </c>
    </row>
    <row r="87" spans="1:33" ht="48" x14ac:dyDescent="0.25">
      <c r="A87" s="2" t="s">
        <v>283</v>
      </c>
      <c r="B87" s="2" t="s">
        <v>50</v>
      </c>
      <c r="C87" s="2" t="s">
        <v>529</v>
      </c>
      <c r="D87" s="40" t="s">
        <v>24</v>
      </c>
      <c r="E87" s="40" t="s">
        <v>24</v>
      </c>
      <c r="F87" s="41" t="s">
        <v>433</v>
      </c>
      <c r="G87" s="1" t="s">
        <v>298</v>
      </c>
      <c r="H87" s="1" t="s">
        <v>299</v>
      </c>
      <c r="I87" s="1"/>
      <c r="J87" s="3">
        <v>44958</v>
      </c>
      <c r="K87" s="3">
        <v>46386</v>
      </c>
      <c r="L87" s="42">
        <v>3.9666666666666668</v>
      </c>
      <c r="M87" s="1" t="s">
        <v>146</v>
      </c>
      <c r="N87" s="1" t="s">
        <v>286</v>
      </c>
      <c r="O87" s="1" t="s">
        <v>287</v>
      </c>
      <c r="P87" s="1" t="s">
        <v>288</v>
      </c>
      <c r="Q87" s="1" t="s">
        <v>289</v>
      </c>
      <c r="R87" s="39">
        <v>0.4</v>
      </c>
      <c r="S87" s="39">
        <v>0.3</v>
      </c>
      <c r="T87" s="39">
        <v>0.2</v>
      </c>
      <c r="U87" s="39">
        <v>0.1</v>
      </c>
      <c r="V87" s="39">
        <v>0.99999999999999989</v>
      </c>
      <c r="W87" s="39">
        <v>0.4</v>
      </c>
      <c r="X87" s="39">
        <v>0.3</v>
      </c>
      <c r="Y87" s="39">
        <v>0.19999999999999998</v>
      </c>
      <c r="Z87" s="39"/>
      <c r="AA87" s="39">
        <v>0.89999999999999991</v>
      </c>
      <c r="AB87" s="39">
        <v>1</v>
      </c>
      <c r="AC87" s="39">
        <v>1</v>
      </c>
      <c r="AD87" s="39">
        <v>0.99999999999999989</v>
      </c>
      <c r="AE87" s="39"/>
      <c r="AF87" s="39">
        <v>0.9</v>
      </c>
    </row>
    <row r="88" spans="1:33" ht="24" x14ac:dyDescent="0.25">
      <c r="A88" s="43" t="s">
        <v>283</v>
      </c>
      <c r="B88" s="43" t="s">
        <v>54</v>
      </c>
      <c r="C88" s="43" t="s">
        <v>530</v>
      </c>
      <c r="D88" s="44" t="s">
        <v>24</v>
      </c>
      <c r="E88" s="44" t="s">
        <v>24</v>
      </c>
      <c r="F88" s="45" t="s">
        <v>433</v>
      </c>
      <c r="G88" s="46" t="s">
        <v>300</v>
      </c>
      <c r="H88" s="46" t="s">
        <v>301</v>
      </c>
      <c r="I88" s="46"/>
      <c r="J88" s="47">
        <v>44958</v>
      </c>
      <c r="K88" s="47">
        <v>46386</v>
      </c>
      <c r="L88" s="48">
        <v>3.9666666666666668</v>
      </c>
      <c r="M88" s="46" t="s">
        <v>146</v>
      </c>
      <c r="N88" s="46" t="s">
        <v>286</v>
      </c>
      <c r="O88" s="46" t="s">
        <v>287</v>
      </c>
      <c r="P88" s="46" t="s">
        <v>288</v>
      </c>
      <c r="Q88" s="46" t="s">
        <v>289</v>
      </c>
      <c r="R88" s="39">
        <v>0.4</v>
      </c>
      <c r="S88" s="39">
        <v>0.3</v>
      </c>
      <c r="T88" s="39">
        <v>0.2</v>
      </c>
      <c r="U88" s="39">
        <v>0.1</v>
      </c>
      <c r="V88" s="39">
        <v>0.99999999999999989</v>
      </c>
      <c r="W88" s="39">
        <v>0.4</v>
      </c>
      <c r="X88" s="39">
        <v>0.3</v>
      </c>
      <c r="Y88" s="39">
        <v>0.19999999999999998</v>
      </c>
      <c r="Z88" s="39"/>
      <c r="AA88" s="39">
        <v>0.89999999999999991</v>
      </c>
      <c r="AB88" s="39">
        <v>1</v>
      </c>
      <c r="AC88" s="39">
        <v>1</v>
      </c>
      <c r="AD88" s="39">
        <v>0.99999999999999989</v>
      </c>
      <c r="AE88" s="39"/>
      <c r="AF88" s="39">
        <v>0.9</v>
      </c>
    </row>
    <row r="89" spans="1:33" ht="60" x14ac:dyDescent="0.25">
      <c r="A89" s="27" t="s">
        <v>302</v>
      </c>
      <c r="B89" s="27" t="s">
        <v>22</v>
      </c>
      <c r="C89" s="27" t="s">
        <v>449</v>
      </c>
      <c r="D89" s="28" t="s">
        <v>37</v>
      </c>
      <c r="E89" s="28" t="s">
        <v>575</v>
      </c>
      <c r="F89" s="29"/>
      <c r="G89" s="30" t="s">
        <v>303</v>
      </c>
      <c r="H89" s="30" t="s">
        <v>304</v>
      </c>
      <c r="I89" s="30"/>
      <c r="J89" s="29">
        <v>45047</v>
      </c>
      <c r="K89" s="29">
        <v>45899</v>
      </c>
      <c r="L89" s="31">
        <v>2.3666666666666667</v>
      </c>
      <c r="M89" s="30" t="s">
        <v>146</v>
      </c>
      <c r="N89" s="30" t="s">
        <v>604</v>
      </c>
      <c r="O89" s="30" t="s">
        <v>605</v>
      </c>
      <c r="P89" s="30" t="s">
        <v>606</v>
      </c>
      <c r="Q89" s="30" t="s">
        <v>607</v>
      </c>
      <c r="R89" s="32">
        <v>0.75</v>
      </c>
      <c r="S89" s="32">
        <v>0.17499999999999999</v>
      </c>
      <c r="T89" s="32">
        <v>7.4999999999999997E-2</v>
      </c>
      <c r="U89" s="32"/>
      <c r="V89" s="32">
        <v>1</v>
      </c>
      <c r="W89" s="32">
        <v>0.75</v>
      </c>
      <c r="X89" s="32">
        <v>0.17</v>
      </c>
      <c r="Y89" s="32">
        <v>2.5000000000000001E-2</v>
      </c>
      <c r="Z89" s="32"/>
      <c r="AA89" s="32">
        <v>0.94500000000000006</v>
      </c>
      <c r="AB89" s="32">
        <v>1</v>
      </c>
      <c r="AC89" s="32">
        <v>0.97142857142857153</v>
      </c>
      <c r="AD89" s="32">
        <v>0.33333333333333337</v>
      </c>
      <c r="AE89" s="32"/>
      <c r="AF89" s="32">
        <v>0.94500000000000006</v>
      </c>
    </row>
    <row r="90" spans="1:33" ht="48" x14ac:dyDescent="0.25">
      <c r="A90" s="33" t="s">
        <v>302</v>
      </c>
      <c r="B90" s="33" t="s">
        <v>31</v>
      </c>
      <c r="C90" s="33" t="s">
        <v>531</v>
      </c>
      <c r="D90" s="40" t="s">
        <v>37</v>
      </c>
      <c r="E90" s="40" t="s">
        <v>575</v>
      </c>
      <c r="F90" s="41">
        <v>45261</v>
      </c>
      <c r="G90" s="36" t="s">
        <v>305</v>
      </c>
      <c r="H90" s="36" t="s">
        <v>305</v>
      </c>
      <c r="I90" s="36"/>
      <c r="J90" s="37">
        <v>45047</v>
      </c>
      <c r="K90" s="37">
        <v>45261</v>
      </c>
      <c r="L90" s="38">
        <v>0.59444444444444444</v>
      </c>
      <c r="M90" s="49" t="s">
        <v>146</v>
      </c>
      <c r="N90" s="36" t="s">
        <v>604</v>
      </c>
      <c r="O90" s="36" t="s">
        <v>605</v>
      </c>
      <c r="P90" s="36" t="s">
        <v>606</v>
      </c>
      <c r="Q90" s="36" t="s">
        <v>607</v>
      </c>
      <c r="R90" s="39">
        <v>1</v>
      </c>
      <c r="S90" s="39" t="s">
        <v>433</v>
      </c>
      <c r="T90" s="39" t="s">
        <v>433</v>
      </c>
      <c r="U90" s="39" t="s">
        <v>433</v>
      </c>
      <c r="V90" s="39">
        <v>1</v>
      </c>
      <c r="W90" s="39">
        <v>1</v>
      </c>
      <c r="X90" s="39" t="s">
        <v>433</v>
      </c>
      <c r="Y90" s="39" t="s">
        <v>433</v>
      </c>
      <c r="Z90" s="39"/>
      <c r="AA90" s="39">
        <v>1</v>
      </c>
      <c r="AB90" s="39">
        <v>1</v>
      </c>
      <c r="AC90" s="39" t="s">
        <v>433</v>
      </c>
      <c r="AD90" s="39" t="s">
        <v>433</v>
      </c>
      <c r="AE90" s="39"/>
      <c r="AF90" s="39">
        <v>1</v>
      </c>
    </row>
    <row r="91" spans="1:33" ht="48" x14ac:dyDescent="0.25">
      <c r="A91" s="2" t="s">
        <v>302</v>
      </c>
      <c r="B91" s="2" t="s">
        <v>35</v>
      </c>
      <c r="C91" s="2" t="s">
        <v>532</v>
      </c>
      <c r="D91" s="40" t="s">
        <v>37</v>
      </c>
      <c r="E91" s="40" t="s">
        <v>575</v>
      </c>
      <c r="F91" s="41">
        <v>45261</v>
      </c>
      <c r="G91" s="1" t="s">
        <v>306</v>
      </c>
      <c r="H91" s="1" t="s">
        <v>306</v>
      </c>
      <c r="I91" s="1"/>
      <c r="J91" s="3">
        <v>45047</v>
      </c>
      <c r="K91" s="3">
        <v>45261</v>
      </c>
      <c r="L91" s="42">
        <v>0.59444444444444444</v>
      </c>
      <c r="M91" s="50" t="s">
        <v>146</v>
      </c>
      <c r="N91" s="1" t="s">
        <v>604</v>
      </c>
      <c r="O91" s="1" t="s">
        <v>605</v>
      </c>
      <c r="P91" s="1" t="s">
        <v>606</v>
      </c>
      <c r="Q91" s="1" t="s">
        <v>607</v>
      </c>
      <c r="R91" s="39">
        <v>1</v>
      </c>
      <c r="S91" s="39" t="s">
        <v>433</v>
      </c>
      <c r="T91" s="39" t="s">
        <v>433</v>
      </c>
      <c r="U91" s="39" t="s">
        <v>433</v>
      </c>
      <c r="V91" s="39">
        <v>1</v>
      </c>
      <c r="W91" s="39">
        <v>1</v>
      </c>
      <c r="X91" s="39" t="s">
        <v>433</v>
      </c>
      <c r="Y91" s="39" t="s">
        <v>433</v>
      </c>
      <c r="Z91" s="39"/>
      <c r="AA91" s="39">
        <v>1</v>
      </c>
      <c r="AB91" s="39">
        <v>1</v>
      </c>
      <c r="AC91" s="39" t="s">
        <v>433</v>
      </c>
      <c r="AD91" s="39" t="s">
        <v>433</v>
      </c>
      <c r="AE91" s="39"/>
      <c r="AF91" s="39">
        <v>1</v>
      </c>
    </row>
    <row r="92" spans="1:33" ht="48" x14ac:dyDescent="0.25">
      <c r="A92" s="2" t="s">
        <v>302</v>
      </c>
      <c r="B92" s="2" t="s">
        <v>41</v>
      </c>
      <c r="C92" s="2" t="s">
        <v>533</v>
      </c>
      <c r="D92" s="40" t="s">
        <v>37</v>
      </c>
      <c r="E92" s="40" t="s">
        <v>575</v>
      </c>
      <c r="F92" s="41">
        <v>45261</v>
      </c>
      <c r="G92" s="1" t="s">
        <v>307</v>
      </c>
      <c r="H92" s="1" t="s">
        <v>307</v>
      </c>
      <c r="I92" s="1"/>
      <c r="J92" s="3">
        <v>45047</v>
      </c>
      <c r="K92" s="3">
        <v>45261</v>
      </c>
      <c r="L92" s="42">
        <v>0.59444444444444444</v>
      </c>
      <c r="M92" s="50" t="s">
        <v>146</v>
      </c>
      <c r="N92" s="1" t="s">
        <v>604</v>
      </c>
      <c r="O92" s="1" t="s">
        <v>605</v>
      </c>
      <c r="P92" s="1" t="s">
        <v>606</v>
      </c>
      <c r="Q92" s="1" t="s">
        <v>607</v>
      </c>
      <c r="R92" s="39">
        <v>1</v>
      </c>
      <c r="S92" s="39" t="s">
        <v>433</v>
      </c>
      <c r="T92" s="39" t="s">
        <v>433</v>
      </c>
      <c r="U92" s="39" t="s">
        <v>433</v>
      </c>
      <c r="V92" s="39">
        <v>1</v>
      </c>
      <c r="W92" s="39">
        <v>1</v>
      </c>
      <c r="X92" s="39" t="s">
        <v>433</v>
      </c>
      <c r="Y92" s="39" t="s">
        <v>433</v>
      </c>
      <c r="Z92" s="39"/>
      <c r="AA92" s="39">
        <v>1</v>
      </c>
      <c r="AB92" s="39">
        <v>1</v>
      </c>
      <c r="AC92" s="39" t="s">
        <v>433</v>
      </c>
      <c r="AD92" s="39" t="s">
        <v>433</v>
      </c>
      <c r="AE92" s="39"/>
      <c r="AF92" s="39">
        <v>1</v>
      </c>
    </row>
    <row r="93" spans="1:33" ht="48" x14ac:dyDescent="0.25">
      <c r="A93" s="43" t="s">
        <v>302</v>
      </c>
      <c r="B93" s="43" t="s">
        <v>46</v>
      </c>
      <c r="C93" s="43" t="s">
        <v>534</v>
      </c>
      <c r="D93" s="44" t="s">
        <v>37</v>
      </c>
      <c r="E93" s="44" t="s">
        <v>575</v>
      </c>
      <c r="F93" s="45"/>
      <c r="G93" s="46" t="s">
        <v>308</v>
      </c>
      <c r="H93" s="46" t="s">
        <v>309</v>
      </c>
      <c r="I93" s="46"/>
      <c r="J93" s="47">
        <v>45323</v>
      </c>
      <c r="K93" s="47">
        <v>45899</v>
      </c>
      <c r="L93" s="48">
        <v>1.6</v>
      </c>
      <c r="M93" s="46" t="s">
        <v>146</v>
      </c>
      <c r="N93" s="46" t="s">
        <v>604</v>
      </c>
      <c r="O93" s="46" t="s">
        <v>605</v>
      </c>
      <c r="P93" s="46" t="s">
        <v>606</v>
      </c>
      <c r="Q93" s="46" t="s">
        <v>607</v>
      </c>
      <c r="R93" s="39" t="s">
        <v>433</v>
      </c>
      <c r="S93" s="39">
        <v>0.7</v>
      </c>
      <c r="T93" s="39">
        <v>0.3</v>
      </c>
      <c r="U93" s="39" t="s">
        <v>433</v>
      </c>
      <c r="V93" s="39">
        <v>1</v>
      </c>
      <c r="W93" s="39" t="s">
        <v>433</v>
      </c>
      <c r="X93" s="39">
        <v>0.68</v>
      </c>
      <c r="Y93" s="39">
        <v>0.1</v>
      </c>
      <c r="Z93" s="39"/>
      <c r="AA93" s="39">
        <v>0.78</v>
      </c>
      <c r="AB93" s="39" t="s">
        <v>433</v>
      </c>
      <c r="AC93" s="39">
        <v>0.97142857142857153</v>
      </c>
      <c r="AD93" s="39">
        <v>0.33333333333333337</v>
      </c>
      <c r="AE93" s="39"/>
      <c r="AF93" s="39">
        <v>0.78</v>
      </c>
      <c r="AG93" s="5"/>
    </row>
    <row r="94" spans="1:33" s="5" customFormat="1" ht="108" x14ac:dyDescent="0.25">
      <c r="A94" s="27" t="s">
        <v>310</v>
      </c>
      <c r="B94" s="27" t="s">
        <v>22</v>
      </c>
      <c r="C94" s="27" t="s">
        <v>450</v>
      </c>
      <c r="D94" s="28" t="s">
        <v>24</v>
      </c>
      <c r="E94" s="28" t="s">
        <v>24</v>
      </c>
      <c r="F94" s="29" t="s">
        <v>433</v>
      </c>
      <c r="G94" s="30" t="s">
        <v>311</v>
      </c>
      <c r="H94" s="30" t="s">
        <v>312</v>
      </c>
      <c r="I94" s="30"/>
      <c r="J94" s="29">
        <v>44927</v>
      </c>
      <c r="K94" s="29">
        <v>45657</v>
      </c>
      <c r="L94" s="31">
        <v>2.0277777777777777</v>
      </c>
      <c r="M94" s="30" t="s">
        <v>313</v>
      </c>
      <c r="N94" s="30" t="s">
        <v>314</v>
      </c>
      <c r="O94" s="30" t="s">
        <v>28</v>
      </c>
      <c r="P94" s="30" t="s">
        <v>315</v>
      </c>
      <c r="Q94" s="30" t="s">
        <v>608</v>
      </c>
      <c r="R94" s="32">
        <v>0.25</v>
      </c>
      <c r="S94" s="32">
        <v>0.41666666666666669</v>
      </c>
      <c r="T94" s="32">
        <v>0.16666666666666666</v>
      </c>
      <c r="U94" s="32">
        <v>0.16666666666666666</v>
      </c>
      <c r="V94" s="32">
        <v>1</v>
      </c>
      <c r="W94" s="32">
        <v>0.25</v>
      </c>
      <c r="X94" s="32">
        <v>0.41666666666666669</v>
      </c>
      <c r="Y94" s="32">
        <v>0.14583333333333334</v>
      </c>
      <c r="Z94" s="32"/>
      <c r="AA94" s="32">
        <v>0.81250000000000011</v>
      </c>
      <c r="AB94" s="32">
        <v>1</v>
      </c>
      <c r="AC94" s="32">
        <v>1</v>
      </c>
      <c r="AD94" s="32">
        <v>0.87500000000000011</v>
      </c>
      <c r="AE94" s="32"/>
      <c r="AF94" s="32">
        <v>0.81250000000000011</v>
      </c>
    </row>
    <row r="95" spans="1:33" ht="48" x14ac:dyDescent="0.25">
      <c r="A95" s="33" t="s">
        <v>310</v>
      </c>
      <c r="B95" s="33" t="s">
        <v>31</v>
      </c>
      <c r="C95" s="33" t="s">
        <v>537</v>
      </c>
      <c r="D95" s="40" t="s">
        <v>37</v>
      </c>
      <c r="E95" s="40" t="s">
        <v>575</v>
      </c>
      <c r="F95" s="41">
        <v>45657</v>
      </c>
      <c r="G95" s="36" t="s">
        <v>316</v>
      </c>
      <c r="H95" s="36" t="s">
        <v>317</v>
      </c>
      <c r="I95" s="36" t="s">
        <v>318</v>
      </c>
      <c r="J95" s="37">
        <v>44927</v>
      </c>
      <c r="K95" s="37">
        <v>45657</v>
      </c>
      <c r="L95" s="38">
        <v>2.0277777777777777</v>
      </c>
      <c r="M95" s="36" t="s">
        <v>313</v>
      </c>
      <c r="N95" s="36" t="s">
        <v>314</v>
      </c>
      <c r="O95" s="36" t="s">
        <v>28</v>
      </c>
      <c r="P95" s="36" t="s">
        <v>315</v>
      </c>
      <c r="Q95" s="36" t="s">
        <v>608</v>
      </c>
      <c r="R95" s="39">
        <v>0.25</v>
      </c>
      <c r="S95" s="39">
        <v>0.75</v>
      </c>
      <c r="T95" s="39" t="s">
        <v>433</v>
      </c>
      <c r="U95" s="39" t="s">
        <v>433</v>
      </c>
      <c r="V95" s="39">
        <v>1</v>
      </c>
      <c r="W95" s="39">
        <v>0.25</v>
      </c>
      <c r="X95" s="39">
        <v>0.75</v>
      </c>
      <c r="Y95" s="39" t="s">
        <v>433</v>
      </c>
      <c r="Z95" s="39"/>
      <c r="AA95" s="39">
        <v>1</v>
      </c>
      <c r="AB95" s="39">
        <v>1</v>
      </c>
      <c r="AC95" s="39">
        <v>1</v>
      </c>
      <c r="AD95" s="39" t="s">
        <v>433</v>
      </c>
      <c r="AE95" s="39"/>
      <c r="AF95" s="39">
        <v>1</v>
      </c>
    </row>
    <row r="96" spans="1:33" ht="48" x14ac:dyDescent="0.25">
      <c r="A96" s="2" t="s">
        <v>310</v>
      </c>
      <c r="B96" s="2" t="s">
        <v>35</v>
      </c>
      <c r="C96" s="2" t="s">
        <v>538</v>
      </c>
      <c r="D96" s="40" t="s">
        <v>24</v>
      </c>
      <c r="E96" s="40" t="s">
        <v>24</v>
      </c>
      <c r="F96" s="41" t="s">
        <v>433</v>
      </c>
      <c r="G96" s="1" t="s">
        <v>319</v>
      </c>
      <c r="H96" s="1" t="s">
        <v>320</v>
      </c>
      <c r="I96" s="1" t="s">
        <v>318</v>
      </c>
      <c r="J96" s="3">
        <v>44927</v>
      </c>
      <c r="K96" s="3">
        <v>46357</v>
      </c>
      <c r="L96" s="42">
        <v>3.9722222222222223</v>
      </c>
      <c r="M96" s="1" t="s">
        <v>313</v>
      </c>
      <c r="N96" s="1" t="s">
        <v>314</v>
      </c>
      <c r="O96" s="1" t="s">
        <v>28</v>
      </c>
      <c r="P96" s="1" t="s">
        <v>315</v>
      </c>
      <c r="Q96" s="1" t="s">
        <v>608</v>
      </c>
      <c r="R96" s="39">
        <v>0.25</v>
      </c>
      <c r="S96" s="39">
        <v>0.25</v>
      </c>
      <c r="T96" s="39">
        <v>0.25</v>
      </c>
      <c r="U96" s="39">
        <v>0.25</v>
      </c>
      <c r="V96" s="39">
        <v>1</v>
      </c>
      <c r="W96" s="39">
        <v>0.25</v>
      </c>
      <c r="X96" s="39">
        <v>0.25</v>
      </c>
      <c r="Y96" s="39">
        <v>0.25</v>
      </c>
      <c r="Z96" s="39"/>
      <c r="AA96" s="39">
        <v>0.75</v>
      </c>
      <c r="AB96" s="39">
        <v>1</v>
      </c>
      <c r="AC96" s="39">
        <v>1</v>
      </c>
      <c r="AD96" s="39">
        <v>1</v>
      </c>
      <c r="AE96" s="39"/>
      <c r="AF96" s="39">
        <v>0.75</v>
      </c>
    </row>
    <row r="97" spans="1:33" ht="48" x14ac:dyDescent="0.25">
      <c r="A97" s="43" t="s">
        <v>310</v>
      </c>
      <c r="B97" s="43" t="s">
        <v>41</v>
      </c>
      <c r="C97" s="43" t="s">
        <v>539</v>
      </c>
      <c r="D97" s="44" t="s">
        <v>24</v>
      </c>
      <c r="E97" s="44" t="s">
        <v>24</v>
      </c>
      <c r="F97" s="45" t="s">
        <v>433</v>
      </c>
      <c r="G97" s="46" t="s">
        <v>321</v>
      </c>
      <c r="H97" s="46" t="s">
        <v>322</v>
      </c>
      <c r="I97" s="46" t="s">
        <v>318</v>
      </c>
      <c r="J97" s="47">
        <v>44927</v>
      </c>
      <c r="K97" s="47">
        <v>46357</v>
      </c>
      <c r="L97" s="48">
        <v>3.9722222222222223</v>
      </c>
      <c r="M97" s="46" t="s">
        <v>313</v>
      </c>
      <c r="N97" s="46" t="s">
        <v>314</v>
      </c>
      <c r="O97" s="46" t="s">
        <v>28</v>
      </c>
      <c r="P97" s="46" t="s">
        <v>315</v>
      </c>
      <c r="Q97" s="46" t="s">
        <v>608</v>
      </c>
      <c r="R97" s="39">
        <v>0.25</v>
      </c>
      <c r="S97" s="39">
        <v>0.25</v>
      </c>
      <c r="T97" s="39">
        <v>0.25</v>
      </c>
      <c r="U97" s="39">
        <v>0.25</v>
      </c>
      <c r="V97" s="39">
        <v>1</v>
      </c>
      <c r="W97" s="39">
        <v>0.25</v>
      </c>
      <c r="X97" s="39">
        <v>0.25</v>
      </c>
      <c r="Y97" s="39">
        <v>0.1875</v>
      </c>
      <c r="Z97" s="39"/>
      <c r="AA97" s="39">
        <v>0.6875</v>
      </c>
      <c r="AB97" s="39">
        <v>1</v>
      </c>
      <c r="AC97" s="39">
        <v>1</v>
      </c>
      <c r="AD97" s="39">
        <v>0.75</v>
      </c>
      <c r="AE97" s="39"/>
      <c r="AF97" s="39">
        <v>0.6875</v>
      </c>
      <c r="AG97" s="5"/>
    </row>
    <row r="98" spans="1:33" s="5" customFormat="1" ht="84" x14ac:dyDescent="0.25">
      <c r="A98" s="27" t="s">
        <v>323</v>
      </c>
      <c r="B98" s="27" t="s">
        <v>22</v>
      </c>
      <c r="C98" s="27" t="s">
        <v>451</v>
      </c>
      <c r="D98" s="28" t="s">
        <v>24</v>
      </c>
      <c r="E98" s="28" t="s">
        <v>24</v>
      </c>
      <c r="F98" s="29" t="s">
        <v>433</v>
      </c>
      <c r="G98" s="30" t="s">
        <v>324</v>
      </c>
      <c r="H98" s="30" t="s">
        <v>325</v>
      </c>
      <c r="I98" s="30"/>
      <c r="J98" s="29">
        <v>44927</v>
      </c>
      <c r="K98" s="29">
        <v>46357</v>
      </c>
      <c r="L98" s="31">
        <v>3.9722222222222223</v>
      </c>
      <c r="M98" s="30" t="s">
        <v>313</v>
      </c>
      <c r="N98" s="30" t="s">
        <v>314</v>
      </c>
      <c r="O98" s="30" t="s">
        <v>28</v>
      </c>
      <c r="P98" s="30" t="s">
        <v>315</v>
      </c>
      <c r="Q98" s="30" t="s">
        <v>608</v>
      </c>
      <c r="R98" s="32">
        <v>0.69999999999999973</v>
      </c>
      <c r="S98" s="32">
        <v>0.1</v>
      </c>
      <c r="T98" s="32">
        <v>0.1</v>
      </c>
      <c r="U98" s="32">
        <v>0.1</v>
      </c>
      <c r="V98" s="32">
        <v>0.99999999999999967</v>
      </c>
      <c r="W98" s="32">
        <v>0.69999999999999973</v>
      </c>
      <c r="X98" s="32">
        <v>9.9999999999999978E-2</v>
      </c>
      <c r="Y98" s="32">
        <v>9.9999999999999978E-2</v>
      </c>
      <c r="Z98" s="32"/>
      <c r="AA98" s="32">
        <v>0.89999999999999969</v>
      </c>
      <c r="AB98" s="32">
        <v>1</v>
      </c>
      <c r="AC98" s="32">
        <v>0.99999999999999978</v>
      </c>
      <c r="AD98" s="32">
        <v>0.99999999999999978</v>
      </c>
      <c r="AE98" s="32"/>
      <c r="AF98" s="32">
        <v>0.9</v>
      </c>
    </row>
    <row r="99" spans="1:33" ht="36" x14ac:dyDescent="0.25">
      <c r="A99" s="33" t="s">
        <v>323</v>
      </c>
      <c r="B99" s="33" t="s">
        <v>31</v>
      </c>
      <c r="C99" s="33" t="s">
        <v>540</v>
      </c>
      <c r="D99" s="34" t="s">
        <v>24</v>
      </c>
      <c r="E99" s="34" t="s">
        <v>24</v>
      </c>
      <c r="F99" s="35" t="s">
        <v>433</v>
      </c>
      <c r="G99" s="36" t="s">
        <v>326</v>
      </c>
      <c r="H99" s="36" t="s">
        <v>327</v>
      </c>
      <c r="I99" s="36" t="s">
        <v>328</v>
      </c>
      <c r="J99" s="37">
        <v>44927</v>
      </c>
      <c r="K99" s="37">
        <v>46357</v>
      </c>
      <c r="L99" s="38">
        <v>3.9722222222222223</v>
      </c>
      <c r="M99" s="36" t="s">
        <v>313</v>
      </c>
      <c r="N99" s="36" t="s">
        <v>314</v>
      </c>
      <c r="O99" s="36" t="s">
        <v>28</v>
      </c>
      <c r="P99" s="36" t="s">
        <v>315</v>
      </c>
      <c r="Q99" s="36" t="s">
        <v>608</v>
      </c>
      <c r="R99" s="39">
        <v>0.7</v>
      </c>
      <c r="S99" s="39">
        <v>0.1</v>
      </c>
      <c r="T99" s="39">
        <v>0.1</v>
      </c>
      <c r="U99" s="39">
        <v>0.1</v>
      </c>
      <c r="V99" s="39">
        <v>0.99999999999999989</v>
      </c>
      <c r="W99" s="39">
        <v>0.7</v>
      </c>
      <c r="X99" s="39">
        <v>9.9999999999999992E-2</v>
      </c>
      <c r="Y99" s="39">
        <v>9.9999999999999992E-2</v>
      </c>
      <c r="Z99" s="39"/>
      <c r="AA99" s="39">
        <v>0.89999999999999991</v>
      </c>
      <c r="AB99" s="39">
        <v>1</v>
      </c>
      <c r="AC99" s="39">
        <v>0.99999999999999989</v>
      </c>
      <c r="AD99" s="39">
        <v>0.99999999999999989</v>
      </c>
      <c r="AE99" s="39"/>
      <c r="AF99" s="39">
        <v>0.9</v>
      </c>
    </row>
    <row r="100" spans="1:33" ht="48" x14ac:dyDescent="0.25">
      <c r="A100" s="2" t="s">
        <v>323</v>
      </c>
      <c r="B100" s="2" t="s">
        <v>35</v>
      </c>
      <c r="C100" s="2" t="s">
        <v>541</v>
      </c>
      <c r="D100" s="40" t="s">
        <v>24</v>
      </c>
      <c r="E100" s="40" t="s">
        <v>24</v>
      </c>
      <c r="F100" s="41" t="s">
        <v>433</v>
      </c>
      <c r="G100" s="1" t="s">
        <v>329</v>
      </c>
      <c r="H100" s="1" t="s">
        <v>330</v>
      </c>
      <c r="I100" s="1" t="s">
        <v>328</v>
      </c>
      <c r="J100" s="3">
        <v>44927</v>
      </c>
      <c r="K100" s="3">
        <v>46357</v>
      </c>
      <c r="L100" s="42">
        <v>3.9722222222222223</v>
      </c>
      <c r="M100" s="1" t="s">
        <v>313</v>
      </c>
      <c r="N100" s="1" t="s">
        <v>314</v>
      </c>
      <c r="O100" s="1" t="s">
        <v>28</v>
      </c>
      <c r="P100" s="1" t="s">
        <v>315</v>
      </c>
      <c r="Q100" s="1" t="s">
        <v>608</v>
      </c>
      <c r="R100" s="39">
        <v>0.7</v>
      </c>
      <c r="S100" s="39">
        <v>0.1</v>
      </c>
      <c r="T100" s="39">
        <v>0.1</v>
      </c>
      <c r="U100" s="39">
        <v>0.1</v>
      </c>
      <c r="V100" s="39">
        <v>0.99999999999999989</v>
      </c>
      <c r="W100" s="39">
        <v>0.7</v>
      </c>
      <c r="X100" s="39">
        <v>9.9999999999999992E-2</v>
      </c>
      <c r="Y100" s="39">
        <v>9.9999999999999992E-2</v>
      </c>
      <c r="Z100" s="39"/>
      <c r="AA100" s="39">
        <v>0.89999999999999991</v>
      </c>
      <c r="AB100" s="39">
        <v>1</v>
      </c>
      <c r="AC100" s="39">
        <v>0.99999999999999989</v>
      </c>
      <c r="AD100" s="39">
        <v>0.99999999999999989</v>
      </c>
      <c r="AE100" s="39"/>
      <c r="AF100" s="39">
        <v>0.9</v>
      </c>
    </row>
    <row r="101" spans="1:33" ht="48" x14ac:dyDescent="0.25">
      <c r="A101" s="43" t="s">
        <v>323</v>
      </c>
      <c r="B101" s="43" t="s">
        <v>41</v>
      </c>
      <c r="C101" s="43" t="s">
        <v>542</v>
      </c>
      <c r="D101" s="44" t="s">
        <v>24</v>
      </c>
      <c r="E101" s="44" t="s">
        <v>24</v>
      </c>
      <c r="F101" s="45" t="s">
        <v>433</v>
      </c>
      <c r="G101" s="46" t="s">
        <v>331</v>
      </c>
      <c r="H101" s="46" t="s">
        <v>332</v>
      </c>
      <c r="I101" s="46" t="s">
        <v>328</v>
      </c>
      <c r="J101" s="47">
        <v>44927</v>
      </c>
      <c r="K101" s="47">
        <v>46357</v>
      </c>
      <c r="L101" s="48">
        <v>3.9722222222222223</v>
      </c>
      <c r="M101" s="46" t="s">
        <v>313</v>
      </c>
      <c r="N101" s="46" t="s">
        <v>314</v>
      </c>
      <c r="O101" s="46" t="s">
        <v>28</v>
      </c>
      <c r="P101" s="46" t="s">
        <v>315</v>
      </c>
      <c r="Q101" s="46" t="s">
        <v>608</v>
      </c>
      <c r="R101" s="39">
        <v>0.7</v>
      </c>
      <c r="S101" s="39">
        <v>0.1</v>
      </c>
      <c r="T101" s="39">
        <v>0.1</v>
      </c>
      <c r="U101" s="39">
        <v>0.1</v>
      </c>
      <c r="V101" s="39">
        <v>0.99999999999999989</v>
      </c>
      <c r="W101" s="39">
        <v>0.7</v>
      </c>
      <c r="X101" s="39">
        <v>9.9999999999999992E-2</v>
      </c>
      <c r="Y101" s="39">
        <v>9.9999999999999992E-2</v>
      </c>
      <c r="Z101" s="39"/>
      <c r="AA101" s="39">
        <v>0.89999999999999991</v>
      </c>
      <c r="AB101" s="39">
        <v>1</v>
      </c>
      <c r="AC101" s="39">
        <v>0.99999999999999989</v>
      </c>
      <c r="AD101" s="39">
        <v>0.99999999999999989</v>
      </c>
      <c r="AE101" s="39"/>
      <c r="AF101" s="39">
        <v>0.9</v>
      </c>
    </row>
    <row r="102" spans="1:33" s="5" customFormat="1" ht="84" x14ac:dyDescent="0.25">
      <c r="A102" s="27" t="s">
        <v>333</v>
      </c>
      <c r="B102" s="27" t="s">
        <v>22</v>
      </c>
      <c r="C102" s="27" t="s">
        <v>452</v>
      </c>
      <c r="D102" s="28" t="s">
        <v>24</v>
      </c>
      <c r="E102" s="28" t="s">
        <v>24</v>
      </c>
      <c r="F102" s="29" t="s">
        <v>433</v>
      </c>
      <c r="G102" s="30" t="s">
        <v>334</v>
      </c>
      <c r="H102" s="30" t="s">
        <v>335</v>
      </c>
      <c r="I102" s="30"/>
      <c r="J102" s="29">
        <v>44927</v>
      </c>
      <c r="K102" s="29">
        <v>46357</v>
      </c>
      <c r="L102" s="31">
        <v>3.9722222222222223</v>
      </c>
      <c r="M102" s="30" t="s">
        <v>313</v>
      </c>
      <c r="N102" s="30" t="s">
        <v>314</v>
      </c>
      <c r="O102" s="30" t="s">
        <v>28</v>
      </c>
      <c r="P102" s="30" t="s">
        <v>315</v>
      </c>
      <c r="Q102" s="30" t="s">
        <v>608</v>
      </c>
      <c r="R102" s="32">
        <v>0.32500000000000001</v>
      </c>
      <c r="S102" s="32">
        <v>0.32499999999999996</v>
      </c>
      <c r="T102" s="32">
        <v>0.17499999999999999</v>
      </c>
      <c r="U102" s="32">
        <v>0.17499999999999999</v>
      </c>
      <c r="V102" s="32">
        <v>1</v>
      </c>
      <c r="W102" s="32">
        <v>0.32500000000000001</v>
      </c>
      <c r="X102" s="32">
        <v>0.32500000000000001</v>
      </c>
      <c r="Y102" s="32">
        <v>0.17499999999999999</v>
      </c>
      <c r="Z102" s="32"/>
      <c r="AA102" s="32">
        <v>0.82499999999999996</v>
      </c>
      <c r="AB102" s="32">
        <v>1</v>
      </c>
      <c r="AC102" s="32">
        <v>1.0000000000000002</v>
      </c>
      <c r="AD102" s="32">
        <v>1</v>
      </c>
      <c r="AE102" s="32"/>
      <c r="AF102" s="32">
        <v>0.82499999999999996</v>
      </c>
    </row>
    <row r="103" spans="1:33" ht="84" x14ac:dyDescent="0.25">
      <c r="A103" s="33" t="s">
        <v>333</v>
      </c>
      <c r="B103" s="33" t="s">
        <v>31</v>
      </c>
      <c r="C103" s="33" t="s">
        <v>543</v>
      </c>
      <c r="D103" s="34" t="s">
        <v>24</v>
      </c>
      <c r="E103" s="34" t="s">
        <v>24</v>
      </c>
      <c r="F103" s="35" t="s">
        <v>433</v>
      </c>
      <c r="G103" s="36" t="s">
        <v>336</v>
      </c>
      <c r="H103" s="36" t="s">
        <v>337</v>
      </c>
      <c r="I103" s="36" t="s">
        <v>338</v>
      </c>
      <c r="J103" s="37">
        <v>44927</v>
      </c>
      <c r="K103" s="37">
        <v>46357</v>
      </c>
      <c r="L103" s="38">
        <v>3.9722222222222223</v>
      </c>
      <c r="M103" s="36" t="s">
        <v>313</v>
      </c>
      <c r="N103" s="36" t="s">
        <v>314</v>
      </c>
      <c r="O103" s="36" t="s">
        <v>28</v>
      </c>
      <c r="P103" s="36" t="s">
        <v>315</v>
      </c>
      <c r="Q103" s="36" t="s">
        <v>608</v>
      </c>
      <c r="R103" s="39">
        <v>0.7</v>
      </c>
      <c r="S103" s="39">
        <v>0.1</v>
      </c>
      <c r="T103" s="39">
        <v>0.1</v>
      </c>
      <c r="U103" s="39">
        <v>0.1</v>
      </c>
      <c r="V103" s="39">
        <v>0.99999999999999989</v>
      </c>
      <c r="W103" s="39">
        <v>0.7</v>
      </c>
      <c r="X103" s="39">
        <v>9.9999999999999992E-2</v>
      </c>
      <c r="Y103" s="39">
        <v>9.9999999999999992E-2</v>
      </c>
      <c r="Z103" s="39"/>
      <c r="AA103" s="39">
        <v>0.89999999999999991</v>
      </c>
      <c r="AB103" s="39">
        <v>1</v>
      </c>
      <c r="AC103" s="39">
        <v>0.99999999999999989</v>
      </c>
      <c r="AD103" s="39">
        <v>0.99999999999999989</v>
      </c>
      <c r="AE103" s="39"/>
      <c r="AF103" s="39">
        <v>0.9</v>
      </c>
    </row>
    <row r="104" spans="1:33" ht="72" x14ac:dyDescent="0.25">
      <c r="A104" s="2" t="s">
        <v>333</v>
      </c>
      <c r="B104" s="2" t="s">
        <v>35</v>
      </c>
      <c r="C104" s="2" t="s">
        <v>544</v>
      </c>
      <c r="D104" s="40" t="s">
        <v>24</v>
      </c>
      <c r="E104" s="40" t="s">
        <v>24</v>
      </c>
      <c r="F104" s="41" t="s">
        <v>433</v>
      </c>
      <c r="G104" s="1" t="s">
        <v>339</v>
      </c>
      <c r="H104" s="1" t="s">
        <v>340</v>
      </c>
      <c r="I104" s="1" t="s">
        <v>341</v>
      </c>
      <c r="J104" s="3">
        <v>44927</v>
      </c>
      <c r="K104" s="3">
        <v>46357</v>
      </c>
      <c r="L104" s="42">
        <v>3.9722222222222223</v>
      </c>
      <c r="M104" s="1" t="s">
        <v>313</v>
      </c>
      <c r="N104" s="1" t="s">
        <v>314</v>
      </c>
      <c r="O104" s="1" t="s">
        <v>28</v>
      </c>
      <c r="P104" s="1" t="s">
        <v>315</v>
      </c>
      <c r="Q104" s="1" t="s">
        <v>608</v>
      </c>
      <c r="R104" s="39">
        <v>0.25</v>
      </c>
      <c r="S104" s="39">
        <v>0.25</v>
      </c>
      <c r="T104" s="39">
        <v>0.25</v>
      </c>
      <c r="U104" s="39">
        <v>0.25</v>
      </c>
      <c r="V104" s="39">
        <v>1</v>
      </c>
      <c r="W104" s="39">
        <v>0.25</v>
      </c>
      <c r="X104" s="39">
        <v>0.25</v>
      </c>
      <c r="Y104" s="39">
        <v>0.25</v>
      </c>
      <c r="Z104" s="39"/>
      <c r="AA104" s="39">
        <v>0.75</v>
      </c>
      <c r="AB104" s="39">
        <v>1</v>
      </c>
      <c r="AC104" s="39">
        <v>1</v>
      </c>
      <c r="AD104" s="39">
        <v>1</v>
      </c>
      <c r="AE104" s="39"/>
      <c r="AF104" s="39">
        <v>0.75</v>
      </c>
    </row>
    <row r="105" spans="1:33" ht="60" x14ac:dyDescent="0.25">
      <c r="A105" s="2" t="s">
        <v>333</v>
      </c>
      <c r="B105" s="2" t="s">
        <v>41</v>
      </c>
      <c r="C105" s="2" t="s">
        <v>545</v>
      </c>
      <c r="D105" s="40" t="s">
        <v>24</v>
      </c>
      <c r="E105" s="40" t="s">
        <v>24</v>
      </c>
      <c r="F105" s="41" t="s">
        <v>433</v>
      </c>
      <c r="G105" s="1" t="s">
        <v>342</v>
      </c>
      <c r="H105" s="1" t="s">
        <v>343</v>
      </c>
      <c r="I105" s="1" t="s">
        <v>344</v>
      </c>
      <c r="J105" s="3">
        <v>44927</v>
      </c>
      <c r="K105" s="3">
        <v>46357</v>
      </c>
      <c r="L105" s="42">
        <v>3.9722222222222223</v>
      </c>
      <c r="M105" s="1" t="s">
        <v>313</v>
      </c>
      <c r="N105" s="1" t="s">
        <v>314</v>
      </c>
      <c r="O105" s="1" t="s">
        <v>28</v>
      </c>
      <c r="P105" s="1" t="s">
        <v>315</v>
      </c>
      <c r="Q105" s="1" t="s">
        <v>608</v>
      </c>
      <c r="R105" s="39">
        <v>0.25</v>
      </c>
      <c r="S105" s="39">
        <v>0.25</v>
      </c>
      <c r="T105" s="39">
        <v>0.25</v>
      </c>
      <c r="U105" s="39">
        <v>0.25</v>
      </c>
      <c r="V105" s="39">
        <v>1</v>
      </c>
      <c r="W105" s="39">
        <v>0.25</v>
      </c>
      <c r="X105" s="39">
        <v>0.25</v>
      </c>
      <c r="Y105" s="39">
        <v>0.25</v>
      </c>
      <c r="Z105" s="39"/>
      <c r="AA105" s="39">
        <v>0.75</v>
      </c>
      <c r="AB105" s="39">
        <v>1</v>
      </c>
      <c r="AC105" s="39">
        <v>1</v>
      </c>
      <c r="AD105" s="39">
        <v>1</v>
      </c>
      <c r="AE105" s="39"/>
      <c r="AF105" s="39">
        <v>0.75</v>
      </c>
    </row>
    <row r="106" spans="1:33" ht="84" x14ac:dyDescent="0.25">
      <c r="A106" s="43" t="s">
        <v>333</v>
      </c>
      <c r="B106" s="43" t="s">
        <v>46</v>
      </c>
      <c r="C106" s="43" t="s">
        <v>546</v>
      </c>
      <c r="D106" s="44" t="s">
        <v>24</v>
      </c>
      <c r="E106" s="44" t="s">
        <v>24</v>
      </c>
      <c r="F106" s="45" t="s">
        <v>433</v>
      </c>
      <c r="G106" s="46" t="s">
        <v>345</v>
      </c>
      <c r="H106" s="46" t="s">
        <v>346</v>
      </c>
      <c r="I106" s="46" t="s">
        <v>347</v>
      </c>
      <c r="J106" s="47">
        <v>44927</v>
      </c>
      <c r="K106" s="47">
        <v>46357</v>
      </c>
      <c r="L106" s="48">
        <v>3.9722222222222223</v>
      </c>
      <c r="M106" s="46" t="s">
        <v>313</v>
      </c>
      <c r="N106" s="46" t="s">
        <v>314</v>
      </c>
      <c r="O106" s="46" t="s">
        <v>28</v>
      </c>
      <c r="P106" s="46" t="s">
        <v>315</v>
      </c>
      <c r="Q106" s="46" t="s">
        <v>608</v>
      </c>
      <c r="R106" s="39">
        <v>0.1</v>
      </c>
      <c r="S106" s="39">
        <v>0.7</v>
      </c>
      <c r="T106" s="39">
        <v>0.1</v>
      </c>
      <c r="U106" s="39">
        <v>0.1</v>
      </c>
      <c r="V106" s="39">
        <v>0.99999999999999989</v>
      </c>
      <c r="W106" s="39">
        <v>0.1</v>
      </c>
      <c r="X106" s="39">
        <v>0.70000000000000007</v>
      </c>
      <c r="Y106" s="39">
        <v>9.9999999999999992E-2</v>
      </c>
      <c r="Z106" s="39"/>
      <c r="AA106" s="39">
        <v>0.9</v>
      </c>
      <c r="AB106" s="39">
        <v>1</v>
      </c>
      <c r="AC106" s="39">
        <v>1.0000000000000002</v>
      </c>
      <c r="AD106" s="39">
        <v>0.99999999999999989</v>
      </c>
      <c r="AE106" s="39"/>
      <c r="AF106" s="39">
        <v>0.90000000000000013</v>
      </c>
    </row>
    <row r="107" spans="1:33" s="5" customFormat="1" ht="120" x14ac:dyDescent="0.25">
      <c r="A107" s="27" t="s">
        <v>348</v>
      </c>
      <c r="B107" s="27" t="s">
        <v>22</v>
      </c>
      <c r="C107" s="27" t="s">
        <v>453</v>
      </c>
      <c r="D107" s="28" t="s">
        <v>24</v>
      </c>
      <c r="E107" s="28" t="s">
        <v>24</v>
      </c>
      <c r="F107" s="29" t="s">
        <v>433</v>
      </c>
      <c r="G107" s="30" t="s">
        <v>349</v>
      </c>
      <c r="H107" s="30" t="s">
        <v>350</v>
      </c>
      <c r="I107" s="30"/>
      <c r="J107" s="29">
        <v>44927</v>
      </c>
      <c r="K107" s="29">
        <v>46357</v>
      </c>
      <c r="L107" s="31">
        <v>3.9722222222222223</v>
      </c>
      <c r="M107" s="30" t="s">
        <v>313</v>
      </c>
      <c r="N107" s="30" t="s">
        <v>314</v>
      </c>
      <c r="O107" s="30" t="s">
        <v>28</v>
      </c>
      <c r="P107" s="30" t="s">
        <v>315</v>
      </c>
      <c r="Q107" s="30" t="s">
        <v>608</v>
      </c>
      <c r="R107" s="32">
        <v>0.33214285714285713</v>
      </c>
      <c r="S107" s="32">
        <v>0.35357142857142859</v>
      </c>
      <c r="T107" s="32">
        <v>0.15714285714285717</v>
      </c>
      <c r="U107" s="32">
        <v>0.15714285714285717</v>
      </c>
      <c r="V107" s="32">
        <v>1</v>
      </c>
      <c r="W107" s="32">
        <v>0.33214285714285713</v>
      </c>
      <c r="X107" s="32">
        <v>0.35357142857142859</v>
      </c>
      <c r="Y107" s="32">
        <v>0.15714285714285717</v>
      </c>
      <c r="Z107" s="32"/>
      <c r="AA107" s="32">
        <v>0.84285714285714286</v>
      </c>
      <c r="AB107" s="32">
        <v>1</v>
      </c>
      <c r="AC107" s="32">
        <v>1</v>
      </c>
      <c r="AD107" s="32">
        <v>1</v>
      </c>
      <c r="AE107" s="32"/>
      <c r="AF107" s="32">
        <v>0.84285714285714286</v>
      </c>
    </row>
    <row r="108" spans="1:33" ht="120" x14ac:dyDescent="0.25">
      <c r="A108" s="33" t="s">
        <v>348</v>
      </c>
      <c r="B108" s="33" t="s">
        <v>31</v>
      </c>
      <c r="C108" s="33" t="s">
        <v>547</v>
      </c>
      <c r="D108" s="34" t="s">
        <v>24</v>
      </c>
      <c r="E108" s="34" t="s">
        <v>24</v>
      </c>
      <c r="F108" s="35" t="s">
        <v>433</v>
      </c>
      <c r="G108" s="36" t="s">
        <v>351</v>
      </c>
      <c r="H108" s="36" t="s">
        <v>352</v>
      </c>
      <c r="I108" s="36" t="s">
        <v>353</v>
      </c>
      <c r="J108" s="37">
        <v>44927</v>
      </c>
      <c r="K108" s="37">
        <v>46357</v>
      </c>
      <c r="L108" s="38">
        <v>3.9722222222222223</v>
      </c>
      <c r="M108" s="36" t="s">
        <v>313</v>
      </c>
      <c r="N108" s="36" t="s">
        <v>314</v>
      </c>
      <c r="O108" s="36" t="s">
        <v>28</v>
      </c>
      <c r="P108" s="36" t="s">
        <v>315</v>
      </c>
      <c r="Q108" s="36" t="s">
        <v>608</v>
      </c>
      <c r="R108" s="39">
        <v>0.7</v>
      </c>
      <c r="S108" s="39">
        <v>0.1</v>
      </c>
      <c r="T108" s="39">
        <v>0.1</v>
      </c>
      <c r="U108" s="39">
        <v>0.1</v>
      </c>
      <c r="V108" s="39">
        <v>0.99999999999999989</v>
      </c>
      <c r="W108" s="39">
        <v>0.7</v>
      </c>
      <c r="X108" s="39">
        <v>0.1</v>
      </c>
      <c r="Y108" s="39">
        <v>9.9999999999999992E-2</v>
      </c>
      <c r="Z108" s="39"/>
      <c r="AA108" s="39">
        <v>0.89999999999999991</v>
      </c>
      <c r="AB108" s="39">
        <v>1</v>
      </c>
      <c r="AC108" s="39">
        <v>1</v>
      </c>
      <c r="AD108" s="39">
        <v>0.99999999999999989</v>
      </c>
      <c r="AE108" s="39"/>
      <c r="AF108" s="39">
        <v>0.9</v>
      </c>
    </row>
    <row r="109" spans="1:33" ht="60" x14ac:dyDescent="0.25">
      <c r="A109" s="91" t="s">
        <v>348</v>
      </c>
      <c r="B109" s="91" t="s">
        <v>35</v>
      </c>
      <c r="C109" s="91" t="s">
        <v>548</v>
      </c>
      <c r="D109" s="40" t="s">
        <v>37</v>
      </c>
      <c r="E109" s="40" t="s">
        <v>575</v>
      </c>
      <c r="F109" s="41">
        <v>45627</v>
      </c>
      <c r="G109" s="92" t="s">
        <v>354</v>
      </c>
      <c r="H109" s="92" t="s">
        <v>355</v>
      </c>
      <c r="I109" s="1" t="s">
        <v>356</v>
      </c>
      <c r="J109" s="75">
        <v>44927</v>
      </c>
      <c r="K109" s="75">
        <v>45627</v>
      </c>
      <c r="L109" s="72">
        <v>1.9444444444444444</v>
      </c>
      <c r="M109" s="51" t="s">
        <v>313</v>
      </c>
      <c r="N109" s="51" t="s">
        <v>314</v>
      </c>
      <c r="O109" s="51" t="s">
        <v>28</v>
      </c>
      <c r="P109" s="51" t="s">
        <v>315</v>
      </c>
      <c r="Q109" s="51" t="s">
        <v>608</v>
      </c>
      <c r="R109" s="39">
        <v>0.3</v>
      </c>
      <c r="S109" s="39">
        <v>0.7</v>
      </c>
      <c r="T109" s="39" t="s">
        <v>433</v>
      </c>
      <c r="U109" s="39" t="s">
        <v>433</v>
      </c>
      <c r="V109" s="39">
        <v>1</v>
      </c>
      <c r="W109" s="39">
        <v>0.3</v>
      </c>
      <c r="X109" s="39">
        <v>0.7</v>
      </c>
      <c r="Y109" s="39" t="s">
        <v>433</v>
      </c>
      <c r="Z109" s="39"/>
      <c r="AA109" s="39">
        <v>1</v>
      </c>
      <c r="AB109" s="39">
        <v>1</v>
      </c>
      <c r="AC109" s="39">
        <v>1</v>
      </c>
      <c r="AD109" s="39" t="s">
        <v>433</v>
      </c>
      <c r="AE109" s="39"/>
      <c r="AF109" s="39">
        <v>1</v>
      </c>
    </row>
    <row r="110" spans="1:33" ht="84" x14ac:dyDescent="0.25">
      <c r="A110" s="2" t="s">
        <v>348</v>
      </c>
      <c r="B110" s="2" t="s">
        <v>41</v>
      </c>
      <c r="C110" s="2" t="s">
        <v>549</v>
      </c>
      <c r="D110" s="40" t="s">
        <v>37</v>
      </c>
      <c r="E110" s="40" t="s">
        <v>575</v>
      </c>
      <c r="F110" s="41">
        <v>45657</v>
      </c>
      <c r="G110" s="1" t="s">
        <v>357</v>
      </c>
      <c r="H110" s="1" t="s">
        <v>358</v>
      </c>
      <c r="I110" s="1" t="s">
        <v>359</v>
      </c>
      <c r="J110" s="3">
        <v>44927</v>
      </c>
      <c r="K110" s="3">
        <v>45657</v>
      </c>
      <c r="L110" s="42">
        <v>2.0277777777777777</v>
      </c>
      <c r="M110" s="1" t="s">
        <v>313</v>
      </c>
      <c r="N110" s="1" t="s">
        <v>314</v>
      </c>
      <c r="O110" s="1" t="s">
        <v>28</v>
      </c>
      <c r="P110" s="1" t="s">
        <v>315</v>
      </c>
      <c r="Q110" s="1" t="s">
        <v>608</v>
      </c>
      <c r="R110" s="39">
        <v>0.25</v>
      </c>
      <c r="S110" s="39">
        <v>0.75</v>
      </c>
      <c r="T110" s="39" t="s">
        <v>433</v>
      </c>
      <c r="U110" s="39" t="s">
        <v>433</v>
      </c>
      <c r="V110" s="39">
        <v>1</v>
      </c>
      <c r="W110" s="39">
        <v>0.25</v>
      </c>
      <c r="X110" s="39">
        <v>0.75</v>
      </c>
      <c r="Y110" s="39" t="s">
        <v>433</v>
      </c>
      <c r="Z110" s="39"/>
      <c r="AA110" s="39">
        <v>1</v>
      </c>
      <c r="AB110" s="39">
        <v>1</v>
      </c>
      <c r="AC110" s="39">
        <v>1</v>
      </c>
      <c r="AD110" s="39" t="s">
        <v>433</v>
      </c>
      <c r="AE110" s="39"/>
      <c r="AF110" s="39">
        <v>1</v>
      </c>
    </row>
    <row r="111" spans="1:33" ht="84" x14ac:dyDescent="0.25">
      <c r="A111" s="2" t="s">
        <v>348</v>
      </c>
      <c r="B111" s="2" t="s">
        <v>46</v>
      </c>
      <c r="C111" s="2" t="s">
        <v>550</v>
      </c>
      <c r="D111" s="40" t="s">
        <v>24</v>
      </c>
      <c r="E111" s="40" t="s">
        <v>24</v>
      </c>
      <c r="F111" s="41" t="s">
        <v>433</v>
      </c>
      <c r="G111" s="1" t="s">
        <v>360</v>
      </c>
      <c r="H111" s="1" t="s">
        <v>361</v>
      </c>
      <c r="I111" s="1" t="s">
        <v>362</v>
      </c>
      <c r="J111" s="3">
        <v>44927</v>
      </c>
      <c r="K111" s="3">
        <v>46357</v>
      </c>
      <c r="L111" s="42">
        <v>3.9722222222222223</v>
      </c>
      <c r="M111" s="1" t="s">
        <v>313</v>
      </c>
      <c r="N111" s="1" t="s">
        <v>314</v>
      </c>
      <c r="O111" s="1" t="s">
        <v>28</v>
      </c>
      <c r="P111" s="1" t="s">
        <v>315</v>
      </c>
      <c r="Q111" s="1" t="s">
        <v>608</v>
      </c>
      <c r="R111" s="39">
        <v>0.25</v>
      </c>
      <c r="S111" s="39">
        <v>0.25</v>
      </c>
      <c r="T111" s="39">
        <v>0.25</v>
      </c>
      <c r="U111" s="39">
        <v>0.25</v>
      </c>
      <c r="V111" s="39">
        <v>1</v>
      </c>
      <c r="W111" s="39">
        <v>0.25</v>
      </c>
      <c r="X111" s="39">
        <v>0.25</v>
      </c>
      <c r="Y111" s="39">
        <v>0.25</v>
      </c>
      <c r="Z111" s="39"/>
      <c r="AA111" s="39">
        <v>0.75</v>
      </c>
      <c r="AB111" s="39">
        <v>1</v>
      </c>
      <c r="AC111" s="39">
        <v>1</v>
      </c>
      <c r="AD111" s="39">
        <v>1</v>
      </c>
      <c r="AE111" s="39"/>
      <c r="AF111" s="39">
        <v>0.75</v>
      </c>
    </row>
    <row r="112" spans="1:33" ht="72" x14ac:dyDescent="0.25">
      <c r="A112" s="2" t="s">
        <v>348</v>
      </c>
      <c r="B112" s="2" t="s">
        <v>50</v>
      </c>
      <c r="C112" s="2" t="s">
        <v>551</v>
      </c>
      <c r="D112" s="40" t="s">
        <v>24</v>
      </c>
      <c r="E112" s="40" t="s">
        <v>24</v>
      </c>
      <c r="F112" s="41" t="s">
        <v>433</v>
      </c>
      <c r="G112" s="1" t="s">
        <v>363</v>
      </c>
      <c r="H112" s="1" t="s">
        <v>364</v>
      </c>
      <c r="I112" s="1" t="s">
        <v>365</v>
      </c>
      <c r="J112" s="3">
        <v>44927</v>
      </c>
      <c r="K112" s="3">
        <v>46357</v>
      </c>
      <c r="L112" s="42">
        <v>3.9722222222222223</v>
      </c>
      <c r="M112" s="1" t="s">
        <v>313</v>
      </c>
      <c r="N112" s="1" t="s">
        <v>314</v>
      </c>
      <c r="O112" s="1" t="s">
        <v>28</v>
      </c>
      <c r="P112" s="1" t="s">
        <v>315</v>
      </c>
      <c r="Q112" s="1" t="s">
        <v>608</v>
      </c>
      <c r="R112" s="39">
        <v>0.25</v>
      </c>
      <c r="S112" s="39">
        <v>0.25</v>
      </c>
      <c r="T112" s="39">
        <v>0.25</v>
      </c>
      <c r="U112" s="39">
        <v>0.25</v>
      </c>
      <c r="V112" s="39">
        <v>1</v>
      </c>
      <c r="W112" s="39">
        <v>0.25</v>
      </c>
      <c r="X112" s="39">
        <v>0.25</v>
      </c>
      <c r="Y112" s="39">
        <v>0.25</v>
      </c>
      <c r="Z112" s="39"/>
      <c r="AA112" s="39">
        <v>0.75</v>
      </c>
      <c r="AB112" s="39">
        <v>1</v>
      </c>
      <c r="AC112" s="39">
        <v>1</v>
      </c>
      <c r="AD112" s="39">
        <v>1</v>
      </c>
      <c r="AE112" s="39"/>
      <c r="AF112" s="39">
        <v>0.75</v>
      </c>
    </row>
    <row r="113" spans="1:32" ht="84" x14ac:dyDescent="0.25">
      <c r="A113" s="2" t="s">
        <v>348</v>
      </c>
      <c r="B113" s="2" t="s">
        <v>54</v>
      </c>
      <c r="C113" s="2" t="s">
        <v>552</v>
      </c>
      <c r="D113" s="40" t="s">
        <v>37</v>
      </c>
      <c r="E113" s="40" t="s">
        <v>575</v>
      </c>
      <c r="F113" s="41">
        <v>45657</v>
      </c>
      <c r="G113" s="1" t="s">
        <v>609</v>
      </c>
      <c r="H113" s="1" t="s">
        <v>366</v>
      </c>
      <c r="I113" s="1" t="s">
        <v>367</v>
      </c>
      <c r="J113" s="3">
        <v>45292</v>
      </c>
      <c r="K113" s="3">
        <v>45657</v>
      </c>
      <c r="L113" s="42">
        <v>1.0138888888888888</v>
      </c>
      <c r="M113" s="1" t="s">
        <v>313</v>
      </c>
      <c r="N113" s="1" t="s">
        <v>314</v>
      </c>
      <c r="O113" s="1" t="s">
        <v>28</v>
      </c>
      <c r="P113" s="1" t="s">
        <v>315</v>
      </c>
      <c r="Q113" s="1" t="s">
        <v>608</v>
      </c>
      <c r="R113" s="39" t="s">
        <v>433</v>
      </c>
      <c r="S113" s="39">
        <v>1</v>
      </c>
      <c r="T113" s="39" t="s">
        <v>433</v>
      </c>
      <c r="U113" s="39" t="s">
        <v>433</v>
      </c>
      <c r="V113" s="39">
        <v>1</v>
      </c>
      <c r="W113" s="39" t="s">
        <v>433</v>
      </c>
      <c r="X113" s="39">
        <v>1</v>
      </c>
      <c r="Y113" s="39" t="s">
        <v>433</v>
      </c>
      <c r="Z113" s="39"/>
      <c r="AA113" s="39">
        <v>1</v>
      </c>
      <c r="AB113" s="39" t="s">
        <v>433</v>
      </c>
      <c r="AC113" s="39">
        <v>1</v>
      </c>
      <c r="AD113" s="39" t="s">
        <v>433</v>
      </c>
      <c r="AE113" s="39"/>
      <c r="AF113" s="39">
        <v>1</v>
      </c>
    </row>
    <row r="114" spans="1:32" ht="108" x14ac:dyDescent="0.25">
      <c r="A114" s="2" t="s">
        <v>348</v>
      </c>
      <c r="B114" s="2" t="s">
        <v>57</v>
      </c>
      <c r="C114" s="2" t="s">
        <v>553</v>
      </c>
      <c r="D114" s="40" t="s">
        <v>24</v>
      </c>
      <c r="E114" s="40" t="s">
        <v>24</v>
      </c>
      <c r="F114" s="41" t="s">
        <v>433</v>
      </c>
      <c r="G114" s="1" t="s">
        <v>368</v>
      </c>
      <c r="H114" s="1" t="s">
        <v>369</v>
      </c>
      <c r="I114" s="1" t="s">
        <v>370</v>
      </c>
      <c r="J114" s="3">
        <v>44927</v>
      </c>
      <c r="K114" s="3">
        <v>46357</v>
      </c>
      <c r="L114" s="42">
        <v>3.9722222222222223</v>
      </c>
      <c r="M114" s="1" t="s">
        <v>313</v>
      </c>
      <c r="N114" s="1" t="s">
        <v>314</v>
      </c>
      <c r="O114" s="1" t="s">
        <v>28</v>
      </c>
      <c r="P114" s="1" t="s">
        <v>315</v>
      </c>
      <c r="Q114" s="1" t="s">
        <v>608</v>
      </c>
      <c r="R114" s="39">
        <v>0.25</v>
      </c>
      <c r="S114" s="39">
        <v>0.25</v>
      </c>
      <c r="T114" s="39">
        <v>0.25</v>
      </c>
      <c r="U114" s="39">
        <v>0.25</v>
      </c>
      <c r="V114" s="39">
        <v>1</v>
      </c>
      <c r="W114" s="39">
        <v>0.25</v>
      </c>
      <c r="X114" s="39">
        <v>0.25</v>
      </c>
      <c r="Y114" s="39">
        <v>0.25</v>
      </c>
      <c r="Z114" s="39"/>
      <c r="AA114" s="39">
        <v>0.75</v>
      </c>
      <c r="AB114" s="39">
        <v>1</v>
      </c>
      <c r="AC114" s="39">
        <v>1</v>
      </c>
      <c r="AD114" s="39">
        <v>1</v>
      </c>
      <c r="AE114" s="39"/>
      <c r="AF114" s="39">
        <v>0.75</v>
      </c>
    </row>
    <row r="115" spans="1:32" ht="84" x14ac:dyDescent="0.25">
      <c r="A115" s="2" t="s">
        <v>348</v>
      </c>
      <c r="B115" s="2" t="s">
        <v>61</v>
      </c>
      <c r="C115" s="2" t="s">
        <v>554</v>
      </c>
      <c r="D115" s="40" t="s">
        <v>24</v>
      </c>
      <c r="E115" s="40" t="s">
        <v>24</v>
      </c>
      <c r="F115" s="41" t="s">
        <v>433</v>
      </c>
      <c r="G115" s="1" t="s">
        <v>371</v>
      </c>
      <c r="H115" s="1" t="s">
        <v>372</v>
      </c>
      <c r="I115" s="1" t="s">
        <v>373</v>
      </c>
      <c r="J115" s="3">
        <v>44927</v>
      </c>
      <c r="K115" s="3">
        <v>46357</v>
      </c>
      <c r="L115" s="42">
        <v>3.9722222222222223</v>
      </c>
      <c r="M115" s="1" t="s">
        <v>313</v>
      </c>
      <c r="N115" s="1" t="s">
        <v>314</v>
      </c>
      <c r="O115" s="1" t="s">
        <v>28</v>
      </c>
      <c r="P115" s="1" t="s">
        <v>315</v>
      </c>
      <c r="Q115" s="1" t="s">
        <v>608</v>
      </c>
      <c r="R115" s="39">
        <v>0.25</v>
      </c>
      <c r="S115" s="39">
        <v>0.25</v>
      </c>
      <c r="T115" s="39">
        <v>0.25</v>
      </c>
      <c r="U115" s="39">
        <v>0.25</v>
      </c>
      <c r="V115" s="39">
        <v>1</v>
      </c>
      <c r="W115" s="39">
        <v>0.25</v>
      </c>
      <c r="X115" s="39">
        <v>0.25</v>
      </c>
      <c r="Y115" s="39">
        <v>0.25</v>
      </c>
      <c r="Z115" s="39"/>
      <c r="AA115" s="39">
        <v>0.75</v>
      </c>
      <c r="AB115" s="39">
        <v>1</v>
      </c>
      <c r="AC115" s="39">
        <v>1</v>
      </c>
      <c r="AD115" s="39">
        <v>1</v>
      </c>
      <c r="AE115" s="39"/>
      <c r="AF115" s="39">
        <v>0.75</v>
      </c>
    </row>
    <row r="116" spans="1:32" ht="96" x14ac:dyDescent="0.25">
      <c r="A116" s="2" t="s">
        <v>348</v>
      </c>
      <c r="B116" s="2" t="s">
        <v>89</v>
      </c>
      <c r="C116" s="2" t="s">
        <v>555</v>
      </c>
      <c r="D116" s="40" t="s">
        <v>24</v>
      </c>
      <c r="E116" s="40" t="s">
        <v>24</v>
      </c>
      <c r="F116" s="41" t="s">
        <v>433</v>
      </c>
      <c r="G116" s="1" t="s">
        <v>374</v>
      </c>
      <c r="H116" s="1" t="s">
        <v>375</v>
      </c>
      <c r="I116" s="1" t="s">
        <v>376</v>
      </c>
      <c r="J116" s="3">
        <v>44927</v>
      </c>
      <c r="K116" s="3">
        <v>46357</v>
      </c>
      <c r="L116" s="42">
        <v>3.9722222222222223</v>
      </c>
      <c r="M116" s="1" t="s">
        <v>313</v>
      </c>
      <c r="N116" s="1" t="s">
        <v>314</v>
      </c>
      <c r="O116" s="1" t="s">
        <v>28</v>
      </c>
      <c r="P116" s="1" t="s">
        <v>315</v>
      </c>
      <c r="Q116" s="1" t="s">
        <v>608</v>
      </c>
      <c r="R116" s="39">
        <v>0.25</v>
      </c>
      <c r="S116" s="39">
        <v>0.25</v>
      </c>
      <c r="T116" s="39">
        <v>0.25</v>
      </c>
      <c r="U116" s="39">
        <v>0.25</v>
      </c>
      <c r="V116" s="39">
        <v>1</v>
      </c>
      <c r="W116" s="39">
        <v>0.25</v>
      </c>
      <c r="X116" s="39">
        <v>0.25</v>
      </c>
      <c r="Y116" s="39">
        <v>0.25</v>
      </c>
      <c r="Z116" s="39"/>
      <c r="AA116" s="39">
        <v>0.75</v>
      </c>
      <c r="AB116" s="39">
        <v>1</v>
      </c>
      <c r="AC116" s="39">
        <v>1</v>
      </c>
      <c r="AD116" s="39">
        <v>1</v>
      </c>
      <c r="AE116" s="39"/>
      <c r="AF116" s="39">
        <v>0.75</v>
      </c>
    </row>
    <row r="117" spans="1:32" ht="96" x14ac:dyDescent="0.25">
      <c r="A117" s="2" t="s">
        <v>348</v>
      </c>
      <c r="B117" s="91" t="s">
        <v>94</v>
      </c>
      <c r="C117" s="91" t="s">
        <v>556</v>
      </c>
      <c r="D117" s="40" t="s">
        <v>37</v>
      </c>
      <c r="E117" s="40" t="s">
        <v>575</v>
      </c>
      <c r="F117" s="41">
        <v>45627</v>
      </c>
      <c r="G117" s="1" t="s">
        <v>377</v>
      </c>
      <c r="H117" s="1" t="s">
        <v>378</v>
      </c>
      <c r="I117" s="1" t="s">
        <v>379</v>
      </c>
      <c r="J117" s="3">
        <v>44927</v>
      </c>
      <c r="K117" s="3">
        <v>45627</v>
      </c>
      <c r="L117" s="42">
        <v>1.9444444444444444</v>
      </c>
      <c r="M117" s="1" t="s">
        <v>313</v>
      </c>
      <c r="N117" s="1" t="s">
        <v>314</v>
      </c>
      <c r="O117" s="1" t="s">
        <v>28</v>
      </c>
      <c r="P117" s="1" t="s">
        <v>315</v>
      </c>
      <c r="Q117" s="1" t="s">
        <v>608</v>
      </c>
      <c r="R117" s="39">
        <v>0.9</v>
      </c>
      <c r="S117" s="39">
        <v>0.1</v>
      </c>
      <c r="T117" s="39" t="s">
        <v>433</v>
      </c>
      <c r="U117" s="39" t="s">
        <v>433</v>
      </c>
      <c r="V117" s="39">
        <v>1</v>
      </c>
      <c r="W117" s="39">
        <v>0.9</v>
      </c>
      <c r="X117" s="39">
        <v>0.1</v>
      </c>
      <c r="Y117" s="39" t="s">
        <v>433</v>
      </c>
      <c r="Z117" s="39"/>
      <c r="AA117" s="39">
        <v>1</v>
      </c>
      <c r="AB117" s="39">
        <v>1</v>
      </c>
      <c r="AC117" s="39">
        <v>1</v>
      </c>
      <c r="AD117" s="39" t="s">
        <v>433</v>
      </c>
      <c r="AE117" s="39"/>
      <c r="AF117" s="39">
        <v>1</v>
      </c>
    </row>
    <row r="118" spans="1:32" ht="84" x14ac:dyDescent="0.25">
      <c r="A118" s="2" t="s">
        <v>348</v>
      </c>
      <c r="B118" s="91" t="s">
        <v>96</v>
      </c>
      <c r="C118" s="91" t="s">
        <v>557</v>
      </c>
      <c r="D118" s="40" t="s">
        <v>37</v>
      </c>
      <c r="E118" s="40" t="s">
        <v>575</v>
      </c>
      <c r="F118" s="41">
        <v>45627</v>
      </c>
      <c r="G118" s="1" t="s">
        <v>380</v>
      </c>
      <c r="H118" s="1" t="s">
        <v>381</v>
      </c>
      <c r="I118" s="1" t="s">
        <v>382</v>
      </c>
      <c r="J118" s="3">
        <v>44927</v>
      </c>
      <c r="K118" s="3">
        <v>45627</v>
      </c>
      <c r="L118" s="42">
        <v>1.9444444444444444</v>
      </c>
      <c r="M118" s="1" t="s">
        <v>313</v>
      </c>
      <c r="N118" s="1" t="s">
        <v>314</v>
      </c>
      <c r="O118" s="1" t="s">
        <v>28</v>
      </c>
      <c r="P118" s="1" t="s">
        <v>315</v>
      </c>
      <c r="Q118" s="1" t="s">
        <v>608</v>
      </c>
      <c r="R118" s="39">
        <v>0.3</v>
      </c>
      <c r="S118" s="39">
        <v>0.7</v>
      </c>
      <c r="T118" s="39" t="s">
        <v>433</v>
      </c>
      <c r="U118" s="39" t="s">
        <v>433</v>
      </c>
      <c r="V118" s="39">
        <v>1</v>
      </c>
      <c r="W118" s="39">
        <v>0.3</v>
      </c>
      <c r="X118" s="39">
        <v>0.7</v>
      </c>
      <c r="Y118" s="39" t="s">
        <v>433</v>
      </c>
      <c r="Z118" s="39"/>
      <c r="AA118" s="39">
        <v>1</v>
      </c>
      <c r="AB118" s="39">
        <v>1</v>
      </c>
      <c r="AC118" s="39">
        <v>1</v>
      </c>
      <c r="AD118" s="39" t="s">
        <v>433</v>
      </c>
      <c r="AE118" s="39"/>
      <c r="AF118" s="39">
        <v>1</v>
      </c>
    </row>
    <row r="119" spans="1:32" ht="108" x14ac:dyDescent="0.25">
      <c r="A119" s="2" t="s">
        <v>348</v>
      </c>
      <c r="B119" s="91" t="s">
        <v>100</v>
      </c>
      <c r="C119" s="91" t="s">
        <v>558</v>
      </c>
      <c r="D119" s="40" t="s">
        <v>24</v>
      </c>
      <c r="E119" s="40" t="s">
        <v>24</v>
      </c>
      <c r="F119" s="41" t="s">
        <v>433</v>
      </c>
      <c r="G119" s="1" t="s">
        <v>383</v>
      </c>
      <c r="H119" s="51" t="s">
        <v>384</v>
      </c>
      <c r="I119" s="53" t="s">
        <v>385</v>
      </c>
      <c r="J119" s="3">
        <v>44927</v>
      </c>
      <c r="K119" s="3">
        <v>46357</v>
      </c>
      <c r="L119" s="42">
        <v>3.9722222222222223</v>
      </c>
      <c r="M119" s="1" t="s">
        <v>313</v>
      </c>
      <c r="N119" s="1" t="s">
        <v>314</v>
      </c>
      <c r="O119" s="1" t="s">
        <v>28</v>
      </c>
      <c r="P119" s="1" t="s">
        <v>315</v>
      </c>
      <c r="Q119" s="1" t="s">
        <v>608</v>
      </c>
      <c r="R119" s="39">
        <v>0.25</v>
      </c>
      <c r="S119" s="39">
        <v>0.25</v>
      </c>
      <c r="T119" s="39">
        <v>0.25</v>
      </c>
      <c r="U119" s="39">
        <v>0.25</v>
      </c>
      <c r="V119" s="39">
        <v>1</v>
      </c>
      <c r="W119" s="39">
        <v>0.25</v>
      </c>
      <c r="X119" s="39">
        <v>0.25</v>
      </c>
      <c r="Y119" s="39">
        <v>0.25</v>
      </c>
      <c r="Z119" s="39"/>
      <c r="AA119" s="39">
        <v>0.75</v>
      </c>
      <c r="AB119" s="39">
        <v>1</v>
      </c>
      <c r="AC119" s="39">
        <v>1</v>
      </c>
      <c r="AD119" s="39">
        <v>1</v>
      </c>
      <c r="AE119" s="39"/>
      <c r="AF119" s="39">
        <v>0.75</v>
      </c>
    </row>
    <row r="120" spans="1:32" ht="96" x14ac:dyDescent="0.25">
      <c r="A120" s="2" t="s">
        <v>348</v>
      </c>
      <c r="B120" s="91" t="s">
        <v>102</v>
      </c>
      <c r="C120" s="91" t="s">
        <v>559</v>
      </c>
      <c r="D120" s="40" t="s">
        <v>24</v>
      </c>
      <c r="E120" s="40" t="s">
        <v>24</v>
      </c>
      <c r="F120" s="41" t="s">
        <v>433</v>
      </c>
      <c r="G120" s="1" t="s">
        <v>386</v>
      </c>
      <c r="H120" s="51" t="s">
        <v>387</v>
      </c>
      <c r="I120" s="53" t="s">
        <v>388</v>
      </c>
      <c r="J120" s="3">
        <v>44927</v>
      </c>
      <c r="K120" s="3">
        <v>46357</v>
      </c>
      <c r="L120" s="42">
        <v>3.9722222222222223</v>
      </c>
      <c r="M120" s="1" t="s">
        <v>313</v>
      </c>
      <c r="N120" s="1" t="s">
        <v>314</v>
      </c>
      <c r="O120" s="1" t="s">
        <v>28</v>
      </c>
      <c r="P120" s="1" t="s">
        <v>315</v>
      </c>
      <c r="Q120" s="1" t="s">
        <v>608</v>
      </c>
      <c r="R120" s="39">
        <v>0.7</v>
      </c>
      <c r="S120" s="39">
        <v>0.1</v>
      </c>
      <c r="T120" s="39">
        <v>0.1</v>
      </c>
      <c r="U120" s="39">
        <v>0.1</v>
      </c>
      <c r="V120" s="39">
        <v>0.99999999999999989</v>
      </c>
      <c r="W120" s="39">
        <v>0.7</v>
      </c>
      <c r="X120" s="39">
        <v>0.1</v>
      </c>
      <c r="Y120" s="39">
        <v>9.9999999999999992E-2</v>
      </c>
      <c r="Z120" s="39"/>
      <c r="AA120" s="39">
        <v>0.89999999999999991</v>
      </c>
      <c r="AB120" s="39">
        <v>1</v>
      </c>
      <c r="AC120" s="39">
        <v>1</v>
      </c>
      <c r="AD120" s="39">
        <v>0.99999999999999989</v>
      </c>
      <c r="AE120" s="39"/>
      <c r="AF120" s="39">
        <v>0.9</v>
      </c>
    </row>
    <row r="121" spans="1:32" ht="48" x14ac:dyDescent="0.25">
      <c r="A121" s="43" t="s">
        <v>348</v>
      </c>
      <c r="B121" s="43" t="s">
        <v>106</v>
      </c>
      <c r="C121" s="43" t="s">
        <v>560</v>
      </c>
      <c r="D121" s="44" t="s">
        <v>24</v>
      </c>
      <c r="E121" s="44" t="s">
        <v>24</v>
      </c>
      <c r="F121" s="45" t="s">
        <v>433</v>
      </c>
      <c r="G121" s="46" t="s">
        <v>389</v>
      </c>
      <c r="H121" s="46" t="s">
        <v>390</v>
      </c>
      <c r="I121" s="90" t="s">
        <v>391</v>
      </c>
      <c r="J121" s="47">
        <v>45691</v>
      </c>
      <c r="K121" s="47">
        <v>46357</v>
      </c>
      <c r="L121" s="48">
        <v>1.85</v>
      </c>
      <c r="M121" s="46" t="s">
        <v>313</v>
      </c>
      <c r="N121" s="46" t="s">
        <v>314</v>
      </c>
      <c r="O121" s="46" t="s">
        <v>28</v>
      </c>
      <c r="P121" s="46" t="s">
        <v>315</v>
      </c>
      <c r="Q121" s="46" t="s">
        <v>608</v>
      </c>
      <c r="R121" s="39" t="s">
        <v>433</v>
      </c>
      <c r="S121" s="39" t="s">
        <v>433</v>
      </c>
      <c r="T121" s="39">
        <v>0.5</v>
      </c>
      <c r="U121" s="39">
        <v>0.5</v>
      </c>
      <c r="V121" s="39">
        <v>1</v>
      </c>
      <c r="W121" s="39" t="s">
        <v>433</v>
      </c>
      <c r="X121" s="39" t="s">
        <v>433</v>
      </c>
      <c r="Y121" s="39">
        <v>0.5</v>
      </c>
      <c r="Z121" s="39"/>
      <c r="AA121" s="39">
        <v>0.5</v>
      </c>
      <c r="AB121" s="39" t="s">
        <v>433</v>
      </c>
      <c r="AC121" s="39" t="s">
        <v>433</v>
      </c>
      <c r="AD121" s="39">
        <v>1</v>
      </c>
      <c r="AE121" s="39"/>
      <c r="AF121" s="39">
        <v>0.5</v>
      </c>
    </row>
    <row r="122" spans="1:32" s="5" customFormat="1" ht="84" x14ac:dyDescent="0.25">
      <c r="A122" s="27" t="s">
        <v>392</v>
      </c>
      <c r="B122" s="27" t="s">
        <v>22</v>
      </c>
      <c r="C122" s="27" t="s">
        <v>454</v>
      </c>
      <c r="D122" s="28" t="s">
        <v>24</v>
      </c>
      <c r="E122" s="28" t="s">
        <v>24</v>
      </c>
      <c r="F122" s="29" t="s">
        <v>433</v>
      </c>
      <c r="G122" s="30" t="s">
        <v>393</v>
      </c>
      <c r="H122" s="30" t="s">
        <v>394</v>
      </c>
      <c r="I122" s="30"/>
      <c r="J122" s="29">
        <v>44927</v>
      </c>
      <c r="K122" s="29">
        <v>46357</v>
      </c>
      <c r="L122" s="31">
        <v>3.9722222222222223</v>
      </c>
      <c r="M122" s="30" t="s">
        <v>313</v>
      </c>
      <c r="N122" s="30" t="s">
        <v>314</v>
      </c>
      <c r="O122" s="30" t="s">
        <v>28</v>
      </c>
      <c r="P122" s="30" t="s">
        <v>315</v>
      </c>
      <c r="Q122" s="30" t="s">
        <v>608</v>
      </c>
      <c r="R122" s="32">
        <v>0.1875</v>
      </c>
      <c r="S122" s="32">
        <v>0.5625</v>
      </c>
      <c r="T122" s="32">
        <v>0.125</v>
      </c>
      <c r="U122" s="32">
        <v>0.125</v>
      </c>
      <c r="V122" s="32">
        <v>1</v>
      </c>
      <c r="W122" s="32">
        <v>0.1875</v>
      </c>
      <c r="X122" s="32">
        <v>0.5625</v>
      </c>
      <c r="Y122" s="32">
        <v>0.125</v>
      </c>
      <c r="Z122" s="32"/>
      <c r="AA122" s="32">
        <v>0.875</v>
      </c>
      <c r="AB122" s="32">
        <v>1</v>
      </c>
      <c r="AC122" s="32">
        <v>1</v>
      </c>
      <c r="AD122" s="32">
        <v>1</v>
      </c>
      <c r="AE122" s="32"/>
      <c r="AF122" s="32">
        <v>0.875</v>
      </c>
    </row>
    <row r="123" spans="1:32" ht="84" x14ac:dyDescent="0.25">
      <c r="A123" s="33" t="s">
        <v>392</v>
      </c>
      <c r="B123" s="33" t="s">
        <v>31</v>
      </c>
      <c r="C123" s="33" t="s">
        <v>561</v>
      </c>
      <c r="D123" s="40" t="s">
        <v>37</v>
      </c>
      <c r="E123" s="40" t="s">
        <v>575</v>
      </c>
      <c r="F123" s="41">
        <v>45657</v>
      </c>
      <c r="G123" s="36" t="s">
        <v>395</v>
      </c>
      <c r="H123" s="36" t="s">
        <v>396</v>
      </c>
      <c r="I123" s="36" t="s">
        <v>397</v>
      </c>
      <c r="J123" s="37">
        <v>44927</v>
      </c>
      <c r="K123" s="37">
        <v>45657</v>
      </c>
      <c r="L123" s="38">
        <v>2.0277777777777777</v>
      </c>
      <c r="M123" s="36" t="s">
        <v>313</v>
      </c>
      <c r="N123" s="36" t="s">
        <v>314</v>
      </c>
      <c r="O123" s="36" t="s">
        <v>28</v>
      </c>
      <c r="P123" s="36" t="s">
        <v>315</v>
      </c>
      <c r="Q123" s="36" t="s">
        <v>608</v>
      </c>
      <c r="R123" s="39">
        <v>0.25</v>
      </c>
      <c r="S123" s="39">
        <v>0.75</v>
      </c>
      <c r="T123" s="39" t="s">
        <v>433</v>
      </c>
      <c r="U123" s="39" t="s">
        <v>433</v>
      </c>
      <c r="V123" s="39">
        <v>1</v>
      </c>
      <c r="W123" s="39">
        <v>0.25</v>
      </c>
      <c r="X123" s="39">
        <v>0.75</v>
      </c>
      <c r="Y123" s="39" t="s">
        <v>433</v>
      </c>
      <c r="Z123" s="39"/>
      <c r="AA123" s="39">
        <v>1</v>
      </c>
      <c r="AB123" s="39">
        <v>1</v>
      </c>
      <c r="AC123" s="39">
        <v>1</v>
      </c>
      <c r="AD123" s="39" t="s">
        <v>433</v>
      </c>
      <c r="AE123" s="39"/>
      <c r="AF123" s="39">
        <v>1</v>
      </c>
    </row>
    <row r="124" spans="1:32" ht="96" x14ac:dyDescent="0.25">
      <c r="A124" s="2" t="s">
        <v>392</v>
      </c>
      <c r="B124" s="2" t="s">
        <v>35</v>
      </c>
      <c r="C124" s="2" t="s">
        <v>562</v>
      </c>
      <c r="D124" s="40" t="s">
        <v>37</v>
      </c>
      <c r="E124" s="40" t="s">
        <v>575</v>
      </c>
      <c r="F124" s="41">
        <v>45657</v>
      </c>
      <c r="G124" s="1" t="s">
        <v>398</v>
      </c>
      <c r="H124" s="1" t="s">
        <v>399</v>
      </c>
      <c r="I124" s="1" t="s">
        <v>400</v>
      </c>
      <c r="J124" s="3">
        <v>44927</v>
      </c>
      <c r="K124" s="3">
        <v>45657</v>
      </c>
      <c r="L124" s="42">
        <v>2.0277777777777777</v>
      </c>
      <c r="M124" s="1" t="s">
        <v>313</v>
      </c>
      <c r="N124" s="1" t="s">
        <v>314</v>
      </c>
      <c r="O124" s="1" t="s">
        <v>28</v>
      </c>
      <c r="P124" s="1" t="s">
        <v>315</v>
      </c>
      <c r="Q124" s="1" t="s">
        <v>608</v>
      </c>
      <c r="R124" s="39">
        <v>0.25</v>
      </c>
      <c r="S124" s="39">
        <v>0.75</v>
      </c>
      <c r="T124" s="39" t="s">
        <v>433</v>
      </c>
      <c r="U124" s="39" t="s">
        <v>433</v>
      </c>
      <c r="V124" s="39">
        <v>1</v>
      </c>
      <c r="W124" s="39">
        <v>0.25</v>
      </c>
      <c r="X124" s="39">
        <v>0.75</v>
      </c>
      <c r="Y124" s="39" t="s">
        <v>433</v>
      </c>
      <c r="Z124" s="39"/>
      <c r="AA124" s="39">
        <v>1</v>
      </c>
      <c r="AB124" s="39">
        <v>1</v>
      </c>
      <c r="AC124" s="39">
        <v>1</v>
      </c>
      <c r="AD124" s="39" t="s">
        <v>433</v>
      </c>
      <c r="AE124" s="39"/>
      <c r="AF124" s="39">
        <v>1</v>
      </c>
    </row>
    <row r="125" spans="1:32" ht="72" x14ac:dyDescent="0.25">
      <c r="A125" s="2" t="s">
        <v>392</v>
      </c>
      <c r="B125" s="2" t="s">
        <v>41</v>
      </c>
      <c r="C125" s="2" t="s">
        <v>563</v>
      </c>
      <c r="D125" s="40" t="s">
        <v>37</v>
      </c>
      <c r="E125" s="40" t="s">
        <v>575</v>
      </c>
      <c r="F125" s="41">
        <v>45657</v>
      </c>
      <c r="G125" s="1" t="s">
        <v>401</v>
      </c>
      <c r="H125" s="1" t="s">
        <v>402</v>
      </c>
      <c r="I125" s="1" t="s">
        <v>403</v>
      </c>
      <c r="J125" s="3">
        <v>44927</v>
      </c>
      <c r="K125" s="3">
        <v>45657</v>
      </c>
      <c r="L125" s="42">
        <v>2.0277777777777777</v>
      </c>
      <c r="M125" s="1" t="s">
        <v>313</v>
      </c>
      <c r="N125" s="1" t="s">
        <v>314</v>
      </c>
      <c r="O125" s="1" t="s">
        <v>28</v>
      </c>
      <c r="P125" s="1" t="s">
        <v>315</v>
      </c>
      <c r="Q125" s="1" t="s">
        <v>608</v>
      </c>
      <c r="R125" s="39">
        <v>0.25</v>
      </c>
      <c r="S125" s="39">
        <v>0.75</v>
      </c>
      <c r="T125" s="39" t="s">
        <v>433</v>
      </c>
      <c r="U125" s="39" t="s">
        <v>433</v>
      </c>
      <c r="V125" s="39">
        <v>1</v>
      </c>
      <c r="W125" s="39">
        <v>0.25</v>
      </c>
      <c r="X125" s="39">
        <v>0.75</v>
      </c>
      <c r="Y125" s="39" t="s">
        <v>433</v>
      </c>
      <c r="Z125" s="39"/>
      <c r="AA125" s="39">
        <v>1</v>
      </c>
      <c r="AB125" s="39">
        <v>1</v>
      </c>
      <c r="AC125" s="39">
        <v>1</v>
      </c>
      <c r="AD125" s="39" t="s">
        <v>433</v>
      </c>
      <c r="AE125" s="39"/>
      <c r="AF125" s="39">
        <v>1</v>
      </c>
    </row>
    <row r="126" spans="1:32" ht="180" x14ac:dyDescent="0.25">
      <c r="A126" s="43" t="s">
        <v>392</v>
      </c>
      <c r="B126" s="43" t="s">
        <v>46</v>
      </c>
      <c r="C126" s="43" t="s">
        <v>564</v>
      </c>
      <c r="D126" s="44" t="s">
        <v>24</v>
      </c>
      <c r="E126" s="44" t="s">
        <v>24</v>
      </c>
      <c r="F126" s="45" t="s">
        <v>433</v>
      </c>
      <c r="G126" s="46" t="s">
        <v>404</v>
      </c>
      <c r="H126" s="46" t="s">
        <v>405</v>
      </c>
      <c r="I126" s="90" t="s">
        <v>406</v>
      </c>
      <c r="J126" s="47">
        <v>45689</v>
      </c>
      <c r="K126" s="47">
        <v>46357</v>
      </c>
      <c r="L126" s="48">
        <v>1.8555555555555556</v>
      </c>
      <c r="M126" s="46" t="s">
        <v>313</v>
      </c>
      <c r="N126" s="46" t="s">
        <v>314</v>
      </c>
      <c r="O126" s="46" t="s">
        <v>28</v>
      </c>
      <c r="P126" s="46" t="s">
        <v>315</v>
      </c>
      <c r="Q126" s="46" t="s">
        <v>608</v>
      </c>
      <c r="R126" s="39" t="s">
        <v>433</v>
      </c>
      <c r="S126" s="39" t="s">
        <v>433</v>
      </c>
      <c r="T126" s="39">
        <v>0.5</v>
      </c>
      <c r="U126" s="39">
        <v>0.5</v>
      </c>
      <c r="V126" s="39">
        <v>1</v>
      </c>
      <c r="W126" s="39" t="s">
        <v>433</v>
      </c>
      <c r="X126" s="39" t="s">
        <v>433</v>
      </c>
      <c r="Y126" s="39">
        <v>0.5</v>
      </c>
      <c r="Z126" s="39"/>
      <c r="AA126" s="39">
        <v>0.5</v>
      </c>
      <c r="AB126" s="39" t="s">
        <v>433</v>
      </c>
      <c r="AC126" s="39" t="s">
        <v>433</v>
      </c>
      <c r="AD126" s="39">
        <v>1</v>
      </c>
      <c r="AE126" s="39"/>
      <c r="AF126" s="39">
        <v>0.5</v>
      </c>
    </row>
    <row r="127" spans="1:32" s="5" customFormat="1" ht="96" x14ac:dyDescent="0.25">
      <c r="A127" s="27" t="s">
        <v>407</v>
      </c>
      <c r="B127" s="27" t="s">
        <v>22</v>
      </c>
      <c r="C127" s="27" t="s">
        <v>455</v>
      </c>
      <c r="D127" s="28" t="s">
        <v>24</v>
      </c>
      <c r="E127" s="28" t="s">
        <v>24</v>
      </c>
      <c r="F127" s="29" t="s">
        <v>433</v>
      </c>
      <c r="G127" s="30" t="s">
        <v>408</v>
      </c>
      <c r="H127" s="30" t="s">
        <v>409</v>
      </c>
      <c r="I127" s="30"/>
      <c r="J127" s="29">
        <v>44927</v>
      </c>
      <c r="K127" s="29">
        <v>46357</v>
      </c>
      <c r="L127" s="31">
        <v>3.9722222222222223</v>
      </c>
      <c r="M127" s="30" t="s">
        <v>410</v>
      </c>
      <c r="N127" s="30" t="s">
        <v>411</v>
      </c>
      <c r="O127" s="30" t="s">
        <v>28</v>
      </c>
      <c r="P127" s="30" t="s">
        <v>412</v>
      </c>
      <c r="Q127" s="30" t="s">
        <v>610</v>
      </c>
      <c r="R127" s="32">
        <v>0.375</v>
      </c>
      <c r="S127" s="32">
        <v>0.20833333333333331</v>
      </c>
      <c r="T127" s="32">
        <v>0.20833333333333331</v>
      </c>
      <c r="U127" s="32">
        <v>0.20833333333333331</v>
      </c>
      <c r="V127" s="32">
        <v>0.99999999999999978</v>
      </c>
      <c r="W127" s="32">
        <v>0.375</v>
      </c>
      <c r="X127" s="32">
        <v>0.20833333333333337</v>
      </c>
      <c r="Y127" s="32">
        <v>0.20833333333333337</v>
      </c>
      <c r="Z127" s="32"/>
      <c r="AA127" s="32">
        <v>0.79166666666666674</v>
      </c>
      <c r="AB127" s="32">
        <v>1</v>
      </c>
      <c r="AC127" s="32">
        <v>1.0000000000000002</v>
      </c>
      <c r="AD127" s="32">
        <v>1.0000000000000002</v>
      </c>
      <c r="AE127" s="32"/>
      <c r="AF127" s="32">
        <v>0.79166666666666696</v>
      </c>
    </row>
    <row r="128" spans="1:32" ht="60" x14ac:dyDescent="0.25">
      <c r="A128" s="33" t="s">
        <v>407</v>
      </c>
      <c r="B128" s="33" t="s">
        <v>31</v>
      </c>
      <c r="C128" s="33" t="s">
        <v>565</v>
      </c>
      <c r="D128" s="34" t="s">
        <v>24</v>
      </c>
      <c r="E128" s="34" t="s">
        <v>24</v>
      </c>
      <c r="F128" s="35" t="s">
        <v>433</v>
      </c>
      <c r="G128" s="36" t="s">
        <v>413</v>
      </c>
      <c r="H128" s="36" t="s">
        <v>414</v>
      </c>
      <c r="I128" s="36" t="s">
        <v>415</v>
      </c>
      <c r="J128" s="37">
        <v>44927</v>
      </c>
      <c r="K128" s="37">
        <v>46357</v>
      </c>
      <c r="L128" s="38">
        <v>3.9722222222222223</v>
      </c>
      <c r="M128" s="36" t="s">
        <v>410</v>
      </c>
      <c r="N128" s="36" t="s">
        <v>411</v>
      </c>
      <c r="O128" s="36" t="s">
        <v>28</v>
      </c>
      <c r="P128" s="36" t="s">
        <v>416</v>
      </c>
      <c r="Q128" s="36" t="s">
        <v>417</v>
      </c>
      <c r="R128" s="39">
        <v>0.25</v>
      </c>
      <c r="S128" s="39">
        <v>0.25</v>
      </c>
      <c r="T128" s="39">
        <v>0.25</v>
      </c>
      <c r="U128" s="39">
        <v>0.25</v>
      </c>
      <c r="V128" s="39">
        <v>1</v>
      </c>
      <c r="W128" s="39">
        <v>0.25</v>
      </c>
      <c r="X128" s="39">
        <v>0.25</v>
      </c>
      <c r="Y128" s="39">
        <v>0.25</v>
      </c>
      <c r="Z128" s="39"/>
      <c r="AA128" s="39">
        <v>0.75</v>
      </c>
      <c r="AB128" s="39">
        <v>1</v>
      </c>
      <c r="AC128" s="39">
        <v>1</v>
      </c>
      <c r="AD128" s="39">
        <v>1</v>
      </c>
      <c r="AE128" s="39"/>
      <c r="AF128" s="39">
        <v>0.75</v>
      </c>
    </row>
    <row r="129" spans="1:32" ht="72" x14ac:dyDescent="0.25">
      <c r="A129" s="43" t="s">
        <v>407</v>
      </c>
      <c r="B129" s="43" t="s">
        <v>35</v>
      </c>
      <c r="C129" s="43" t="s">
        <v>566</v>
      </c>
      <c r="D129" s="44" t="s">
        <v>24</v>
      </c>
      <c r="E129" s="44" t="s">
        <v>24</v>
      </c>
      <c r="F129" s="45" t="s">
        <v>433</v>
      </c>
      <c r="G129" s="46" t="s">
        <v>418</v>
      </c>
      <c r="H129" s="46" t="s">
        <v>419</v>
      </c>
      <c r="I129" s="90" t="s">
        <v>420</v>
      </c>
      <c r="J129" s="47">
        <v>44927</v>
      </c>
      <c r="K129" s="47">
        <v>46357</v>
      </c>
      <c r="L129" s="48">
        <v>3.9722222222222223</v>
      </c>
      <c r="M129" s="46" t="s">
        <v>410</v>
      </c>
      <c r="N129" s="46" t="s">
        <v>411</v>
      </c>
      <c r="O129" s="46" t="s">
        <v>28</v>
      </c>
      <c r="P129" s="46" t="s">
        <v>315</v>
      </c>
      <c r="Q129" s="46" t="s">
        <v>608</v>
      </c>
      <c r="R129" s="39">
        <v>0.5</v>
      </c>
      <c r="S129" s="39">
        <v>0.16666666666666666</v>
      </c>
      <c r="T129" s="39">
        <v>0.16666666666666666</v>
      </c>
      <c r="U129" s="39">
        <v>0.16666666666666666</v>
      </c>
      <c r="V129" s="39">
        <v>0.99999999999999989</v>
      </c>
      <c r="W129" s="39">
        <v>0.5</v>
      </c>
      <c r="X129" s="39">
        <v>0.16666666666666671</v>
      </c>
      <c r="Y129" s="39">
        <v>0.16666666666666671</v>
      </c>
      <c r="Z129" s="39"/>
      <c r="AA129" s="39">
        <v>0.83333333333333348</v>
      </c>
      <c r="AB129" s="39">
        <v>1</v>
      </c>
      <c r="AC129" s="39">
        <v>1.0000000000000004</v>
      </c>
      <c r="AD129" s="39">
        <v>1.0000000000000004</v>
      </c>
      <c r="AE129" s="39"/>
      <c r="AF129" s="39">
        <v>0.83333333333333359</v>
      </c>
    </row>
    <row r="130" spans="1:32" ht="60" x14ac:dyDescent="0.25">
      <c r="A130" s="27" t="s">
        <v>421</v>
      </c>
      <c r="B130" s="27" t="s">
        <v>22</v>
      </c>
      <c r="C130" s="27" t="s">
        <v>456</v>
      </c>
      <c r="D130" s="28" t="s">
        <v>37</v>
      </c>
      <c r="E130" s="28" t="s">
        <v>575</v>
      </c>
      <c r="F130" s="29">
        <v>45261</v>
      </c>
      <c r="G130" s="93" t="s">
        <v>422</v>
      </c>
      <c r="H130" s="93" t="s">
        <v>423</v>
      </c>
      <c r="I130" s="30"/>
      <c r="J130" s="29">
        <v>44927</v>
      </c>
      <c r="K130" s="29">
        <v>45261</v>
      </c>
      <c r="L130" s="31">
        <v>0.92777777777777781</v>
      </c>
      <c r="M130" s="30" t="s">
        <v>410</v>
      </c>
      <c r="N130" s="30" t="s">
        <v>314</v>
      </c>
      <c r="O130" s="30" t="s">
        <v>28</v>
      </c>
      <c r="P130" s="30" t="s">
        <v>315</v>
      </c>
      <c r="Q130" s="30" t="s">
        <v>608</v>
      </c>
      <c r="R130" s="32">
        <v>1</v>
      </c>
      <c r="S130" s="32"/>
      <c r="T130" s="32"/>
      <c r="U130" s="32"/>
      <c r="V130" s="32">
        <v>1</v>
      </c>
      <c r="W130" s="32">
        <v>1</v>
      </c>
      <c r="X130" s="32"/>
      <c r="Y130" s="32"/>
      <c r="Z130" s="32"/>
      <c r="AA130" s="32">
        <v>1</v>
      </c>
      <c r="AB130" s="32">
        <v>1</v>
      </c>
      <c r="AC130" s="32" t="s">
        <v>433</v>
      </c>
      <c r="AD130" s="32" t="s">
        <v>433</v>
      </c>
      <c r="AE130" s="32"/>
      <c r="AF130" s="32">
        <v>1</v>
      </c>
    </row>
    <row r="131" spans="1:32" ht="60" x14ac:dyDescent="0.25">
      <c r="A131" s="33" t="s">
        <v>421</v>
      </c>
      <c r="B131" s="33" t="s">
        <v>31</v>
      </c>
      <c r="C131" s="33" t="s">
        <v>567</v>
      </c>
      <c r="D131" s="40" t="s">
        <v>37</v>
      </c>
      <c r="E131" s="40" t="s">
        <v>575</v>
      </c>
      <c r="F131" s="45">
        <v>45261</v>
      </c>
      <c r="G131" s="94" t="s">
        <v>424</v>
      </c>
      <c r="H131" s="94" t="s">
        <v>425</v>
      </c>
      <c r="I131" s="36"/>
      <c r="J131" s="95">
        <v>44927</v>
      </c>
      <c r="K131" s="95">
        <v>45261</v>
      </c>
      <c r="L131" s="38">
        <v>0.92777777777777781</v>
      </c>
      <c r="M131" s="94" t="s">
        <v>410</v>
      </c>
      <c r="N131" s="94" t="s">
        <v>314</v>
      </c>
      <c r="O131" s="94" t="s">
        <v>28</v>
      </c>
      <c r="P131" s="94" t="s">
        <v>315</v>
      </c>
      <c r="Q131" s="94" t="s">
        <v>608</v>
      </c>
      <c r="R131" s="39">
        <v>1</v>
      </c>
      <c r="S131" s="39" t="s">
        <v>433</v>
      </c>
      <c r="T131" s="39" t="s">
        <v>433</v>
      </c>
      <c r="U131" s="39" t="s">
        <v>433</v>
      </c>
      <c r="V131" s="39">
        <v>1</v>
      </c>
      <c r="W131" s="39">
        <v>1</v>
      </c>
      <c r="X131" s="39" t="s">
        <v>433</v>
      </c>
      <c r="Y131" s="39" t="s">
        <v>433</v>
      </c>
      <c r="Z131" s="39"/>
      <c r="AA131" s="39">
        <v>1</v>
      </c>
      <c r="AB131" s="39">
        <v>1</v>
      </c>
      <c r="AC131" s="39" t="s">
        <v>433</v>
      </c>
      <c r="AD131" s="39" t="s">
        <v>433</v>
      </c>
      <c r="AE131" s="39"/>
      <c r="AF131" s="39">
        <v>1</v>
      </c>
    </row>
    <row r="132" spans="1:32" ht="60" x14ac:dyDescent="0.25">
      <c r="A132" s="43" t="s">
        <v>421</v>
      </c>
      <c r="B132" s="43" t="s">
        <v>35</v>
      </c>
      <c r="C132" s="43" t="s">
        <v>568</v>
      </c>
      <c r="D132" s="40" t="s">
        <v>37</v>
      </c>
      <c r="E132" s="40" t="s">
        <v>575</v>
      </c>
      <c r="F132" s="45">
        <v>45261</v>
      </c>
      <c r="G132" s="96" t="s">
        <v>426</v>
      </c>
      <c r="H132" s="96" t="s">
        <v>427</v>
      </c>
      <c r="I132" s="90"/>
      <c r="J132" s="97">
        <v>44927</v>
      </c>
      <c r="K132" s="97">
        <v>45261</v>
      </c>
      <c r="L132" s="48">
        <v>0.92777777777777781</v>
      </c>
      <c r="M132" s="96" t="s">
        <v>410</v>
      </c>
      <c r="N132" s="96" t="s">
        <v>611</v>
      </c>
      <c r="O132" s="96" t="s">
        <v>28</v>
      </c>
      <c r="P132" s="96" t="s">
        <v>315</v>
      </c>
      <c r="Q132" s="96" t="s">
        <v>608</v>
      </c>
      <c r="R132" s="39">
        <v>1</v>
      </c>
      <c r="S132" s="39" t="s">
        <v>433</v>
      </c>
      <c r="T132" s="39" t="s">
        <v>433</v>
      </c>
      <c r="U132" s="39" t="s">
        <v>433</v>
      </c>
      <c r="V132" s="39">
        <v>1</v>
      </c>
      <c r="W132" s="39">
        <v>1</v>
      </c>
      <c r="X132" s="39" t="s">
        <v>433</v>
      </c>
      <c r="Y132" s="39" t="s">
        <v>433</v>
      </c>
      <c r="Z132" s="39"/>
      <c r="AA132" s="39">
        <v>1</v>
      </c>
      <c r="AB132" s="39">
        <v>1</v>
      </c>
      <c r="AC132" s="39" t="s">
        <v>433</v>
      </c>
      <c r="AD132" s="39" t="s">
        <v>433</v>
      </c>
      <c r="AE132" s="39"/>
      <c r="AF132" s="39">
        <v>1</v>
      </c>
    </row>
    <row r="133" spans="1:32" s="5" customFormat="1" ht="72" x14ac:dyDescent="0.25">
      <c r="A133" s="27" t="s">
        <v>428</v>
      </c>
      <c r="B133" s="27" t="s">
        <v>22</v>
      </c>
      <c r="C133" s="27" t="s">
        <v>457</v>
      </c>
      <c r="D133" s="28" t="s">
        <v>24</v>
      </c>
      <c r="E133" s="28" t="s">
        <v>24</v>
      </c>
      <c r="F133" s="29"/>
      <c r="G133" s="93" t="s">
        <v>429</v>
      </c>
      <c r="H133" s="93" t="s">
        <v>430</v>
      </c>
      <c r="I133" s="30"/>
      <c r="J133" s="29">
        <v>45689</v>
      </c>
      <c r="K133" s="29">
        <v>46204</v>
      </c>
      <c r="L133" s="31">
        <v>1.4305555555555556</v>
      </c>
      <c r="M133" s="30" t="s">
        <v>146</v>
      </c>
      <c r="N133" s="30" t="s">
        <v>612</v>
      </c>
      <c r="O133" s="30" t="s">
        <v>28</v>
      </c>
      <c r="P133" s="30" t="s">
        <v>613</v>
      </c>
      <c r="Q133" s="30" t="s">
        <v>614</v>
      </c>
      <c r="R133" s="32"/>
      <c r="S133" s="32"/>
      <c r="T133" s="32">
        <v>0.66666666666666663</v>
      </c>
      <c r="U133" s="32">
        <v>0.33333333333333331</v>
      </c>
      <c r="V133" s="32">
        <v>1</v>
      </c>
      <c r="W133" s="32"/>
      <c r="X133" s="32"/>
      <c r="Y133" s="32">
        <v>0.66666666666666685</v>
      </c>
      <c r="Z133" s="32"/>
      <c r="AA133" s="32">
        <v>0.66666666666666685</v>
      </c>
      <c r="AB133" s="32" t="s">
        <v>433</v>
      </c>
      <c r="AC133" s="32" t="s">
        <v>433</v>
      </c>
      <c r="AD133" s="32">
        <v>1.0000000000000004</v>
      </c>
      <c r="AE133" s="32"/>
      <c r="AF133" s="32">
        <v>0.66666666666666685</v>
      </c>
    </row>
    <row r="134" spans="1:32" ht="36" x14ac:dyDescent="0.25">
      <c r="A134" s="33" t="s">
        <v>428</v>
      </c>
      <c r="B134" s="33" t="s">
        <v>31</v>
      </c>
      <c r="C134" s="33" t="s">
        <v>535</v>
      </c>
      <c r="D134" s="34" t="s">
        <v>24</v>
      </c>
      <c r="E134" s="34" t="s">
        <v>24</v>
      </c>
      <c r="F134" s="35"/>
      <c r="G134" s="36" t="s">
        <v>431</v>
      </c>
      <c r="H134" s="36" t="s">
        <v>633</v>
      </c>
      <c r="I134" s="36" t="s">
        <v>432</v>
      </c>
      <c r="J134" s="37">
        <v>45689</v>
      </c>
      <c r="K134" s="37">
        <v>46204</v>
      </c>
      <c r="L134" s="38">
        <v>1.4305555555555556</v>
      </c>
      <c r="M134" s="36" t="s">
        <v>146</v>
      </c>
      <c r="N134" s="36" t="s">
        <v>168</v>
      </c>
      <c r="O134" s="36" t="s">
        <v>28</v>
      </c>
      <c r="P134" s="36" t="s">
        <v>169</v>
      </c>
      <c r="Q134" s="36" t="s">
        <v>170</v>
      </c>
      <c r="R134" s="39" t="s">
        <v>433</v>
      </c>
      <c r="S134" s="39" t="s">
        <v>433</v>
      </c>
      <c r="T134" s="39">
        <v>1</v>
      </c>
      <c r="U134" s="39" t="s">
        <v>433</v>
      </c>
      <c r="V134" s="39">
        <v>1</v>
      </c>
      <c r="W134" s="39" t="s">
        <v>433</v>
      </c>
      <c r="X134" s="39" t="s">
        <v>433</v>
      </c>
      <c r="Y134" s="39">
        <v>1.0000000000000002</v>
      </c>
      <c r="Z134" s="39"/>
      <c r="AA134" s="39">
        <v>1.0000000000000002</v>
      </c>
      <c r="AB134" s="39" t="s">
        <v>433</v>
      </c>
      <c r="AC134" s="39" t="s">
        <v>433</v>
      </c>
      <c r="AD134" s="39">
        <v>1.0000000000000002</v>
      </c>
      <c r="AE134" s="39"/>
      <c r="AF134" s="39">
        <v>1.0000000000000002</v>
      </c>
    </row>
    <row r="135" spans="1:32" ht="36" x14ac:dyDescent="0.25">
      <c r="A135" s="2" t="s">
        <v>428</v>
      </c>
      <c r="B135" s="2" t="s">
        <v>35</v>
      </c>
      <c r="C135" s="2" t="s">
        <v>536</v>
      </c>
      <c r="D135" s="40" t="s">
        <v>24</v>
      </c>
      <c r="E135" s="40" t="s">
        <v>575</v>
      </c>
      <c r="F135" s="41"/>
      <c r="G135" s="1" t="s">
        <v>434</v>
      </c>
      <c r="H135" s="1" t="s">
        <v>615</v>
      </c>
      <c r="I135" s="1" t="s">
        <v>432</v>
      </c>
      <c r="J135" s="3">
        <v>45689</v>
      </c>
      <c r="K135" s="3">
        <v>46022</v>
      </c>
      <c r="L135" s="42">
        <v>0.92500000000000004</v>
      </c>
      <c r="M135" s="1" t="s">
        <v>146</v>
      </c>
      <c r="N135" s="1" t="s">
        <v>168</v>
      </c>
      <c r="O135" s="1" t="s">
        <v>28</v>
      </c>
      <c r="P135" s="1" t="s">
        <v>315</v>
      </c>
      <c r="Q135" s="1" t="s">
        <v>616</v>
      </c>
      <c r="R135" s="39" t="s">
        <v>433</v>
      </c>
      <c r="S135" s="39" t="s">
        <v>433</v>
      </c>
      <c r="T135" s="39">
        <v>1</v>
      </c>
      <c r="U135" s="39" t="s">
        <v>433</v>
      </c>
      <c r="V135" s="39">
        <v>1</v>
      </c>
      <c r="W135" s="39" t="s">
        <v>433</v>
      </c>
      <c r="X135" s="39" t="s">
        <v>433</v>
      </c>
      <c r="Y135" s="39">
        <v>1.0000000000000002</v>
      </c>
      <c r="Z135" s="39"/>
      <c r="AA135" s="39">
        <v>1.0000000000000002</v>
      </c>
      <c r="AB135" s="39" t="s">
        <v>433</v>
      </c>
      <c r="AC135" s="39" t="s">
        <v>433</v>
      </c>
      <c r="AD135" s="39">
        <v>1.0000000000000002</v>
      </c>
      <c r="AE135" s="39"/>
      <c r="AF135" s="39">
        <v>1.0000000000000002</v>
      </c>
    </row>
    <row r="136" spans="1:32" ht="24" x14ac:dyDescent="0.25">
      <c r="A136" s="2" t="s">
        <v>428</v>
      </c>
      <c r="B136" s="2" t="s">
        <v>41</v>
      </c>
      <c r="C136" s="2" t="s">
        <v>640</v>
      </c>
      <c r="D136" s="40" t="s">
        <v>24</v>
      </c>
      <c r="E136" s="40" t="s">
        <v>24</v>
      </c>
      <c r="F136" s="41"/>
      <c r="G136" s="1" t="s">
        <v>237</v>
      </c>
      <c r="H136" s="1" t="s">
        <v>634</v>
      </c>
      <c r="I136" s="1" t="s">
        <v>432</v>
      </c>
      <c r="J136" s="3">
        <v>46054</v>
      </c>
      <c r="K136" s="37">
        <v>46204</v>
      </c>
      <c r="L136" s="42">
        <v>0.41666666666666669</v>
      </c>
      <c r="M136" s="1" t="s">
        <v>146</v>
      </c>
      <c r="N136" s="1" t="s">
        <v>168</v>
      </c>
      <c r="O136" s="1" t="s">
        <v>635</v>
      </c>
      <c r="P136" s="1" t="s">
        <v>636</v>
      </c>
      <c r="Q136" s="1" t="s">
        <v>636</v>
      </c>
      <c r="R136" s="39" t="s">
        <v>433</v>
      </c>
      <c r="S136" s="39" t="s">
        <v>433</v>
      </c>
      <c r="T136" s="39" t="s">
        <v>433</v>
      </c>
      <c r="U136" s="39">
        <v>1</v>
      </c>
      <c r="V136" s="39">
        <v>1</v>
      </c>
      <c r="W136" s="39" t="s">
        <v>433</v>
      </c>
      <c r="X136" s="39" t="s">
        <v>433</v>
      </c>
      <c r="Y136" s="39" t="s">
        <v>433</v>
      </c>
      <c r="Z136" s="39"/>
      <c r="AA136" s="39">
        <v>0</v>
      </c>
      <c r="AB136" s="39" t="s">
        <v>433</v>
      </c>
      <c r="AC136" s="39" t="s">
        <v>433</v>
      </c>
      <c r="AD136" s="39" t="s">
        <v>433</v>
      </c>
      <c r="AE136" s="39"/>
      <c r="AF136" s="39">
        <v>0</v>
      </c>
    </row>
  </sheetData>
  <mergeCells count="8">
    <mergeCell ref="AB1:AF1"/>
    <mergeCell ref="A1:C1"/>
    <mergeCell ref="D1:F1"/>
    <mergeCell ref="N1:Q1"/>
    <mergeCell ref="R1:V1"/>
    <mergeCell ref="W1:AA1"/>
    <mergeCell ref="G1:I1"/>
    <mergeCell ref="J1:M1"/>
  </mergeCells>
  <dataValidations count="2">
    <dataValidation type="list" allowBlank="1" showInputMessage="1" showErrorMessage="1" sqref="D4:D136" xr:uid="{5811D538-8820-4469-8F87-92B66EC959E9}">
      <formula1>"No iniciado, Ejecución, Cancelado, En pausa / Suspendido, Finalizado"</formula1>
    </dataValidation>
    <dataValidation type="list" allowBlank="1" showInputMessage="1" showErrorMessage="1" sqref="E4:E136" xr:uid="{7EE10E14-3889-40CF-92B0-D5833585AE94}">
      <formula1>"Inicio, Planeación, Ejecución, Cierre"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EB16-6F23-476D-8E0A-48FC6F5C69E7}">
  <dimension ref="A1:BB300"/>
  <sheetViews>
    <sheetView zoomScale="70" zoomScaleNormal="70" workbookViewId="0">
      <selection activeCell="E13" sqref="E13"/>
    </sheetView>
  </sheetViews>
  <sheetFormatPr baseColWidth="10" defaultColWidth="76.7109375" defaultRowHeight="15" x14ac:dyDescent="0.25"/>
  <cols>
    <col min="1" max="1" width="49.140625" style="10" bestFit="1" customWidth="1"/>
    <col min="2" max="2" width="15.28515625" style="10" bestFit="1" customWidth="1"/>
    <col min="3" max="3" width="14" style="8" bestFit="1" customWidth="1"/>
    <col min="4" max="4" width="232.5703125" style="102" bestFit="1" customWidth="1"/>
    <col min="5" max="5" width="10.28515625" style="111" bestFit="1" customWidth="1"/>
    <col min="6" max="6" width="9.7109375" style="9" bestFit="1" customWidth="1"/>
    <col min="7" max="7" width="5.42578125" style="8" bestFit="1" customWidth="1"/>
    <col min="8" max="54" width="4" style="8" bestFit="1" customWidth="1"/>
    <col min="55" max="16384" width="76.7109375" style="8"/>
  </cols>
  <sheetData>
    <row r="1" spans="1:54" ht="15.75" thickBot="1" x14ac:dyDescent="0.3">
      <c r="A1" s="107" t="s">
        <v>8</v>
      </c>
      <c r="B1" t="s">
        <v>458</v>
      </c>
      <c r="C1"/>
    </row>
    <row r="2" spans="1:54" x14ac:dyDescent="0.25">
      <c r="A2"/>
      <c r="B2"/>
      <c r="C2"/>
      <c r="G2" s="135">
        <v>2023</v>
      </c>
      <c r="H2" s="136"/>
      <c r="I2" s="136"/>
      <c r="J2" s="136"/>
      <c r="K2" s="136"/>
      <c r="L2" s="136"/>
      <c r="M2" s="136"/>
      <c r="N2" s="136"/>
      <c r="O2" s="136"/>
      <c r="P2" s="136"/>
      <c r="Q2" s="136"/>
      <c r="R2" s="137"/>
      <c r="S2" s="135">
        <v>2024</v>
      </c>
      <c r="T2" s="136"/>
      <c r="U2" s="136"/>
      <c r="V2" s="136"/>
      <c r="W2" s="136"/>
      <c r="X2" s="136"/>
      <c r="Y2" s="136"/>
      <c r="Z2" s="136"/>
      <c r="AA2" s="136"/>
      <c r="AB2" s="136"/>
      <c r="AC2" s="136"/>
      <c r="AD2" s="137"/>
      <c r="AE2" s="135">
        <v>2025</v>
      </c>
      <c r="AF2" s="136"/>
      <c r="AG2" s="136"/>
      <c r="AH2" s="136"/>
      <c r="AI2" s="136"/>
      <c r="AJ2" s="136"/>
      <c r="AK2" s="136"/>
      <c r="AL2" s="136"/>
      <c r="AM2" s="136"/>
      <c r="AN2" s="136"/>
      <c r="AO2" s="136"/>
      <c r="AP2" s="137"/>
      <c r="AQ2" s="135">
        <v>2026</v>
      </c>
      <c r="AR2" s="136"/>
      <c r="AS2" s="136"/>
      <c r="AT2" s="136"/>
      <c r="AU2" s="136"/>
      <c r="AV2" s="136"/>
      <c r="AW2" s="136"/>
      <c r="AX2" s="136"/>
      <c r="AY2" s="136"/>
      <c r="AZ2" s="136"/>
      <c r="BA2" s="136"/>
      <c r="BB2" s="137"/>
    </row>
    <row r="3" spans="1:54" ht="82.5" customHeight="1" thickBot="1" x14ac:dyDescent="0.3">
      <c r="A3" s="107" t="s">
        <v>15</v>
      </c>
      <c r="B3" s="107" t="s">
        <v>7</v>
      </c>
      <c r="C3" s="107" t="s">
        <v>9</v>
      </c>
      <c r="D3" s="107" t="s">
        <v>10</v>
      </c>
      <c r="E3" t="s">
        <v>641</v>
      </c>
      <c r="F3" t="s">
        <v>642</v>
      </c>
      <c r="G3" s="99">
        <v>44927</v>
      </c>
      <c r="H3" s="100">
        <v>44958</v>
      </c>
      <c r="I3" s="100">
        <v>44986</v>
      </c>
      <c r="J3" s="100">
        <v>45017</v>
      </c>
      <c r="K3" s="100">
        <v>45047</v>
      </c>
      <c r="L3" s="100">
        <v>45078</v>
      </c>
      <c r="M3" s="100">
        <v>45108</v>
      </c>
      <c r="N3" s="100">
        <v>45139</v>
      </c>
      <c r="O3" s="100">
        <v>45170</v>
      </c>
      <c r="P3" s="100">
        <v>45200</v>
      </c>
      <c r="Q3" s="100">
        <v>45231</v>
      </c>
      <c r="R3" s="101">
        <v>45261</v>
      </c>
      <c r="S3" s="99">
        <v>45292</v>
      </c>
      <c r="T3" s="100">
        <v>45323</v>
      </c>
      <c r="U3" s="100">
        <v>45352</v>
      </c>
      <c r="V3" s="100">
        <v>45383</v>
      </c>
      <c r="W3" s="100">
        <v>45413</v>
      </c>
      <c r="X3" s="100">
        <v>45444</v>
      </c>
      <c r="Y3" s="100">
        <v>45474</v>
      </c>
      <c r="Z3" s="100">
        <v>45505</v>
      </c>
      <c r="AA3" s="100">
        <v>45536</v>
      </c>
      <c r="AB3" s="100">
        <v>45566</v>
      </c>
      <c r="AC3" s="100">
        <v>45597</v>
      </c>
      <c r="AD3" s="101">
        <v>45627</v>
      </c>
      <c r="AE3" s="99">
        <v>45658</v>
      </c>
      <c r="AF3" s="100">
        <v>45689</v>
      </c>
      <c r="AG3" s="100">
        <v>45717</v>
      </c>
      <c r="AH3" s="100">
        <v>45748</v>
      </c>
      <c r="AI3" s="100">
        <v>45778</v>
      </c>
      <c r="AJ3" s="100">
        <v>45809</v>
      </c>
      <c r="AK3" s="100">
        <v>45839</v>
      </c>
      <c r="AL3" s="100">
        <v>45870</v>
      </c>
      <c r="AM3" s="100">
        <v>45901</v>
      </c>
      <c r="AN3" s="100">
        <v>45931</v>
      </c>
      <c r="AO3" s="100">
        <v>45962</v>
      </c>
      <c r="AP3" s="101">
        <v>45992</v>
      </c>
      <c r="AQ3" s="99">
        <v>46023</v>
      </c>
      <c r="AR3" s="100">
        <v>46054</v>
      </c>
      <c r="AS3" s="100">
        <v>46082</v>
      </c>
      <c r="AT3" s="100">
        <v>46113</v>
      </c>
      <c r="AU3" s="100">
        <v>46143</v>
      </c>
      <c r="AV3" s="100">
        <v>46174</v>
      </c>
      <c r="AW3" s="100">
        <v>46204</v>
      </c>
      <c r="AX3" s="100">
        <v>46235</v>
      </c>
      <c r="AY3" s="100">
        <v>46266</v>
      </c>
      <c r="AZ3" s="100">
        <v>46296</v>
      </c>
      <c r="BA3" s="100">
        <v>46327</v>
      </c>
      <c r="BB3" s="101">
        <v>46357</v>
      </c>
    </row>
    <row r="4" spans="1:54" x14ac:dyDescent="0.25">
      <c r="A4" t="s">
        <v>26</v>
      </c>
      <c r="B4" t="s">
        <v>21</v>
      </c>
      <c r="C4" t="s">
        <v>435</v>
      </c>
      <c r="D4" t="s">
        <v>23</v>
      </c>
      <c r="E4" s="110">
        <v>44927</v>
      </c>
      <c r="F4" s="110">
        <v>46387</v>
      </c>
      <c r="G4" s="11">
        <f t="shared" ref="G4:BB9" si="0">+IF(AND(G$3&gt;=$E4,G$3&lt;=$F4),1,0)</f>
        <v>1</v>
      </c>
      <c r="H4" s="12">
        <f t="shared" si="0"/>
        <v>1</v>
      </c>
      <c r="I4" s="12">
        <f t="shared" si="0"/>
        <v>1</v>
      </c>
      <c r="J4" s="12">
        <f t="shared" si="0"/>
        <v>1</v>
      </c>
      <c r="K4" s="12">
        <f t="shared" si="0"/>
        <v>1</v>
      </c>
      <c r="L4" s="12">
        <f t="shared" si="0"/>
        <v>1</v>
      </c>
      <c r="M4" s="12">
        <f t="shared" si="0"/>
        <v>1</v>
      </c>
      <c r="N4" s="12">
        <f t="shared" si="0"/>
        <v>1</v>
      </c>
      <c r="O4" s="12">
        <f t="shared" si="0"/>
        <v>1</v>
      </c>
      <c r="P4" s="12">
        <f t="shared" si="0"/>
        <v>1</v>
      </c>
      <c r="Q4" s="12">
        <f t="shared" si="0"/>
        <v>1</v>
      </c>
      <c r="R4" s="13">
        <f t="shared" si="0"/>
        <v>1</v>
      </c>
      <c r="S4" s="11">
        <f t="shared" si="0"/>
        <v>1</v>
      </c>
      <c r="T4" s="12">
        <f t="shared" si="0"/>
        <v>1</v>
      </c>
      <c r="U4" s="12">
        <f t="shared" si="0"/>
        <v>1</v>
      </c>
      <c r="V4" s="12">
        <f t="shared" si="0"/>
        <v>1</v>
      </c>
      <c r="W4" s="12">
        <f t="shared" si="0"/>
        <v>1</v>
      </c>
      <c r="X4" s="12">
        <f t="shared" si="0"/>
        <v>1</v>
      </c>
      <c r="Y4" s="12">
        <f t="shared" si="0"/>
        <v>1</v>
      </c>
      <c r="Z4" s="12">
        <f t="shared" si="0"/>
        <v>1</v>
      </c>
      <c r="AA4" s="12">
        <f t="shared" si="0"/>
        <v>1</v>
      </c>
      <c r="AB4" s="12">
        <f t="shared" si="0"/>
        <v>1</v>
      </c>
      <c r="AC4" s="12">
        <f t="shared" si="0"/>
        <v>1</v>
      </c>
      <c r="AD4" s="13">
        <f t="shared" si="0"/>
        <v>1</v>
      </c>
      <c r="AE4" s="11">
        <f t="shared" si="0"/>
        <v>1</v>
      </c>
      <c r="AF4" s="12">
        <f t="shared" si="0"/>
        <v>1</v>
      </c>
      <c r="AG4" s="12">
        <f t="shared" si="0"/>
        <v>1</v>
      </c>
      <c r="AH4" s="12">
        <f t="shared" si="0"/>
        <v>1</v>
      </c>
      <c r="AI4" s="12">
        <f t="shared" si="0"/>
        <v>1</v>
      </c>
      <c r="AJ4" s="12">
        <f t="shared" si="0"/>
        <v>1</v>
      </c>
      <c r="AK4" s="12">
        <f t="shared" si="0"/>
        <v>1</v>
      </c>
      <c r="AL4" s="12">
        <f t="shared" si="0"/>
        <v>1</v>
      </c>
      <c r="AM4" s="12">
        <f t="shared" si="0"/>
        <v>1</v>
      </c>
      <c r="AN4" s="12">
        <f t="shared" si="0"/>
        <v>1</v>
      </c>
      <c r="AO4" s="12">
        <f t="shared" si="0"/>
        <v>1</v>
      </c>
      <c r="AP4" s="13">
        <f t="shared" si="0"/>
        <v>1</v>
      </c>
      <c r="AQ4" s="11">
        <f t="shared" si="0"/>
        <v>1</v>
      </c>
      <c r="AR4" s="12">
        <f t="shared" si="0"/>
        <v>1</v>
      </c>
      <c r="AS4" s="12">
        <f t="shared" si="0"/>
        <v>1</v>
      </c>
      <c r="AT4" s="12">
        <f t="shared" si="0"/>
        <v>1</v>
      </c>
      <c r="AU4" s="12">
        <f t="shared" si="0"/>
        <v>1</v>
      </c>
      <c r="AV4" s="12">
        <f t="shared" si="0"/>
        <v>1</v>
      </c>
      <c r="AW4" s="12">
        <f t="shared" si="0"/>
        <v>1</v>
      </c>
      <c r="AX4" s="12">
        <f t="shared" si="0"/>
        <v>1</v>
      </c>
      <c r="AY4" s="12">
        <f t="shared" si="0"/>
        <v>1</v>
      </c>
      <c r="AZ4" s="12">
        <f t="shared" si="0"/>
        <v>1</v>
      </c>
      <c r="BA4" s="12">
        <f t="shared" si="0"/>
        <v>1</v>
      </c>
      <c r="BB4" s="13">
        <f t="shared" si="0"/>
        <v>1</v>
      </c>
    </row>
    <row r="5" spans="1:54" x14ac:dyDescent="0.25">
      <c r="A5"/>
      <c r="B5"/>
      <c r="C5" t="s">
        <v>459</v>
      </c>
      <c r="D5" t="s">
        <v>32</v>
      </c>
      <c r="E5" s="110">
        <v>44927</v>
      </c>
      <c r="F5" s="110">
        <v>46387</v>
      </c>
      <c r="G5" s="14">
        <f t="shared" ref="G5:V68" si="1">+IF(AND(G$3&gt;=$E5,G$3&lt;=$F5),1,0)</f>
        <v>1</v>
      </c>
      <c r="H5" s="15">
        <f t="shared" si="1"/>
        <v>1</v>
      </c>
      <c r="I5" s="15">
        <f t="shared" si="1"/>
        <v>1</v>
      </c>
      <c r="J5" s="15">
        <f t="shared" si="1"/>
        <v>1</v>
      </c>
      <c r="K5" s="15">
        <f t="shared" si="1"/>
        <v>1</v>
      </c>
      <c r="L5" s="15">
        <f t="shared" si="1"/>
        <v>1</v>
      </c>
      <c r="M5" s="15">
        <f t="shared" si="1"/>
        <v>1</v>
      </c>
      <c r="N5" s="15">
        <f t="shared" si="1"/>
        <v>1</v>
      </c>
      <c r="O5" s="15">
        <f t="shared" si="1"/>
        <v>1</v>
      </c>
      <c r="P5" s="15">
        <f t="shared" si="1"/>
        <v>1</v>
      </c>
      <c r="Q5" s="15">
        <f t="shared" si="1"/>
        <v>1</v>
      </c>
      <c r="R5" s="16">
        <f t="shared" si="1"/>
        <v>1</v>
      </c>
      <c r="S5" s="14">
        <f t="shared" si="1"/>
        <v>1</v>
      </c>
      <c r="T5" s="15">
        <f t="shared" si="1"/>
        <v>1</v>
      </c>
      <c r="U5" s="15">
        <f t="shared" si="1"/>
        <v>1</v>
      </c>
      <c r="V5" s="15">
        <f t="shared" si="1"/>
        <v>1</v>
      </c>
      <c r="W5" s="15">
        <f t="shared" ref="W5:AL68" si="2">+IF(AND(W$3&gt;=$E5,W$3&lt;=$F5),1,0)</f>
        <v>1</v>
      </c>
      <c r="X5" s="15">
        <f t="shared" si="2"/>
        <v>1</v>
      </c>
      <c r="Y5" s="15">
        <f t="shared" si="2"/>
        <v>1</v>
      </c>
      <c r="Z5" s="15">
        <f t="shared" si="2"/>
        <v>1</v>
      </c>
      <c r="AA5" s="15">
        <f t="shared" si="2"/>
        <v>1</v>
      </c>
      <c r="AB5" s="15">
        <f t="shared" si="2"/>
        <v>1</v>
      </c>
      <c r="AC5" s="15">
        <f t="shared" si="2"/>
        <v>1</v>
      </c>
      <c r="AD5" s="16">
        <f t="shared" si="2"/>
        <v>1</v>
      </c>
      <c r="AE5" s="14">
        <f t="shared" si="2"/>
        <v>1</v>
      </c>
      <c r="AF5" s="15">
        <f t="shared" si="2"/>
        <v>1</v>
      </c>
      <c r="AG5" s="15">
        <f t="shared" si="2"/>
        <v>1</v>
      </c>
      <c r="AH5" s="15">
        <f t="shared" si="2"/>
        <v>1</v>
      </c>
      <c r="AI5" s="15">
        <f t="shared" si="2"/>
        <v>1</v>
      </c>
      <c r="AJ5" s="15">
        <f t="shared" si="2"/>
        <v>1</v>
      </c>
      <c r="AK5" s="15">
        <f t="shared" si="2"/>
        <v>1</v>
      </c>
      <c r="AL5" s="15">
        <f t="shared" si="2"/>
        <v>1</v>
      </c>
      <c r="AM5" s="15">
        <f t="shared" ref="AM5:BB68" si="3">+IF(AND(AM$3&gt;=$E5,AM$3&lt;=$F5),1,0)</f>
        <v>1</v>
      </c>
      <c r="AN5" s="15">
        <f t="shared" si="3"/>
        <v>1</v>
      </c>
      <c r="AO5" s="15">
        <f t="shared" si="3"/>
        <v>1</v>
      </c>
      <c r="AP5" s="16">
        <f t="shared" si="3"/>
        <v>1</v>
      </c>
      <c r="AQ5" s="14">
        <f t="shared" si="3"/>
        <v>1</v>
      </c>
      <c r="AR5" s="15">
        <f t="shared" si="3"/>
        <v>1</v>
      </c>
      <c r="AS5" s="15">
        <f t="shared" si="3"/>
        <v>1</v>
      </c>
      <c r="AT5" s="15">
        <f t="shared" si="3"/>
        <v>1</v>
      </c>
      <c r="AU5" s="15">
        <f t="shared" si="3"/>
        <v>1</v>
      </c>
      <c r="AV5" s="15">
        <f t="shared" si="3"/>
        <v>1</v>
      </c>
      <c r="AW5" s="15">
        <f t="shared" si="3"/>
        <v>1</v>
      </c>
      <c r="AX5" s="15">
        <f t="shared" si="3"/>
        <v>1</v>
      </c>
      <c r="AY5" s="15">
        <f t="shared" si="3"/>
        <v>1</v>
      </c>
      <c r="AZ5" s="15">
        <f t="shared" si="3"/>
        <v>1</v>
      </c>
      <c r="BA5" s="15">
        <f t="shared" si="3"/>
        <v>1</v>
      </c>
      <c r="BB5" s="16">
        <f t="shared" si="3"/>
        <v>1</v>
      </c>
    </row>
    <row r="6" spans="1:54" x14ac:dyDescent="0.25">
      <c r="A6"/>
      <c r="B6"/>
      <c r="C6" t="s">
        <v>460</v>
      </c>
      <c r="D6" t="s">
        <v>36</v>
      </c>
      <c r="E6" s="110">
        <v>44927</v>
      </c>
      <c r="F6" s="110">
        <v>45657</v>
      </c>
      <c r="G6" s="14">
        <f t="shared" si="1"/>
        <v>1</v>
      </c>
      <c r="H6" s="15">
        <f t="shared" si="1"/>
        <v>1</v>
      </c>
      <c r="I6" s="15">
        <f t="shared" si="1"/>
        <v>1</v>
      </c>
      <c r="J6" s="15">
        <f t="shared" si="1"/>
        <v>1</v>
      </c>
      <c r="K6" s="15">
        <f t="shared" si="1"/>
        <v>1</v>
      </c>
      <c r="L6" s="15">
        <f t="shared" si="1"/>
        <v>1</v>
      </c>
      <c r="M6" s="15">
        <f t="shared" si="1"/>
        <v>1</v>
      </c>
      <c r="N6" s="15">
        <f t="shared" si="1"/>
        <v>1</v>
      </c>
      <c r="O6" s="15">
        <f t="shared" si="1"/>
        <v>1</v>
      </c>
      <c r="P6" s="15">
        <f t="shared" si="1"/>
        <v>1</v>
      </c>
      <c r="Q6" s="15">
        <f t="shared" si="1"/>
        <v>1</v>
      </c>
      <c r="R6" s="16">
        <f t="shared" si="1"/>
        <v>1</v>
      </c>
      <c r="S6" s="14">
        <f t="shared" si="1"/>
        <v>1</v>
      </c>
      <c r="T6" s="15">
        <f t="shared" si="1"/>
        <v>1</v>
      </c>
      <c r="U6" s="15">
        <f t="shared" si="1"/>
        <v>1</v>
      </c>
      <c r="V6" s="15">
        <f t="shared" si="1"/>
        <v>1</v>
      </c>
      <c r="W6" s="15">
        <f t="shared" si="2"/>
        <v>1</v>
      </c>
      <c r="X6" s="15">
        <f t="shared" si="2"/>
        <v>1</v>
      </c>
      <c r="Y6" s="15">
        <f t="shared" si="2"/>
        <v>1</v>
      </c>
      <c r="Z6" s="15">
        <f t="shared" si="2"/>
        <v>1</v>
      </c>
      <c r="AA6" s="15">
        <f t="shared" si="2"/>
        <v>1</v>
      </c>
      <c r="AB6" s="15">
        <f t="shared" si="2"/>
        <v>1</v>
      </c>
      <c r="AC6" s="15">
        <f t="shared" si="2"/>
        <v>1</v>
      </c>
      <c r="AD6" s="16">
        <f t="shared" si="2"/>
        <v>1</v>
      </c>
      <c r="AE6" s="14">
        <f t="shared" si="2"/>
        <v>0</v>
      </c>
      <c r="AF6" s="15">
        <f t="shared" si="2"/>
        <v>0</v>
      </c>
      <c r="AG6" s="15">
        <f t="shared" si="2"/>
        <v>0</v>
      </c>
      <c r="AH6" s="15">
        <f t="shared" si="2"/>
        <v>0</v>
      </c>
      <c r="AI6" s="15">
        <f t="shared" si="2"/>
        <v>0</v>
      </c>
      <c r="AJ6" s="15">
        <f t="shared" si="2"/>
        <v>0</v>
      </c>
      <c r="AK6" s="15">
        <f t="shared" si="2"/>
        <v>0</v>
      </c>
      <c r="AL6" s="15">
        <f t="shared" si="2"/>
        <v>0</v>
      </c>
      <c r="AM6" s="15">
        <f t="shared" si="3"/>
        <v>0</v>
      </c>
      <c r="AN6" s="15">
        <f t="shared" si="3"/>
        <v>0</v>
      </c>
      <c r="AO6" s="15">
        <f t="shared" si="3"/>
        <v>0</v>
      </c>
      <c r="AP6" s="16">
        <f t="shared" si="3"/>
        <v>0</v>
      </c>
      <c r="AQ6" s="14">
        <f t="shared" si="3"/>
        <v>0</v>
      </c>
      <c r="AR6" s="15">
        <f t="shared" si="3"/>
        <v>0</v>
      </c>
      <c r="AS6" s="15">
        <f t="shared" si="3"/>
        <v>0</v>
      </c>
      <c r="AT6" s="15">
        <f t="shared" si="3"/>
        <v>0</v>
      </c>
      <c r="AU6" s="15">
        <f t="shared" si="3"/>
        <v>0</v>
      </c>
      <c r="AV6" s="15">
        <f t="shared" si="3"/>
        <v>0</v>
      </c>
      <c r="AW6" s="15">
        <f t="shared" si="3"/>
        <v>0</v>
      </c>
      <c r="AX6" s="15">
        <f t="shared" si="3"/>
        <v>0</v>
      </c>
      <c r="AY6" s="15">
        <f t="shared" si="3"/>
        <v>0</v>
      </c>
      <c r="AZ6" s="15">
        <f t="shared" si="3"/>
        <v>0</v>
      </c>
      <c r="BA6" s="15">
        <f t="shared" si="3"/>
        <v>0</v>
      </c>
      <c r="BB6" s="16">
        <f t="shared" si="3"/>
        <v>0</v>
      </c>
    </row>
    <row r="7" spans="1:54" x14ac:dyDescent="0.25">
      <c r="A7"/>
      <c r="B7"/>
      <c r="C7" t="s">
        <v>461</v>
      </c>
      <c r="D7" t="s">
        <v>42</v>
      </c>
      <c r="E7" s="110">
        <v>44927</v>
      </c>
      <c r="F7" s="110">
        <v>45627</v>
      </c>
      <c r="G7" s="14">
        <f t="shared" si="1"/>
        <v>1</v>
      </c>
      <c r="H7" s="15">
        <f t="shared" si="1"/>
        <v>1</v>
      </c>
      <c r="I7" s="15">
        <f t="shared" si="1"/>
        <v>1</v>
      </c>
      <c r="J7" s="15">
        <f t="shared" si="1"/>
        <v>1</v>
      </c>
      <c r="K7" s="15">
        <f t="shared" si="1"/>
        <v>1</v>
      </c>
      <c r="L7" s="15">
        <f t="shared" si="1"/>
        <v>1</v>
      </c>
      <c r="M7" s="15">
        <f t="shared" si="1"/>
        <v>1</v>
      </c>
      <c r="N7" s="15">
        <f t="shared" si="1"/>
        <v>1</v>
      </c>
      <c r="O7" s="15">
        <f t="shared" si="1"/>
        <v>1</v>
      </c>
      <c r="P7" s="15">
        <f t="shared" si="1"/>
        <v>1</v>
      </c>
      <c r="Q7" s="15">
        <f t="shared" si="1"/>
        <v>1</v>
      </c>
      <c r="R7" s="16">
        <f t="shared" si="1"/>
        <v>1</v>
      </c>
      <c r="S7" s="14">
        <f t="shared" si="1"/>
        <v>1</v>
      </c>
      <c r="T7" s="15">
        <f t="shared" si="1"/>
        <v>1</v>
      </c>
      <c r="U7" s="15">
        <f t="shared" si="1"/>
        <v>1</v>
      </c>
      <c r="V7" s="15">
        <f t="shared" si="1"/>
        <v>1</v>
      </c>
      <c r="W7" s="15">
        <f t="shared" si="2"/>
        <v>1</v>
      </c>
      <c r="X7" s="15">
        <f t="shared" si="2"/>
        <v>1</v>
      </c>
      <c r="Y7" s="15">
        <f t="shared" si="2"/>
        <v>1</v>
      </c>
      <c r="Z7" s="15">
        <f t="shared" si="2"/>
        <v>1</v>
      </c>
      <c r="AA7" s="15">
        <f t="shared" si="2"/>
        <v>1</v>
      </c>
      <c r="AB7" s="15">
        <f t="shared" si="2"/>
        <v>1</v>
      </c>
      <c r="AC7" s="15">
        <f t="shared" si="2"/>
        <v>1</v>
      </c>
      <c r="AD7" s="16">
        <f t="shared" si="2"/>
        <v>1</v>
      </c>
      <c r="AE7" s="14">
        <f t="shared" si="2"/>
        <v>0</v>
      </c>
      <c r="AF7" s="15">
        <f t="shared" si="2"/>
        <v>0</v>
      </c>
      <c r="AG7" s="15">
        <f t="shared" si="2"/>
        <v>0</v>
      </c>
      <c r="AH7" s="15">
        <f t="shared" si="2"/>
        <v>0</v>
      </c>
      <c r="AI7" s="15">
        <f t="shared" si="2"/>
        <v>0</v>
      </c>
      <c r="AJ7" s="15">
        <f t="shared" si="2"/>
        <v>0</v>
      </c>
      <c r="AK7" s="15">
        <f t="shared" si="2"/>
        <v>0</v>
      </c>
      <c r="AL7" s="15">
        <f t="shared" si="2"/>
        <v>0</v>
      </c>
      <c r="AM7" s="15">
        <f t="shared" si="3"/>
        <v>0</v>
      </c>
      <c r="AN7" s="15">
        <f t="shared" si="3"/>
        <v>0</v>
      </c>
      <c r="AO7" s="15">
        <f t="shared" si="3"/>
        <v>0</v>
      </c>
      <c r="AP7" s="16">
        <f t="shared" si="3"/>
        <v>0</v>
      </c>
      <c r="AQ7" s="14">
        <f t="shared" si="3"/>
        <v>0</v>
      </c>
      <c r="AR7" s="15">
        <f t="shared" si="3"/>
        <v>0</v>
      </c>
      <c r="AS7" s="15">
        <f t="shared" si="3"/>
        <v>0</v>
      </c>
      <c r="AT7" s="15">
        <f t="shared" si="3"/>
        <v>0</v>
      </c>
      <c r="AU7" s="15">
        <f t="shared" si="3"/>
        <v>0</v>
      </c>
      <c r="AV7" s="15">
        <f t="shared" si="3"/>
        <v>0</v>
      </c>
      <c r="AW7" s="15">
        <f t="shared" si="3"/>
        <v>0</v>
      </c>
      <c r="AX7" s="15">
        <f t="shared" si="3"/>
        <v>0</v>
      </c>
      <c r="AY7" s="15">
        <f t="shared" si="3"/>
        <v>0</v>
      </c>
      <c r="AZ7" s="15">
        <f t="shared" si="3"/>
        <v>0</v>
      </c>
      <c r="BA7" s="15">
        <f t="shared" si="3"/>
        <v>0</v>
      </c>
      <c r="BB7" s="16">
        <f t="shared" si="3"/>
        <v>0</v>
      </c>
    </row>
    <row r="8" spans="1:54" x14ac:dyDescent="0.25">
      <c r="A8"/>
      <c r="B8"/>
      <c r="C8" t="s">
        <v>462</v>
      </c>
      <c r="D8" t="s">
        <v>47</v>
      </c>
      <c r="E8" s="110">
        <v>44927</v>
      </c>
      <c r="F8" s="110">
        <v>45627</v>
      </c>
      <c r="G8" s="14">
        <f t="shared" si="1"/>
        <v>1</v>
      </c>
      <c r="H8" s="15">
        <f t="shared" si="1"/>
        <v>1</v>
      </c>
      <c r="I8" s="15">
        <f t="shared" si="1"/>
        <v>1</v>
      </c>
      <c r="J8" s="15">
        <f t="shared" si="1"/>
        <v>1</v>
      </c>
      <c r="K8" s="15">
        <f t="shared" si="1"/>
        <v>1</v>
      </c>
      <c r="L8" s="15">
        <f t="shared" si="1"/>
        <v>1</v>
      </c>
      <c r="M8" s="15">
        <f t="shared" si="1"/>
        <v>1</v>
      </c>
      <c r="N8" s="15">
        <f t="shared" si="1"/>
        <v>1</v>
      </c>
      <c r="O8" s="15">
        <f t="shared" si="1"/>
        <v>1</v>
      </c>
      <c r="P8" s="15">
        <f t="shared" si="1"/>
        <v>1</v>
      </c>
      <c r="Q8" s="15">
        <f t="shared" si="1"/>
        <v>1</v>
      </c>
      <c r="R8" s="16">
        <f t="shared" si="1"/>
        <v>1</v>
      </c>
      <c r="S8" s="14">
        <f t="shared" si="1"/>
        <v>1</v>
      </c>
      <c r="T8" s="15">
        <f t="shared" si="1"/>
        <v>1</v>
      </c>
      <c r="U8" s="15">
        <f t="shared" si="1"/>
        <v>1</v>
      </c>
      <c r="V8" s="15">
        <f t="shared" si="1"/>
        <v>1</v>
      </c>
      <c r="W8" s="15">
        <f t="shared" si="2"/>
        <v>1</v>
      </c>
      <c r="X8" s="15">
        <f t="shared" si="2"/>
        <v>1</v>
      </c>
      <c r="Y8" s="15">
        <f t="shared" si="2"/>
        <v>1</v>
      </c>
      <c r="Z8" s="15">
        <f t="shared" si="2"/>
        <v>1</v>
      </c>
      <c r="AA8" s="15">
        <f t="shared" si="2"/>
        <v>1</v>
      </c>
      <c r="AB8" s="15">
        <f t="shared" si="2"/>
        <v>1</v>
      </c>
      <c r="AC8" s="15">
        <f t="shared" si="2"/>
        <v>1</v>
      </c>
      <c r="AD8" s="16">
        <f t="shared" si="2"/>
        <v>1</v>
      </c>
      <c r="AE8" s="14">
        <f t="shared" si="2"/>
        <v>0</v>
      </c>
      <c r="AF8" s="15">
        <f t="shared" si="2"/>
        <v>0</v>
      </c>
      <c r="AG8" s="15">
        <f t="shared" si="2"/>
        <v>0</v>
      </c>
      <c r="AH8" s="15">
        <f t="shared" si="2"/>
        <v>0</v>
      </c>
      <c r="AI8" s="15">
        <f t="shared" si="2"/>
        <v>0</v>
      </c>
      <c r="AJ8" s="15">
        <f t="shared" si="2"/>
        <v>0</v>
      </c>
      <c r="AK8" s="15">
        <f t="shared" si="2"/>
        <v>0</v>
      </c>
      <c r="AL8" s="15">
        <f t="shared" si="2"/>
        <v>0</v>
      </c>
      <c r="AM8" s="15">
        <f t="shared" si="3"/>
        <v>0</v>
      </c>
      <c r="AN8" s="15">
        <f t="shared" si="3"/>
        <v>0</v>
      </c>
      <c r="AO8" s="15">
        <f t="shared" si="3"/>
        <v>0</v>
      </c>
      <c r="AP8" s="16">
        <f t="shared" si="3"/>
        <v>0</v>
      </c>
      <c r="AQ8" s="14">
        <f t="shared" si="3"/>
        <v>0</v>
      </c>
      <c r="AR8" s="15">
        <f t="shared" si="3"/>
        <v>0</v>
      </c>
      <c r="AS8" s="15">
        <f t="shared" si="3"/>
        <v>0</v>
      </c>
      <c r="AT8" s="15">
        <f t="shared" si="3"/>
        <v>0</v>
      </c>
      <c r="AU8" s="15">
        <f t="shared" si="3"/>
        <v>0</v>
      </c>
      <c r="AV8" s="15">
        <f t="shared" si="3"/>
        <v>0</v>
      </c>
      <c r="AW8" s="15">
        <f t="shared" si="3"/>
        <v>0</v>
      </c>
      <c r="AX8" s="15">
        <f t="shared" si="3"/>
        <v>0</v>
      </c>
      <c r="AY8" s="15">
        <f t="shared" si="3"/>
        <v>0</v>
      </c>
      <c r="AZ8" s="15">
        <f t="shared" si="3"/>
        <v>0</v>
      </c>
      <c r="BA8" s="15">
        <f t="shared" si="3"/>
        <v>0</v>
      </c>
      <c r="BB8" s="16">
        <f t="shared" si="3"/>
        <v>0</v>
      </c>
    </row>
    <row r="9" spans="1:54" x14ac:dyDescent="0.25">
      <c r="A9"/>
      <c r="B9"/>
      <c r="C9" t="s">
        <v>463</v>
      </c>
      <c r="D9" t="s">
        <v>51</v>
      </c>
      <c r="E9" s="110">
        <v>44927</v>
      </c>
      <c r="F9" s="110">
        <v>45657</v>
      </c>
      <c r="G9" s="14">
        <f t="shared" si="1"/>
        <v>1</v>
      </c>
      <c r="H9" s="15">
        <f t="shared" si="1"/>
        <v>1</v>
      </c>
      <c r="I9" s="15">
        <f t="shared" si="1"/>
        <v>1</v>
      </c>
      <c r="J9" s="15">
        <f t="shared" si="1"/>
        <v>1</v>
      </c>
      <c r="K9" s="15">
        <f t="shared" si="1"/>
        <v>1</v>
      </c>
      <c r="L9" s="15">
        <f t="shared" si="1"/>
        <v>1</v>
      </c>
      <c r="M9" s="15">
        <f t="shared" si="1"/>
        <v>1</v>
      </c>
      <c r="N9" s="15">
        <f t="shared" si="1"/>
        <v>1</v>
      </c>
      <c r="O9" s="15">
        <f t="shared" si="1"/>
        <v>1</v>
      </c>
      <c r="P9" s="15">
        <f t="shared" si="1"/>
        <v>1</v>
      </c>
      <c r="Q9" s="15">
        <f t="shared" si="1"/>
        <v>1</v>
      </c>
      <c r="R9" s="16">
        <f t="shared" si="1"/>
        <v>1</v>
      </c>
      <c r="S9" s="14">
        <f t="shared" si="1"/>
        <v>1</v>
      </c>
      <c r="T9" s="15">
        <f t="shared" si="1"/>
        <v>1</v>
      </c>
      <c r="U9" s="15">
        <f t="shared" si="1"/>
        <v>1</v>
      </c>
      <c r="V9" s="15">
        <f t="shared" si="1"/>
        <v>1</v>
      </c>
      <c r="W9" s="15">
        <f t="shared" si="2"/>
        <v>1</v>
      </c>
      <c r="X9" s="15">
        <f t="shared" si="2"/>
        <v>1</v>
      </c>
      <c r="Y9" s="15">
        <f t="shared" si="2"/>
        <v>1</v>
      </c>
      <c r="Z9" s="15">
        <f t="shared" si="2"/>
        <v>1</v>
      </c>
      <c r="AA9" s="15">
        <f t="shared" si="2"/>
        <v>1</v>
      </c>
      <c r="AB9" s="15">
        <f t="shared" si="2"/>
        <v>1</v>
      </c>
      <c r="AC9" s="15">
        <f t="shared" si="2"/>
        <v>1</v>
      </c>
      <c r="AD9" s="16">
        <f t="shared" si="2"/>
        <v>1</v>
      </c>
      <c r="AE9" s="14">
        <f t="shared" si="2"/>
        <v>0</v>
      </c>
      <c r="AF9" s="15">
        <f t="shared" si="2"/>
        <v>0</v>
      </c>
      <c r="AG9" s="15">
        <f t="shared" si="2"/>
        <v>0</v>
      </c>
      <c r="AH9" s="15">
        <f t="shared" si="2"/>
        <v>0</v>
      </c>
      <c r="AI9" s="15">
        <f t="shared" si="2"/>
        <v>0</v>
      </c>
      <c r="AJ9" s="15">
        <f t="shared" si="2"/>
        <v>0</v>
      </c>
      <c r="AK9" s="15">
        <f t="shared" si="2"/>
        <v>0</v>
      </c>
      <c r="AL9" s="15">
        <f t="shared" si="2"/>
        <v>0</v>
      </c>
      <c r="AM9" s="15">
        <f t="shared" si="3"/>
        <v>0</v>
      </c>
      <c r="AN9" s="15">
        <f t="shared" si="3"/>
        <v>0</v>
      </c>
      <c r="AO9" s="15">
        <f t="shared" si="3"/>
        <v>0</v>
      </c>
      <c r="AP9" s="16">
        <f t="shared" si="3"/>
        <v>0</v>
      </c>
      <c r="AQ9" s="14">
        <f t="shared" si="3"/>
        <v>0</v>
      </c>
      <c r="AR9" s="15">
        <f t="shared" si="3"/>
        <v>0</v>
      </c>
      <c r="AS9" s="15">
        <f t="shared" si="3"/>
        <v>0</v>
      </c>
      <c r="AT9" s="15">
        <f t="shared" si="3"/>
        <v>0</v>
      </c>
      <c r="AU9" s="15">
        <f t="shared" si="3"/>
        <v>0</v>
      </c>
      <c r="AV9" s="15">
        <f t="shared" si="3"/>
        <v>0</v>
      </c>
      <c r="AW9" s="15">
        <f t="shared" si="3"/>
        <v>0</v>
      </c>
      <c r="AX9" s="15">
        <f t="shared" si="3"/>
        <v>0</v>
      </c>
      <c r="AY9" s="15">
        <f t="shared" si="3"/>
        <v>0</v>
      </c>
      <c r="AZ9" s="15">
        <f t="shared" si="3"/>
        <v>0</v>
      </c>
      <c r="BA9" s="15">
        <f t="shared" si="3"/>
        <v>0</v>
      </c>
      <c r="BB9" s="16">
        <f t="shared" si="3"/>
        <v>0</v>
      </c>
    </row>
    <row r="10" spans="1:54" x14ac:dyDescent="0.25">
      <c r="A10"/>
      <c r="B10"/>
      <c r="C10" t="s">
        <v>464</v>
      </c>
      <c r="D10" t="s">
        <v>55</v>
      </c>
      <c r="E10" s="110">
        <v>44927</v>
      </c>
      <c r="F10" s="110">
        <v>46386</v>
      </c>
      <c r="G10" s="14">
        <f t="shared" si="1"/>
        <v>1</v>
      </c>
      <c r="H10" s="15">
        <f t="shared" si="1"/>
        <v>1</v>
      </c>
      <c r="I10" s="15">
        <f t="shared" si="1"/>
        <v>1</v>
      </c>
      <c r="J10" s="15">
        <f t="shared" si="1"/>
        <v>1</v>
      </c>
      <c r="K10" s="15">
        <f t="shared" si="1"/>
        <v>1</v>
      </c>
      <c r="L10" s="15">
        <f t="shared" si="1"/>
        <v>1</v>
      </c>
      <c r="M10" s="15">
        <f t="shared" si="1"/>
        <v>1</v>
      </c>
      <c r="N10" s="15">
        <f t="shared" si="1"/>
        <v>1</v>
      </c>
      <c r="O10" s="15">
        <f t="shared" si="1"/>
        <v>1</v>
      </c>
      <c r="P10" s="15">
        <f t="shared" si="1"/>
        <v>1</v>
      </c>
      <c r="Q10" s="15">
        <f t="shared" si="1"/>
        <v>1</v>
      </c>
      <c r="R10" s="16">
        <f t="shared" si="1"/>
        <v>1</v>
      </c>
      <c r="S10" s="14">
        <f t="shared" si="1"/>
        <v>1</v>
      </c>
      <c r="T10" s="15">
        <f t="shared" si="1"/>
        <v>1</v>
      </c>
      <c r="U10" s="15">
        <f t="shared" si="1"/>
        <v>1</v>
      </c>
      <c r="V10" s="15">
        <f t="shared" si="1"/>
        <v>1</v>
      </c>
      <c r="W10" s="15">
        <f t="shared" si="2"/>
        <v>1</v>
      </c>
      <c r="X10" s="15">
        <f t="shared" si="2"/>
        <v>1</v>
      </c>
      <c r="Y10" s="15">
        <f t="shared" si="2"/>
        <v>1</v>
      </c>
      <c r="Z10" s="15">
        <f t="shared" si="2"/>
        <v>1</v>
      </c>
      <c r="AA10" s="15">
        <f t="shared" si="2"/>
        <v>1</v>
      </c>
      <c r="AB10" s="15">
        <f t="shared" si="2"/>
        <v>1</v>
      </c>
      <c r="AC10" s="15">
        <f t="shared" si="2"/>
        <v>1</v>
      </c>
      <c r="AD10" s="16">
        <f t="shared" si="2"/>
        <v>1</v>
      </c>
      <c r="AE10" s="14">
        <f t="shared" si="2"/>
        <v>1</v>
      </c>
      <c r="AF10" s="15">
        <f t="shared" si="2"/>
        <v>1</v>
      </c>
      <c r="AG10" s="15">
        <f t="shared" si="2"/>
        <v>1</v>
      </c>
      <c r="AH10" s="15">
        <f t="shared" si="2"/>
        <v>1</v>
      </c>
      <c r="AI10" s="15">
        <f t="shared" si="2"/>
        <v>1</v>
      </c>
      <c r="AJ10" s="15">
        <f t="shared" si="2"/>
        <v>1</v>
      </c>
      <c r="AK10" s="15">
        <f t="shared" si="2"/>
        <v>1</v>
      </c>
      <c r="AL10" s="15">
        <f t="shared" si="2"/>
        <v>1</v>
      </c>
      <c r="AM10" s="15">
        <f t="shared" si="3"/>
        <v>1</v>
      </c>
      <c r="AN10" s="15">
        <f t="shared" si="3"/>
        <v>1</v>
      </c>
      <c r="AO10" s="15">
        <f t="shared" si="3"/>
        <v>1</v>
      </c>
      <c r="AP10" s="16">
        <f t="shared" si="3"/>
        <v>1</v>
      </c>
      <c r="AQ10" s="14">
        <f t="shared" si="3"/>
        <v>1</v>
      </c>
      <c r="AR10" s="15">
        <f t="shared" si="3"/>
        <v>1</v>
      </c>
      <c r="AS10" s="15">
        <f t="shared" si="3"/>
        <v>1</v>
      </c>
      <c r="AT10" s="15">
        <f t="shared" si="3"/>
        <v>1</v>
      </c>
      <c r="AU10" s="15">
        <f t="shared" si="3"/>
        <v>1</v>
      </c>
      <c r="AV10" s="15">
        <f t="shared" si="3"/>
        <v>1</v>
      </c>
      <c r="AW10" s="15">
        <f t="shared" si="3"/>
        <v>1</v>
      </c>
      <c r="AX10" s="15">
        <f t="shared" si="3"/>
        <v>1</v>
      </c>
      <c r="AY10" s="15">
        <f t="shared" si="3"/>
        <v>1</v>
      </c>
      <c r="AZ10" s="15">
        <f t="shared" si="3"/>
        <v>1</v>
      </c>
      <c r="BA10" s="15">
        <f t="shared" si="3"/>
        <v>1</v>
      </c>
      <c r="BB10" s="16">
        <f t="shared" si="3"/>
        <v>1</v>
      </c>
    </row>
    <row r="11" spans="1:54" x14ac:dyDescent="0.25">
      <c r="A11"/>
      <c r="B11"/>
      <c r="C11" t="s">
        <v>465</v>
      </c>
      <c r="D11" t="s">
        <v>58</v>
      </c>
      <c r="E11" s="110">
        <v>45292</v>
      </c>
      <c r="F11" s="110">
        <v>45992</v>
      </c>
      <c r="G11" s="14">
        <f t="shared" si="1"/>
        <v>0</v>
      </c>
      <c r="H11" s="15">
        <f t="shared" si="1"/>
        <v>0</v>
      </c>
      <c r="I11" s="15">
        <f t="shared" si="1"/>
        <v>0</v>
      </c>
      <c r="J11" s="15">
        <f t="shared" si="1"/>
        <v>0</v>
      </c>
      <c r="K11" s="15">
        <f t="shared" si="1"/>
        <v>0</v>
      </c>
      <c r="L11" s="15">
        <f t="shared" si="1"/>
        <v>0</v>
      </c>
      <c r="M11" s="15">
        <f t="shared" si="1"/>
        <v>0</v>
      </c>
      <c r="N11" s="15">
        <f t="shared" si="1"/>
        <v>0</v>
      </c>
      <c r="O11" s="15">
        <f t="shared" si="1"/>
        <v>0</v>
      </c>
      <c r="P11" s="15">
        <f t="shared" si="1"/>
        <v>0</v>
      </c>
      <c r="Q11" s="15">
        <f t="shared" si="1"/>
        <v>0</v>
      </c>
      <c r="R11" s="16">
        <f t="shared" si="1"/>
        <v>0</v>
      </c>
      <c r="S11" s="14">
        <f t="shared" si="1"/>
        <v>1</v>
      </c>
      <c r="T11" s="15">
        <f t="shared" si="1"/>
        <v>1</v>
      </c>
      <c r="U11" s="15">
        <f t="shared" si="1"/>
        <v>1</v>
      </c>
      <c r="V11" s="15">
        <f t="shared" si="1"/>
        <v>1</v>
      </c>
      <c r="W11" s="15">
        <f t="shared" si="2"/>
        <v>1</v>
      </c>
      <c r="X11" s="15">
        <f t="shared" si="2"/>
        <v>1</v>
      </c>
      <c r="Y11" s="15">
        <f t="shared" si="2"/>
        <v>1</v>
      </c>
      <c r="Z11" s="15">
        <f t="shared" si="2"/>
        <v>1</v>
      </c>
      <c r="AA11" s="15">
        <f t="shared" si="2"/>
        <v>1</v>
      </c>
      <c r="AB11" s="15">
        <f t="shared" si="2"/>
        <v>1</v>
      </c>
      <c r="AC11" s="15">
        <f t="shared" si="2"/>
        <v>1</v>
      </c>
      <c r="AD11" s="16">
        <f t="shared" si="2"/>
        <v>1</v>
      </c>
      <c r="AE11" s="14">
        <f t="shared" si="2"/>
        <v>1</v>
      </c>
      <c r="AF11" s="15">
        <f t="shared" si="2"/>
        <v>1</v>
      </c>
      <c r="AG11" s="15">
        <f t="shared" si="2"/>
        <v>1</v>
      </c>
      <c r="AH11" s="15">
        <f t="shared" si="2"/>
        <v>1</v>
      </c>
      <c r="AI11" s="15">
        <f t="shared" si="2"/>
        <v>1</v>
      </c>
      <c r="AJ11" s="15">
        <f t="shared" si="2"/>
        <v>1</v>
      </c>
      <c r="AK11" s="15">
        <f t="shared" si="2"/>
        <v>1</v>
      </c>
      <c r="AL11" s="15">
        <f t="shared" si="2"/>
        <v>1</v>
      </c>
      <c r="AM11" s="15">
        <f t="shared" si="3"/>
        <v>1</v>
      </c>
      <c r="AN11" s="15">
        <f t="shared" si="3"/>
        <v>1</v>
      </c>
      <c r="AO11" s="15">
        <f t="shared" si="3"/>
        <v>1</v>
      </c>
      <c r="AP11" s="16">
        <f t="shared" si="3"/>
        <v>1</v>
      </c>
      <c r="AQ11" s="14">
        <f t="shared" si="3"/>
        <v>0</v>
      </c>
      <c r="AR11" s="15">
        <f t="shared" si="3"/>
        <v>0</v>
      </c>
      <c r="AS11" s="15">
        <f t="shared" si="3"/>
        <v>0</v>
      </c>
      <c r="AT11" s="15">
        <f t="shared" si="3"/>
        <v>0</v>
      </c>
      <c r="AU11" s="15">
        <f t="shared" si="3"/>
        <v>0</v>
      </c>
      <c r="AV11" s="15">
        <f t="shared" si="3"/>
        <v>0</v>
      </c>
      <c r="AW11" s="15">
        <f t="shared" si="3"/>
        <v>0</v>
      </c>
      <c r="AX11" s="15">
        <f t="shared" si="3"/>
        <v>0</v>
      </c>
      <c r="AY11" s="15">
        <f t="shared" si="3"/>
        <v>0</v>
      </c>
      <c r="AZ11" s="15">
        <f t="shared" si="3"/>
        <v>0</v>
      </c>
      <c r="BA11" s="15">
        <f t="shared" si="3"/>
        <v>0</v>
      </c>
      <c r="BB11" s="16">
        <f t="shared" si="3"/>
        <v>0</v>
      </c>
    </row>
    <row r="12" spans="1:54" x14ac:dyDescent="0.25">
      <c r="A12"/>
      <c r="B12"/>
      <c r="C12" t="s">
        <v>466</v>
      </c>
      <c r="D12" t="s">
        <v>62</v>
      </c>
      <c r="E12" s="110">
        <v>45658</v>
      </c>
      <c r="F12" s="110">
        <v>45992</v>
      </c>
      <c r="G12" s="14">
        <f t="shared" si="1"/>
        <v>0</v>
      </c>
      <c r="H12" s="15">
        <f t="shared" si="1"/>
        <v>0</v>
      </c>
      <c r="I12" s="15">
        <f t="shared" si="1"/>
        <v>0</v>
      </c>
      <c r="J12" s="15">
        <f t="shared" si="1"/>
        <v>0</v>
      </c>
      <c r="K12" s="15">
        <f t="shared" si="1"/>
        <v>0</v>
      </c>
      <c r="L12" s="15">
        <f t="shared" si="1"/>
        <v>0</v>
      </c>
      <c r="M12" s="15">
        <f t="shared" si="1"/>
        <v>0</v>
      </c>
      <c r="N12" s="15">
        <f t="shared" si="1"/>
        <v>0</v>
      </c>
      <c r="O12" s="15">
        <f t="shared" si="1"/>
        <v>0</v>
      </c>
      <c r="P12" s="15">
        <f t="shared" si="1"/>
        <v>0</v>
      </c>
      <c r="Q12" s="15">
        <f t="shared" si="1"/>
        <v>0</v>
      </c>
      <c r="R12" s="16">
        <f t="shared" si="1"/>
        <v>0</v>
      </c>
      <c r="S12" s="14">
        <f t="shared" si="1"/>
        <v>0</v>
      </c>
      <c r="T12" s="15">
        <f t="shared" si="1"/>
        <v>0</v>
      </c>
      <c r="U12" s="15">
        <f t="shared" si="1"/>
        <v>0</v>
      </c>
      <c r="V12" s="15">
        <f t="shared" si="1"/>
        <v>0</v>
      </c>
      <c r="W12" s="15">
        <f t="shared" si="2"/>
        <v>0</v>
      </c>
      <c r="X12" s="15">
        <f t="shared" si="2"/>
        <v>0</v>
      </c>
      <c r="Y12" s="15">
        <f t="shared" si="2"/>
        <v>0</v>
      </c>
      <c r="Z12" s="15">
        <f t="shared" si="2"/>
        <v>0</v>
      </c>
      <c r="AA12" s="15">
        <f t="shared" si="2"/>
        <v>0</v>
      </c>
      <c r="AB12" s="15">
        <f t="shared" si="2"/>
        <v>0</v>
      </c>
      <c r="AC12" s="15">
        <f t="shared" si="2"/>
        <v>0</v>
      </c>
      <c r="AD12" s="16">
        <f t="shared" si="2"/>
        <v>0</v>
      </c>
      <c r="AE12" s="14">
        <f t="shared" si="2"/>
        <v>1</v>
      </c>
      <c r="AF12" s="15">
        <f t="shared" si="2"/>
        <v>1</v>
      </c>
      <c r="AG12" s="15">
        <f t="shared" si="2"/>
        <v>1</v>
      </c>
      <c r="AH12" s="15">
        <f t="shared" si="2"/>
        <v>1</v>
      </c>
      <c r="AI12" s="15">
        <f t="shared" si="2"/>
        <v>1</v>
      </c>
      <c r="AJ12" s="15">
        <f t="shared" si="2"/>
        <v>1</v>
      </c>
      <c r="AK12" s="15">
        <f t="shared" si="2"/>
        <v>1</v>
      </c>
      <c r="AL12" s="15">
        <f t="shared" si="2"/>
        <v>1</v>
      </c>
      <c r="AM12" s="15">
        <f t="shared" si="3"/>
        <v>1</v>
      </c>
      <c r="AN12" s="15">
        <f t="shared" si="3"/>
        <v>1</v>
      </c>
      <c r="AO12" s="15">
        <f t="shared" si="3"/>
        <v>1</v>
      </c>
      <c r="AP12" s="16">
        <f t="shared" si="3"/>
        <v>1</v>
      </c>
      <c r="AQ12" s="14">
        <f t="shared" si="3"/>
        <v>0</v>
      </c>
      <c r="AR12" s="15">
        <f t="shared" si="3"/>
        <v>0</v>
      </c>
      <c r="AS12" s="15">
        <f t="shared" si="3"/>
        <v>0</v>
      </c>
      <c r="AT12" s="15">
        <f t="shared" si="3"/>
        <v>0</v>
      </c>
      <c r="AU12" s="15">
        <f t="shared" si="3"/>
        <v>0</v>
      </c>
      <c r="AV12" s="15">
        <f t="shared" si="3"/>
        <v>0</v>
      </c>
      <c r="AW12" s="15">
        <f t="shared" si="3"/>
        <v>0</v>
      </c>
      <c r="AX12" s="15">
        <f t="shared" si="3"/>
        <v>0</v>
      </c>
      <c r="AY12" s="15">
        <f t="shared" si="3"/>
        <v>0</v>
      </c>
      <c r="AZ12" s="15">
        <f t="shared" si="3"/>
        <v>0</v>
      </c>
      <c r="BA12" s="15">
        <f t="shared" si="3"/>
        <v>0</v>
      </c>
      <c r="BB12" s="16">
        <f t="shared" si="3"/>
        <v>0</v>
      </c>
    </row>
    <row r="13" spans="1:54" x14ac:dyDescent="0.25">
      <c r="A13" t="s">
        <v>68</v>
      </c>
      <c r="B13" t="s">
        <v>65</v>
      </c>
      <c r="C13" t="s">
        <v>436</v>
      </c>
      <c r="D13" t="s">
        <v>66</v>
      </c>
      <c r="E13" s="110">
        <v>44958</v>
      </c>
      <c r="F13" s="110">
        <v>46386</v>
      </c>
      <c r="G13" s="14">
        <f t="shared" si="1"/>
        <v>0</v>
      </c>
      <c r="H13" s="15">
        <f t="shared" si="1"/>
        <v>1</v>
      </c>
      <c r="I13" s="15">
        <f t="shared" si="1"/>
        <v>1</v>
      </c>
      <c r="J13" s="15">
        <f t="shared" si="1"/>
        <v>1</v>
      </c>
      <c r="K13" s="15">
        <f t="shared" si="1"/>
        <v>1</v>
      </c>
      <c r="L13" s="15">
        <f t="shared" si="1"/>
        <v>1</v>
      </c>
      <c r="M13" s="15">
        <f t="shared" si="1"/>
        <v>1</v>
      </c>
      <c r="N13" s="15">
        <f t="shared" si="1"/>
        <v>1</v>
      </c>
      <c r="O13" s="15">
        <f t="shared" si="1"/>
        <v>1</v>
      </c>
      <c r="P13" s="15">
        <f t="shared" si="1"/>
        <v>1</v>
      </c>
      <c r="Q13" s="15">
        <f t="shared" si="1"/>
        <v>1</v>
      </c>
      <c r="R13" s="16">
        <f t="shared" si="1"/>
        <v>1</v>
      </c>
      <c r="S13" s="14">
        <f t="shared" si="1"/>
        <v>1</v>
      </c>
      <c r="T13" s="15">
        <f t="shared" si="1"/>
        <v>1</v>
      </c>
      <c r="U13" s="15">
        <f t="shared" si="1"/>
        <v>1</v>
      </c>
      <c r="V13" s="15">
        <f t="shared" si="1"/>
        <v>1</v>
      </c>
      <c r="W13" s="15">
        <f t="shared" si="2"/>
        <v>1</v>
      </c>
      <c r="X13" s="15">
        <f t="shared" si="2"/>
        <v>1</v>
      </c>
      <c r="Y13" s="15">
        <f t="shared" si="2"/>
        <v>1</v>
      </c>
      <c r="Z13" s="15">
        <f t="shared" si="2"/>
        <v>1</v>
      </c>
      <c r="AA13" s="15">
        <f t="shared" si="2"/>
        <v>1</v>
      </c>
      <c r="AB13" s="15">
        <f t="shared" si="2"/>
        <v>1</v>
      </c>
      <c r="AC13" s="15">
        <f t="shared" si="2"/>
        <v>1</v>
      </c>
      <c r="AD13" s="16">
        <f t="shared" si="2"/>
        <v>1</v>
      </c>
      <c r="AE13" s="14">
        <f t="shared" si="2"/>
        <v>1</v>
      </c>
      <c r="AF13" s="15">
        <f t="shared" si="2"/>
        <v>1</v>
      </c>
      <c r="AG13" s="15">
        <f t="shared" si="2"/>
        <v>1</v>
      </c>
      <c r="AH13" s="15">
        <f t="shared" si="2"/>
        <v>1</v>
      </c>
      <c r="AI13" s="15">
        <f t="shared" si="2"/>
        <v>1</v>
      </c>
      <c r="AJ13" s="15">
        <f t="shared" si="2"/>
        <v>1</v>
      </c>
      <c r="AK13" s="15">
        <f t="shared" si="2"/>
        <v>1</v>
      </c>
      <c r="AL13" s="15">
        <f t="shared" si="2"/>
        <v>1</v>
      </c>
      <c r="AM13" s="15">
        <f t="shared" si="3"/>
        <v>1</v>
      </c>
      <c r="AN13" s="15">
        <f t="shared" si="3"/>
        <v>1</v>
      </c>
      <c r="AO13" s="15">
        <f t="shared" si="3"/>
        <v>1</v>
      </c>
      <c r="AP13" s="16">
        <f t="shared" si="3"/>
        <v>1</v>
      </c>
      <c r="AQ13" s="14">
        <f t="shared" si="3"/>
        <v>1</v>
      </c>
      <c r="AR13" s="15">
        <f t="shared" si="3"/>
        <v>1</v>
      </c>
      <c r="AS13" s="15">
        <f t="shared" si="3"/>
        <v>1</v>
      </c>
      <c r="AT13" s="15">
        <f t="shared" si="3"/>
        <v>1</v>
      </c>
      <c r="AU13" s="15">
        <f t="shared" si="3"/>
        <v>1</v>
      </c>
      <c r="AV13" s="15">
        <f t="shared" si="3"/>
        <v>1</v>
      </c>
      <c r="AW13" s="15">
        <f t="shared" si="3"/>
        <v>1</v>
      </c>
      <c r="AX13" s="15">
        <f t="shared" si="3"/>
        <v>1</v>
      </c>
      <c r="AY13" s="15">
        <f t="shared" si="3"/>
        <v>1</v>
      </c>
      <c r="AZ13" s="15">
        <f t="shared" si="3"/>
        <v>1</v>
      </c>
      <c r="BA13" s="15">
        <f t="shared" si="3"/>
        <v>1</v>
      </c>
      <c r="BB13" s="16">
        <f t="shared" si="3"/>
        <v>1</v>
      </c>
    </row>
    <row r="14" spans="1:54" x14ac:dyDescent="0.25">
      <c r="A14"/>
      <c r="B14"/>
      <c r="C14" t="s">
        <v>467</v>
      </c>
      <c r="D14" t="s">
        <v>72</v>
      </c>
      <c r="E14" s="110">
        <v>44958</v>
      </c>
      <c r="F14" s="110">
        <v>45291</v>
      </c>
      <c r="G14" s="14">
        <f t="shared" si="1"/>
        <v>0</v>
      </c>
      <c r="H14" s="15">
        <f t="shared" si="1"/>
        <v>1</v>
      </c>
      <c r="I14" s="15">
        <f t="shared" si="1"/>
        <v>1</v>
      </c>
      <c r="J14" s="15">
        <f t="shared" si="1"/>
        <v>1</v>
      </c>
      <c r="K14" s="15">
        <f t="shared" si="1"/>
        <v>1</v>
      </c>
      <c r="L14" s="15">
        <f t="shared" si="1"/>
        <v>1</v>
      </c>
      <c r="M14" s="15">
        <f t="shared" si="1"/>
        <v>1</v>
      </c>
      <c r="N14" s="15">
        <f t="shared" si="1"/>
        <v>1</v>
      </c>
      <c r="O14" s="15">
        <f t="shared" si="1"/>
        <v>1</v>
      </c>
      <c r="P14" s="15">
        <f t="shared" si="1"/>
        <v>1</v>
      </c>
      <c r="Q14" s="15">
        <f t="shared" si="1"/>
        <v>1</v>
      </c>
      <c r="R14" s="16">
        <f t="shared" si="1"/>
        <v>1</v>
      </c>
      <c r="S14" s="14">
        <f t="shared" si="1"/>
        <v>0</v>
      </c>
      <c r="T14" s="15">
        <f t="shared" si="1"/>
        <v>0</v>
      </c>
      <c r="U14" s="15">
        <f t="shared" si="1"/>
        <v>0</v>
      </c>
      <c r="V14" s="15">
        <f t="shared" si="1"/>
        <v>0</v>
      </c>
      <c r="W14" s="15">
        <f t="shared" si="2"/>
        <v>0</v>
      </c>
      <c r="X14" s="15">
        <f t="shared" si="2"/>
        <v>0</v>
      </c>
      <c r="Y14" s="15">
        <f t="shared" si="2"/>
        <v>0</v>
      </c>
      <c r="Z14" s="15">
        <f t="shared" si="2"/>
        <v>0</v>
      </c>
      <c r="AA14" s="15">
        <f t="shared" si="2"/>
        <v>0</v>
      </c>
      <c r="AB14" s="15">
        <f t="shared" si="2"/>
        <v>0</v>
      </c>
      <c r="AC14" s="15">
        <f t="shared" si="2"/>
        <v>0</v>
      </c>
      <c r="AD14" s="16">
        <f t="shared" si="2"/>
        <v>0</v>
      </c>
      <c r="AE14" s="14">
        <f t="shared" si="2"/>
        <v>0</v>
      </c>
      <c r="AF14" s="15">
        <f t="shared" si="2"/>
        <v>0</v>
      </c>
      <c r="AG14" s="15">
        <f t="shared" si="2"/>
        <v>0</v>
      </c>
      <c r="AH14" s="15">
        <f t="shared" si="2"/>
        <v>0</v>
      </c>
      <c r="AI14" s="15">
        <f t="shared" si="2"/>
        <v>0</v>
      </c>
      <c r="AJ14" s="15">
        <f t="shared" si="2"/>
        <v>0</v>
      </c>
      <c r="AK14" s="15">
        <f t="shared" si="2"/>
        <v>0</v>
      </c>
      <c r="AL14" s="15">
        <f t="shared" si="2"/>
        <v>0</v>
      </c>
      <c r="AM14" s="15">
        <f t="shared" si="3"/>
        <v>0</v>
      </c>
      <c r="AN14" s="15">
        <f t="shared" si="3"/>
        <v>0</v>
      </c>
      <c r="AO14" s="15">
        <f t="shared" si="3"/>
        <v>0</v>
      </c>
      <c r="AP14" s="16">
        <f t="shared" si="3"/>
        <v>0</v>
      </c>
      <c r="AQ14" s="14">
        <f t="shared" si="3"/>
        <v>0</v>
      </c>
      <c r="AR14" s="15">
        <f t="shared" si="3"/>
        <v>0</v>
      </c>
      <c r="AS14" s="15">
        <f t="shared" si="3"/>
        <v>0</v>
      </c>
      <c r="AT14" s="15">
        <f t="shared" si="3"/>
        <v>0</v>
      </c>
      <c r="AU14" s="15">
        <f t="shared" si="3"/>
        <v>0</v>
      </c>
      <c r="AV14" s="15">
        <f t="shared" si="3"/>
        <v>0</v>
      </c>
      <c r="AW14" s="15">
        <f t="shared" si="3"/>
        <v>0</v>
      </c>
      <c r="AX14" s="15">
        <f t="shared" si="3"/>
        <v>0</v>
      </c>
      <c r="AY14" s="15">
        <f t="shared" si="3"/>
        <v>0</v>
      </c>
      <c r="AZ14" s="15">
        <f t="shared" si="3"/>
        <v>0</v>
      </c>
      <c r="BA14" s="15">
        <f t="shared" si="3"/>
        <v>0</v>
      </c>
      <c r="BB14" s="16">
        <f t="shared" si="3"/>
        <v>0</v>
      </c>
    </row>
    <row r="15" spans="1:54" x14ac:dyDescent="0.25">
      <c r="A15"/>
      <c r="B15"/>
      <c r="C15" t="s">
        <v>469</v>
      </c>
      <c r="D15" t="s">
        <v>74</v>
      </c>
      <c r="E15" s="110">
        <v>45017</v>
      </c>
      <c r="F15" s="110">
        <v>46203</v>
      </c>
      <c r="G15" s="14">
        <f t="shared" si="1"/>
        <v>0</v>
      </c>
      <c r="H15" s="15">
        <f t="shared" si="1"/>
        <v>0</v>
      </c>
      <c r="I15" s="15">
        <f t="shared" si="1"/>
        <v>0</v>
      </c>
      <c r="J15" s="15">
        <f t="shared" si="1"/>
        <v>1</v>
      </c>
      <c r="K15" s="15">
        <f t="shared" si="1"/>
        <v>1</v>
      </c>
      <c r="L15" s="15">
        <f t="shared" si="1"/>
        <v>1</v>
      </c>
      <c r="M15" s="15">
        <f t="shared" si="1"/>
        <v>1</v>
      </c>
      <c r="N15" s="15">
        <f t="shared" si="1"/>
        <v>1</v>
      </c>
      <c r="O15" s="15">
        <f t="shared" si="1"/>
        <v>1</v>
      </c>
      <c r="P15" s="15">
        <f t="shared" si="1"/>
        <v>1</v>
      </c>
      <c r="Q15" s="15">
        <f t="shared" si="1"/>
        <v>1</v>
      </c>
      <c r="R15" s="16">
        <f t="shared" si="1"/>
        <v>1</v>
      </c>
      <c r="S15" s="14">
        <f t="shared" si="1"/>
        <v>1</v>
      </c>
      <c r="T15" s="15">
        <f t="shared" si="1"/>
        <v>1</v>
      </c>
      <c r="U15" s="15">
        <f t="shared" si="1"/>
        <v>1</v>
      </c>
      <c r="V15" s="15">
        <f t="shared" si="1"/>
        <v>1</v>
      </c>
      <c r="W15" s="15">
        <f t="shared" si="2"/>
        <v>1</v>
      </c>
      <c r="X15" s="15">
        <f t="shared" si="2"/>
        <v>1</v>
      </c>
      <c r="Y15" s="15">
        <f t="shared" si="2"/>
        <v>1</v>
      </c>
      <c r="Z15" s="15">
        <f t="shared" si="2"/>
        <v>1</v>
      </c>
      <c r="AA15" s="15">
        <f t="shared" si="2"/>
        <v>1</v>
      </c>
      <c r="AB15" s="15">
        <f t="shared" si="2"/>
        <v>1</v>
      </c>
      <c r="AC15" s="15">
        <f t="shared" si="2"/>
        <v>1</v>
      </c>
      <c r="AD15" s="16">
        <f t="shared" si="2"/>
        <v>1</v>
      </c>
      <c r="AE15" s="14">
        <f t="shared" si="2"/>
        <v>1</v>
      </c>
      <c r="AF15" s="15">
        <f t="shared" si="2"/>
        <v>1</v>
      </c>
      <c r="AG15" s="15">
        <f t="shared" si="2"/>
        <v>1</v>
      </c>
      <c r="AH15" s="15">
        <f t="shared" si="2"/>
        <v>1</v>
      </c>
      <c r="AI15" s="15">
        <f t="shared" si="2"/>
        <v>1</v>
      </c>
      <c r="AJ15" s="15">
        <f t="shared" si="2"/>
        <v>1</v>
      </c>
      <c r="AK15" s="15">
        <f t="shared" si="2"/>
        <v>1</v>
      </c>
      <c r="AL15" s="15">
        <f t="shared" si="2"/>
        <v>1</v>
      </c>
      <c r="AM15" s="15">
        <f t="shared" si="3"/>
        <v>1</v>
      </c>
      <c r="AN15" s="15">
        <f t="shared" si="3"/>
        <v>1</v>
      </c>
      <c r="AO15" s="15">
        <f t="shared" si="3"/>
        <v>1</v>
      </c>
      <c r="AP15" s="16">
        <f t="shared" si="3"/>
        <v>1</v>
      </c>
      <c r="AQ15" s="14">
        <f t="shared" si="3"/>
        <v>1</v>
      </c>
      <c r="AR15" s="15">
        <f t="shared" si="3"/>
        <v>1</v>
      </c>
      <c r="AS15" s="15">
        <f t="shared" si="3"/>
        <v>1</v>
      </c>
      <c r="AT15" s="15">
        <f t="shared" si="3"/>
        <v>1</v>
      </c>
      <c r="AU15" s="15">
        <f t="shared" si="3"/>
        <v>1</v>
      </c>
      <c r="AV15" s="15">
        <f t="shared" si="3"/>
        <v>1</v>
      </c>
      <c r="AW15" s="15">
        <f t="shared" si="3"/>
        <v>0</v>
      </c>
      <c r="AX15" s="15">
        <f t="shared" si="3"/>
        <v>0</v>
      </c>
      <c r="AY15" s="15">
        <f t="shared" si="3"/>
        <v>0</v>
      </c>
      <c r="AZ15" s="15">
        <f t="shared" si="3"/>
        <v>0</v>
      </c>
      <c r="BA15" s="15">
        <f t="shared" si="3"/>
        <v>0</v>
      </c>
      <c r="BB15" s="16">
        <f t="shared" si="3"/>
        <v>0</v>
      </c>
    </row>
    <row r="16" spans="1:54" x14ac:dyDescent="0.25">
      <c r="A16"/>
      <c r="B16"/>
      <c r="C16" t="s">
        <v>470</v>
      </c>
      <c r="D16" t="s">
        <v>77</v>
      </c>
      <c r="E16" s="110">
        <v>45108</v>
      </c>
      <c r="F16" s="110">
        <v>45199</v>
      </c>
      <c r="G16" s="14">
        <f t="shared" si="1"/>
        <v>0</v>
      </c>
      <c r="H16" s="15">
        <f t="shared" si="1"/>
        <v>0</v>
      </c>
      <c r="I16" s="15">
        <f t="shared" si="1"/>
        <v>0</v>
      </c>
      <c r="J16" s="15">
        <f t="shared" si="1"/>
        <v>0</v>
      </c>
      <c r="K16" s="15">
        <f t="shared" si="1"/>
        <v>0</v>
      </c>
      <c r="L16" s="15">
        <f t="shared" si="1"/>
        <v>0</v>
      </c>
      <c r="M16" s="15">
        <f t="shared" si="1"/>
        <v>1</v>
      </c>
      <c r="N16" s="15">
        <f t="shared" si="1"/>
        <v>1</v>
      </c>
      <c r="O16" s="15">
        <f t="shared" si="1"/>
        <v>1</v>
      </c>
      <c r="P16" s="15">
        <f t="shared" si="1"/>
        <v>0</v>
      </c>
      <c r="Q16" s="15">
        <f t="shared" si="1"/>
        <v>0</v>
      </c>
      <c r="R16" s="16">
        <f t="shared" si="1"/>
        <v>0</v>
      </c>
      <c r="S16" s="14">
        <f t="shared" si="1"/>
        <v>0</v>
      </c>
      <c r="T16" s="15">
        <f t="shared" si="1"/>
        <v>0</v>
      </c>
      <c r="U16" s="15">
        <f t="shared" si="1"/>
        <v>0</v>
      </c>
      <c r="V16" s="15">
        <f t="shared" si="1"/>
        <v>0</v>
      </c>
      <c r="W16" s="15">
        <f t="shared" si="2"/>
        <v>0</v>
      </c>
      <c r="X16" s="15">
        <f t="shared" si="2"/>
        <v>0</v>
      </c>
      <c r="Y16" s="15">
        <f t="shared" si="2"/>
        <v>0</v>
      </c>
      <c r="Z16" s="15">
        <f t="shared" si="2"/>
        <v>0</v>
      </c>
      <c r="AA16" s="15">
        <f t="shared" si="2"/>
        <v>0</v>
      </c>
      <c r="AB16" s="15">
        <f t="shared" si="2"/>
        <v>0</v>
      </c>
      <c r="AC16" s="15">
        <f t="shared" si="2"/>
        <v>0</v>
      </c>
      <c r="AD16" s="16">
        <f t="shared" si="2"/>
        <v>0</v>
      </c>
      <c r="AE16" s="14">
        <f t="shared" si="2"/>
        <v>0</v>
      </c>
      <c r="AF16" s="15">
        <f t="shared" si="2"/>
        <v>0</v>
      </c>
      <c r="AG16" s="15">
        <f t="shared" si="2"/>
        <v>0</v>
      </c>
      <c r="AH16" s="15">
        <f t="shared" si="2"/>
        <v>0</v>
      </c>
      <c r="AI16" s="15">
        <f t="shared" si="2"/>
        <v>0</v>
      </c>
      <c r="AJ16" s="15">
        <f t="shared" si="2"/>
        <v>0</v>
      </c>
      <c r="AK16" s="15">
        <f t="shared" si="2"/>
        <v>0</v>
      </c>
      <c r="AL16" s="15">
        <f t="shared" si="2"/>
        <v>0</v>
      </c>
      <c r="AM16" s="15">
        <f t="shared" si="3"/>
        <v>0</v>
      </c>
      <c r="AN16" s="15">
        <f t="shared" si="3"/>
        <v>0</v>
      </c>
      <c r="AO16" s="15">
        <f t="shared" si="3"/>
        <v>0</v>
      </c>
      <c r="AP16" s="16">
        <f t="shared" si="3"/>
        <v>0</v>
      </c>
      <c r="AQ16" s="14">
        <f t="shared" si="3"/>
        <v>0</v>
      </c>
      <c r="AR16" s="15">
        <f t="shared" si="3"/>
        <v>0</v>
      </c>
      <c r="AS16" s="15">
        <f t="shared" si="3"/>
        <v>0</v>
      </c>
      <c r="AT16" s="15">
        <f t="shared" si="3"/>
        <v>0</v>
      </c>
      <c r="AU16" s="15">
        <f t="shared" si="3"/>
        <v>0</v>
      </c>
      <c r="AV16" s="15">
        <f t="shared" si="3"/>
        <v>0</v>
      </c>
      <c r="AW16" s="15">
        <f t="shared" si="3"/>
        <v>0</v>
      </c>
      <c r="AX16" s="15">
        <f t="shared" si="3"/>
        <v>0</v>
      </c>
      <c r="AY16" s="15">
        <f t="shared" si="3"/>
        <v>0</v>
      </c>
      <c r="AZ16" s="15">
        <f t="shared" si="3"/>
        <v>0</v>
      </c>
      <c r="BA16" s="15">
        <f t="shared" si="3"/>
        <v>0</v>
      </c>
      <c r="BB16" s="16">
        <f t="shared" si="3"/>
        <v>0</v>
      </c>
    </row>
    <row r="17" spans="1:54" x14ac:dyDescent="0.25">
      <c r="A17"/>
      <c r="B17"/>
      <c r="C17" t="s">
        <v>472</v>
      </c>
      <c r="D17" t="s">
        <v>78</v>
      </c>
      <c r="E17" s="110">
        <v>45689</v>
      </c>
      <c r="F17" s="110">
        <v>46203</v>
      </c>
      <c r="G17" s="14">
        <f t="shared" si="1"/>
        <v>0</v>
      </c>
      <c r="H17" s="15">
        <f t="shared" si="1"/>
        <v>0</v>
      </c>
      <c r="I17" s="15">
        <f t="shared" si="1"/>
        <v>0</v>
      </c>
      <c r="J17" s="15">
        <f t="shared" si="1"/>
        <v>0</v>
      </c>
      <c r="K17" s="15">
        <f t="shared" si="1"/>
        <v>0</v>
      </c>
      <c r="L17" s="15">
        <f t="shared" si="1"/>
        <v>0</v>
      </c>
      <c r="M17" s="15">
        <f t="shared" si="1"/>
        <v>0</v>
      </c>
      <c r="N17" s="15">
        <f t="shared" si="1"/>
        <v>0</v>
      </c>
      <c r="O17" s="15">
        <f t="shared" si="1"/>
        <v>0</v>
      </c>
      <c r="P17" s="15">
        <f t="shared" si="1"/>
        <v>0</v>
      </c>
      <c r="Q17" s="15">
        <f t="shared" si="1"/>
        <v>0</v>
      </c>
      <c r="R17" s="16">
        <f t="shared" si="1"/>
        <v>0</v>
      </c>
      <c r="S17" s="14">
        <f t="shared" si="1"/>
        <v>0</v>
      </c>
      <c r="T17" s="15">
        <f t="shared" si="1"/>
        <v>0</v>
      </c>
      <c r="U17" s="15">
        <f t="shared" si="1"/>
        <v>0</v>
      </c>
      <c r="V17" s="15">
        <f t="shared" si="1"/>
        <v>0</v>
      </c>
      <c r="W17" s="15">
        <f t="shared" si="2"/>
        <v>0</v>
      </c>
      <c r="X17" s="15">
        <f t="shared" si="2"/>
        <v>0</v>
      </c>
      <c r="Y17" s="15">
        <f t="shared" si="2"/>
        <v>0</v>
      </c>
      <c r="Z17" s="15">
        <f t="shared" si="2"/>
        <v>0</v>
      </c>
      <c r="AA17" s="15">
        <f t="shared" si="2"/>
        <v>0</v>
      </c>
      <c r="AB17" s="15">
        <f t="shared" si="2"/>
        <v>0</v>
      </c>
      <c r="AC17" s="15">
        <f t="shared" si="2"/>
        <v>0</v>
      </c>
      <c r="AD17" s="16">
        <f t="shared" si="2"/>
        <v>0</v>
      </c>
      <c r="AE17" s="14">
        <f t="shared" si="2"/>
        <v>0</v>
      </c>
      <c r="AF17" s="15">
        <f t="shared" si="2"/>
        <v>1</v>
      </c>
      <c r="AG17" s="15">
        <f t="shared" si="2"/>
        <v>1</v>
      </c>
      <c r="AH17" s="15">
        <f t="shared" si="2"/>
        <v>1</v>
      </c>
      <c r="AI17" s="15">
        <f t="shared" si="2"/>
        <v>1</v>
      </c>
      <c r="AJ17" s="15">
        <f t="shared" si="2"/>
        <v>1</v>
      </c>
      <c r="AK17" s="15">
        <f t="shared" si="2"/>
        <v>1</v>
      </c>
      <c r="AL17" s="15">
        <f t="shared" si="2"/>
        <v>1</v>
      </c>
      <c r="AM17" s="15">
        <f t="shared" si="3"/>
        <v>1</v>
      </c>
      <c r="AN17" s="15">
        <f t="shared" si="3"/>
        <v>1</v>
      </c>
      <c r="AO17" s="15">
        <f t="shared" si="3"/>
        <v>1</v>
      </c>
      <c r="AP17" s="16">
        <f t="shared" si="3"/>
        <v>1</v>
      </c>
      <c r="AQ17" s="14">
        <f t="shared" si="3"/>
        <v>1</v>
      </c>
      <c r="AR17" s="15">
        <f t="shared" si="3"/>
        <v>1</v>
      </c>
      <c r="AS17" s="15">
        <f t="shared" si="3"/>
        <v>1</v>
      </c>
      <c r="AT17" s="15">
        <f t="shared" si="3"/>
        <v>1</v>
      </c>
      <c r="AU17" s="15">
        <f t="shared" si="3"/>
        <v>1</v>
      </c>
      <c r="AV17" s="15">
        <f t="shared" si="3"/>
        <v>1</v>
      </c>
      <c r="AW17" s="15">
        <f t="shared" si="3"/>
        <v>0</v>
      </c>
      <c r="AX17" s="15">
        <f t="shared" si="3"/>
        <v>0</v>
      </c>
      <c r="AY17" s="15">
        <f t="shared" si="3"/>
        <v>0</v>
      </c>
      <c r="AZ17" s="15">
        <f t="shared" si="3"/>
        <v>0</v>
      </c>
      <c r="BA17" s="15">
        <f t="shared" si="3"/>
        <v>0</v>
      </c>
      <c r="BB17" s="16">
        <f t="shared" si="3"/>
        <v>0</v>
      </c>
    </row>
    <row r="18" spans="1:54" x14ac:dyDescent="0.25">
      <c r="A18"/>
      <c r="B18"/>
      <c r="C18" t="s">
        <v>473</v>
      </c>
      <c r="D18" t="s">
        <v>80</v>
      </c>
      <c r="E18" s="110">
        <v>44958</v>
      </c>
      <c r="F18" s="110">
        <v>46386</v>
      </c>
      <c r="G18" s="14">
        <f t="shared" si="1"/>
        <v>0</v>
      </c>
      <c r="H18" s="15">
        <f t="shared" si="1"/>
        <v>1</v>
      </c>
      <c r="I18" s="15">
        <f t="shared" si="1"/>
        <v>1</v>
      </c>
      <c r="J18" s="15">
        <f t="shared" si="1"/>
        <v>1</v>
      </c>
      <c r="K18" s="15">
        <f t="shared" si="1"/>
        <v>1</v>
      </c>
      <c r="L18" s="15">
        <f t="shared" si="1"/>
        <v>1</v>
      </c>
      <c r="M18" s="15">
        <f t="shared" si="1"/>
        <v>1</v>
      </c>
      <c r="N18" s="15">
        <f t="shared" si="1"/>
        <v>1</v>
      </c>
      <c r="O18" s="15">
        <f t="shared" si="1"/>
        <v>1</v>
      </c>
      <c r="P18" s="15">
        <f t="shared" si="1"/>
        <v>1</v>
      </c>
      <c r="Q18" s="15">
        <f t="shared" si="1"/>
        <v>1</v>
      </c>
      <c r="R18" s="16">
        <f t="shared" si="1"/>
        <v>1</v>
      </c>
      <c r="S18" s="14">
        <f t="shared" si="1"/>
        <v>1</v>
      </c>
      <c r="T18" s="15">
        <f t="shared" si="1"/>
        <v>1</v>
      </c>
      <c r="U18" s="15">
        <f t="shared" si="1"/>
        <v>1</v>
      </c>
      <c r="V18" s="15">
        <f t="shared" si="1"/>
        <v>1</v>
      </c>
      <c r="W18" s="15">
        <f t="shared" si="2"/>
        <v>1</v>
      </c>
      <c r="X18" s="15">
        <f t="shared" si="2"/>
        <v>1</v>
      </c>
      <c r="Y18" s="15">
        <f t="shared" si="2"/>
        <v>1</v>
      </c>
      <c r="Z18" s="15">
        <f t="shared" si="2"/>
        <v>1</v>
      </c>
      <c r="AA18" s="15">
        <f t="shared" si="2"/>
        <v>1</v>
      </c>
      <c r="AB18" s="15">
        <f t="shared" si="2"/>
        <v>1</v>
      </c>
      <c r="AC18" s="15">
        <f t="shared" si="2"/>
        <v>1</v>
      </c>
      <c r="AD18" s="16">
        <f t="shared" si="2"/>
        <v>1</v>
      </c>
      <c r="AE18" s="14">
        <f t="shared" si="2"/>
        <v>1</v>
      </c>
      <c r="AF18" s="15">
        <f t="shared" si="2"/>
        <v>1</v>
      </c>
      <c r="AG18" s="15">
        <f t="shared" si="2"/>
        <v>1</v>
      </c>
      <c r="AH18" s="15">
        <f t="shared" si="2"/>
        <v>1</v>
      </c>
      <c r="AI18" s="15">
        <f t="shared" si="2"/>
        <v>1</v>
      </c>
      <c r="AJ18" s="15">
        <f t="shared" si="2"/>
        <v>1</v>
      </c>
      <c r="AK18" s="15">
        <f t="shared" si="2"/>
        <v>1</v>
      </c>
      <c r="AL18" s="15">
        <f t="shared" si="2"/>
        <v>1</v>
      </c>
      <c r="AM18" s="15">
        <f t="shared" si="3"/>
        <v>1</v>
      </c>
      <c r="AN18" s="15">
        <f t="shared" si="3"/>
        <v>1</v>
      </c>
      <c r="AO18" s="15">
        <f t="shared" si="3"/>
        <v>1</v>
      </c>
      <c r="AP18" s="16">
        <f t="shared" si="3"/>
        <v>1</v>
      </c>
      <c r="AQ18" s="14">
        <f t="shared" si="3"/>
        <v>1</v>
      </c>
      <c r="AR18" s="15">
        <f t="shared" si="3"/>
        <v>1</v>
      </c>
      <c r="AS18" s="15">
        <f t="shared" si="3"/>
        <v>1</v>
      </c>
      <c r="AT18" s="15">
        <f t="shared" si="3"/>
        <v>1</v>
      </c>
      <c r="AU18" s="15">
        <f t="shared" si="3"/>
        <v>1</v>
      </c>
      <c r="AV18" s="15">
        <f t="shared" si="3"/>
        <v>1</v>
      </c>
      <c r="AW18" s="15">
        <f t="shared" si="3"/>
        <v>1</v>
      </c>
      <c r="AX18" s="15">
        <f t="shared" si="3"/>
        <v>1</v>
      </c>
      <c r="AY18" s="15">
        <f t="shared" si="3"/>
        <v>1</v>
      </c>
      <c r="AZ18" s="15">
        <f t="shared" si="3"/>
        <v>1</v>
      </c>
      <c r="BA18" s="15">
        <f t="shared" si="3"/>
        <v>1</v>
      </c>
      <c r="BB18" s="16">
        <f t="shared" si="3"/>
        <v>1</v>
      </c>
    </row>
    <row r="19" spans="1:54" x14ac:dyDescent="0.25">
      <c r="A19"/>
      <c r="B19"/>
      <c r="C19" t="s">
        <v>474</v>
      </c>
      <c r="D19" t="s">
        <v>83</v>
      </c>
      <c r="E19" s="110">
        <v>44958</v>
      </c>
      <c r="F19" s="110">
        <v>46386</v>
      </c>
      <c r="G19" s="14">
        <f t="shared" si="1"/>
        <v>0</v>
      </c>
      <c r="H19" s="15">
        <f t="shared" si="1"/>
        <v>1</v>
      </c>
      <c r="I19" s="15">
        <f t="shared" si="1"/>
        <v>1</v>
      </c>
      <c r="J19" s="15">
        <f t="shared" si="1"/>
        <v>1</v>
      </c>
      <c r="K19" s="15">
        <f t="shared" si="1"/>
        <v>1</v>
      </c>
      <c r="L19" s="15">
        <f t="shared" si="1"/>
        <v>1</v>
      </c>
      <c r="M19" s="15">
        <f t="shared" si="1"/>
        <v>1</v>
      </c>
      <c r="N19" s="15">
        <f t="shared" si="1"/>
        <v>1</v>
      </c>
      <c r="O19" s="15">
        <f t="shared" si="1"/>
        <v>1</v>
      </c>
      <c r="P19" s="15">
        <f t="shared" si="1"/>
        <v>1</v>
      </c>
      <c r="Q19" s="15">
        <f t="shared" si="1"/>
        <v>1</v>
      </c>
      <c r="R19" s="16">
        <f t="shared" si="1"/>
        <v>1</v>
      </c>
      <c r="S19" s="14">
        <f t="shared" si="1"/>
        <v>1</v>
      </c>
      <c r="T19" s="15">
        <f t="shared" si="1"/>
        <v>1</v>
      </c>
      <c r="U19" s="15">
        <f t="shared" si="1"/>
        <v>1</v>
      </c>
      <c r="V19" s="15">
        <f t="shared" si="1"/>
        <v>1</v>
      </c>
      <c r="W19" s="15">
        <f t="shared" si="2"/>
        <v>1</v>
      </c>
      <c r="X19" s="15">
        <f t="shared" si="2"/>
        <v>1</v>
      </c>
      <c r="Y19" s="15">
        <f t="shared" si="2"/>
        <v>1</v>
      </c>
      <c r="Z19" s="15">
        <f t="shared" si="2"/>
        <v>1</v>
      </c>
      <c r="AA19" s="15">
        <f t="shared" si="2"/>
        <v>1</v>
      </c>
      <c r="AB19" s="15">
        <f t="shared" si="2"/>
        <v>1</v>
      </c>
      <c r="AC19" s="15">
        <f t="shared" si="2"/>
        <v>1</v>
      </c>
      <c r="AD19" s="16">
        <f t="shared" si="2"/>
        <v>1</v>
      </c>
      <c r="AE19" s="14">
        <f t="shared" si="2"/>
        <v>1</v>
      </c>
      <c r="AF19" s="15">
        <f t="shared" si="2"/>
        <v>1</v>
      </c>
      <c r="AG19" s="15">
        <f t="shared" si="2"/>
        <v>1</v>
      </c>
      <c r="AH19" s="15">
        <f t="shared" si="2"/>
        <v>1</v>
      </c>
      <c r="AI19" s="15">
        <f t="shared" si="2"/>
        <v>1</v>
      </c>
      <c r="AJ19" s="15">
        <f t="shared" si="2"/>
        <v>1</v>
      </c>
      <c r="AK19" s="15">
        <f t="shared" si="2"/>
        <v>1</v>
      </c>
      <c r="AL19" s="15">
        <f t="shared" si="2"/>
        <v>1</v>
      </c>
      <c r="AM19" s="15">
        <f t="shared" si="3"/>
        <v>1</v>
      </c>
      <c r="AN19" s="15">
        <f t="shared" si="3"/>
        <v>1</v>
      </c>
      <c r="AO19" s="15">
        <f t="shared" si="3"/>
        <v>1</v>
      </c>
      <c r="AP19" s="16">
        <f t="shared" si="3"/>
        <v>1</v>
      </c>
      <c r="AQ19" s="14">
        <f t="shared" si="3"/>
        <v>1</v>
      </c>
      <c r="AR19" s="15">
        <f t="shared" si="3"/>
        <v>1</v>
      </c>
      <c r="AS19" s="15">
        <f t="shared" si="3"/>
        <v>1</v>
      </c>
      <c r="AT19" s="15">
        <f t="shared" si="3"/>
        <v>1</v>
      </c>
      <c r="AU19" s="15">
        <f t="shared" si="3"/>
        <v>1</v>
      </c>
      <c r="AV19" s="15">
        <f t="shared" si="3"/>
        <v>1</v>
      </c>
      <c r="AW19" s="15">
        <f t="shared" si="3"/>
        <v>1</v>
      </c>
      <c r="AX19" s="15">
        <f t="shared" si="3"/>
        <v>1</v>
      </c>
      <c r="AY19" s="15">
        <f t="shared" si="3"/>
        <v>1</v>
      </c>
      <c r="AZ19" s="15">
        <f t="shared" si="3"/>
        <v>1</v>
      </c>
      <c r="BA19" s="15">
        <f t="shared" si="3"/>
        <v>1</v>
      </c>
      <c r="BB19" s="16">
        <f t="shared" si="3"/>
        <v>1</v>
      </c>
    </row>
    <row r="20" spans="1:54" x14ac:dyDescent="0.25">
      <c r="A20"/>
      <c r="B20"/>
      <c r="C20" t="s">
        <v>475</v>
      </c>
      <c r="D20" t="s">
        <v>86</v>
      </c>
      <c r="E20" s="110">
        <v>44958</v>
      </c>
      <c r="F20" s="110">
        <v>45199</v>
      </c>
      <c r="G20" s="14">
        <f t="shared" si="1"/>
        <v>0</v>
      </c>
      <c r="H20" s="15">
        <f t="shared" si="1"/>
        <v>1</v>
      </c>
      <c r="I20" s="15">
        <f t="shared" si="1"/>
        <v>1</v>
      </c>
      <c r="J20" s="15">
        <f t="shared" si="1"/>
        <v>1</v>
      </c>
      <c r="K20" s="15">
        <f t="shared" si="1"/>
        <v>1</v>
      </c>
      <c r="L20" s="15">
        <f t="shared" si="1"/>
        <v>1</v>
      </c>
      <c r="M20" s="15">
        <f t="shared" si="1"/>
        <v>1</v>
      </c>
      <c r="N20" s="15">
        <f t="shared" si="1"/>
        <v>1</v>
      </c>
      <c r="O20" s="15">
        <f t="shared" si="1"/>
        <v>1</v>
      </c>
      <c r="P20" s="15">
        <f t="shared" si="1"/>
        <v>0</v>
      </c>
      <c r="Q20" s="15">
        <f t="shared" si="1"/>
        <v>0</v>
      </c>
      <c r="R20" s="16">
        <f t="shared" si="1"/>
        <v>0</v>
      </c>
      <c r="S20" s="14">
        <f t="shared" si="1"/>
        <v>0</v>
      </c>
      <c r="T20" s="15">
        <f t="shared" si="1"/>
        <v>0</v>
      </c>
      <c r="U20" s="15">
        <f t="shared" si="1"/>
        <v>0</v>
      </c>
      <c r="V20" s="15">
        <f t="shared" ref="V20:AK83" si="4">+IF(AND(V$3&gt;=$E20,V$3&lt;=$F20),1,0)</f>
        <v>0</v>
      </c>
      <c r="W20" s="15">
        <f t="shared" si="4"/>
        <v>0</v>
      </c>
      <c r="X20" s="15">
        <f t="shared" si="4"/>
        <v>0</v>
      </c>
      <c r="Y20" s="15">
        <f t="shared" si="4"/>
        <v>0</v>
      </c>
      <c r="Z20" s="15">
        <f t="shared" si="4"/>
        <v>0</v>
      </c>
      <c r="AA20" s="15">
        <f t="shared" si="4"/>
        <v>0</v>
      </c>
      <c r="AB20" s="15">
        <f t="shared" si="4"/>
        <v>0</v>
      </c>
      <c r="AC20" s="15">
        <f t="shared" si="4"/>
        <v>0</v>
      </c>
      <c r="AD20" s="16">
        <f t="shared" si="4"/>
        <v>0</v>
      </c>
      <c r="AE20" s="14">
        <f t="shared" si="4"/>
        <v>0</v>
      </c>
      <c r="AF20" s="15">
        <f t="shared" si="4"/>
        <v>0</v>
      </c>
      <c r="AG20" s="15">
        <f t="shared" si="4"/>
        <v>0</v>
      </c>
      <c r="AH20" s="15">
        <f t="shared" si="4"/>
        <v>0</v>
      </c>
      <c r="AI20" s="15">
        <f t="shared" si="4"/>
        <v>0</v>
      </c>
      <c r="AJ20" s="15">
        <f t="shared" si="4"/>
        <v>0</v>
      </c>
      <c r="AK20" s="15">
        <f t="shared" si="4"/>
        <v>0</v>
      </c>
      <c r="AL20" s="15">
        <f t="shared" si="2"/>
        <v>0</v>
      </c>
      <c r="AM20" s="15">
        <f t="shared" si="3"/>
        <v>0</v>
      </c>
      <c r="AN20" s="15">
        <f t="shared" si="3"/>
        <v>0</v>
      </c>
      <c r="AO20" s="15">
        <f t="shared" si="3"/>
        <v>0</v>
      </c>
      <c r="AP20" s="16">
        <f t="shared" si="3"/>
        <v>0</v>
      </c>
      <c r="AQ20" s="14">
        <f t="shared" si="3"/>
        <v>0</v>
      </c>
      <c r="AR20" s="15">
        <f t="shared" si="3"/>
        <v>0</v>
      </c>
      <c r="AS20" s="15">
        <f t="shared" si="3"/>
        <v>0</v>
      </c>
      <c r="AT20" s="15">
        <f t="shared" si="3"/>
        <v>0</v>
      </c>
      <c r="AU20" s="15">
        <f t="shared" si="3"/>
        <v>0</v>
      </c>
      <c r="AV20" s="15">
        <f t="shared" si="3"/>
        <v>0</v>
      </c>
      <c r="AW20" s="15">
        <f t="shared" si="3"/>
        <v>0</v>
      </c>
      <c r="AX20" s="15">
        <f t="shared" si="3"/>
        <v>0</v>
      </c>
      <c r="AY20" s="15">
        <f t="shared" si="3"/>
        <v>0</v>
      </c>
      <c r="AZ20" s="15">
        <f t="shared" si="3"/>
        <v>0</v>
      </c>
      <c r="BA20" s="15">
        <f t="shared" si="3"/>
        <v>0</v>
      </c>
      <c r="BB20" s="16">
        <f t="shared" ref="G20:BB83" si="5">+IF(AND(BB$3&gt;=$E20,BB$3&lt;=$F20),1,0)</f>
        <v>0</v>
      </c>
    </row>
    <row r="21" spans="1:54" x14ac:dyDescent="0.25">
      <c r="A21"/>
      <c r="B21"/>
      <c r="C21" t="s">
        <v>477</v>
      </c>
      <c r="D21" t="s">
        <v>87</v>
      </c>
      <c r="E21" s="110">
        <v>44958</v>
      </c>
      <c r="F21" s="110">
        <v>45260</v>
      </c>
      <c r="G21" s="14">
        <f t="shared" si="5"/>
        <v>0</v>
      </c>
      <c r="H21" s="15">
        <f t="shared" si="5"/>
        <v>1</v>
      </c>
      <c r="I21" s="15">
        <f t="shared" si="5"/>
        <v>1</v>
      </c>
      <c r="J21" s="15">
        <f t="shared" si="5"/>
        <v>1</v>
      </c>
      <c r="K21" s="15">
        <f t="shared" si="5"/>
        <v>1</v>
      </c>
      <c r="L21" s="15">
        <f t="shared" si="5"/>
        <v>1</v>
      </c>
      <c r="M21" s="15">
        <f t="shared" si="5"/>
        <v>1</v>
      </c>
      <c r="N21" s="15">
        <f t="shared" si="5"/>
        <v>1</v>
      </c>
      <c r="O21" s="15">
        <f t="shared" si="5"/>
        <v>1</v>
      </c>
      <c r="P21" s="15">
        <f t="shared" si="5"/>
        <v>1</v>
      </c>
      <c r="Q21" s="15">
        <f t="shared" si="5"/>
        <v>1</v>
      </c>
      <c r="R21" s="16">
        <f t="shared" si="5"/>
        <v>0</v>
      </c>
      <c r="S21" s="14">
        <f t="shared" si="5"/>
        <v>0</v>
      </c>
      <c r="T21" s="15">
        <f t="shared" si="5"/>
        <v>0</v>
      </c>
      <c r="U21" s="15">
        <f t="shared" si="5"/>
        <v>0</v>
      </c>
      <c r="V21" s="15">
        <f t="shared" si="5"/>
        <v>0</v>
      </c>
      <c r="W21" s="15">
        <f t="shared" si="5"/>
        <v>0</v>
      </c>
      <c r="X21" s="15">
        <f t="shared" si="5"/>
        <v>0</v>
      </c>
      <c r="Y21" s="15">
        <f t="shared" si="5"/>
        <v>0</v>
      </c>
      <c r="Z21" s="15">
        <f t="shared" si="5"/>
        <v>0</v>
      </c>
      <c r="AA21" s="15">
        <f t="shared" si="5"/>
        <v>0</v>
      </c>
      <c r="AB21" s="15">
        <f t="shared" si="5"/>
        <v>0</v>
      </c>
      <c r="AC21" s="15">
        <f t="shared" si="5"/>
        <v>0</v>
      </c>
      <c r="AD21" s="16">
        <f t="shared" si="5"/>
        <v>0</v>
      </c>
      <c r="AE21" s="14">
        <f t="shared" si="5"/>
        <v>0</v>
      </c>
      <c r="AF21" s="15">
        <f t="shared" si="5"/>
        <v>0</v>
      </c>
      <c r="AG21" s="15">
        <f t="shared" si="5"/>
        <v>0</v>
      </c>
      <c r="AH21" s="15">
        <f t="shared" si="5"/>
        <v>0</v>
      </c>
      <c r="AI21" s="15">
        <f t="shared" si="5"/>
        <v>0</v>
      </c>
      <c r="AJ21" s="15">
        <f t="shared" si="5"/>
        <v>0</v>
      </c>
      <c r="AK21" s="15">
        <f t="shared" si="5"/>
        <v>0</v>
      </c>
      <c r="AL21" s="15">
        <f t="shared" si="5"/>
        <v>0</v>
      </c>
      <c r="AM21" s="15">
        <f t="shared" si="5"/>
        <v>0</v>
      </c>
      <c r="AN21" s="15">
        <f t="shared" si="5"/>
        <v>0</v>
      </c>
      <c r="AO21" s="15">
        <f t="shared" si="5"/>
        <v>0</v>
      </c>
      <c r="AP21" s="16">
        <f t="shared" si="5"/>
        <v>0</v>
      </c>
      <c r="AQ21" s="14">
        <f t="shared" si="5"/>
        <v>0</v>
      </c>
      <c r="AR21" s="15">
        <f t="shared" si="5"/>
        <v>0</v>
      </c>
      <c r="AS21" s="15">
        <f t="shared" si="5"/>
        <v>0</v>
      </c>
      <c r="AT21" s="15">
        <f t="shared" si="5"/>
        <v>0</v>
      </c>
      <c r="AU21" s="15">
        <f t="shared" si="5"/>
        <v>0</v>
      </c>
      <c r="AV21" s="15">
        <f t="shared" si="5"/>
        <v>0</v>
      </c>
      <c r="AW21" s="15">
        <f t="shared" si="5"/>
        <v>0</v>
      </c>
      <c r="AX21" s="15">
        <f t="shared" si="5"/>
        <v>0</v>
      </c>
      <c r="AY21" s="15">
        <f t="shared" si="5"/>
        <v>0</v>
      </c>
      <c r="AZ21" s="15">
        <f t="shared" si="5"/>
        <v>0</v>
      </c>
      <c r="BA21" s="15">
        <f t="shared" si="5"/>
        <v>0</v>
      </c>
      <c r="BB21" s="16">
        <f t="shared" si="5"/>
        <v>0</v>
      </c>
    </row>
    <row r="22" spans="1:54" x14ac:dyDescent="0.25">
      <c r="A22"/>
      <c r="B22"/>
      <c r="C22" t="s">
        <v>478</v>
      </c>
      <c r="D22" t="s">
        <v>90</v>
      </c>
      <c r="E22" s="110">
        <v>45323</v>
      </c>
      <c r="F22" s="110">
        <v>45657</v>
      </c>
      <c r="G22" s="14">
        <f t="shared" si="5"/>
        <v>0</v>
      </c>
      <c r="H22" s="15">
        <f t="shared" si="5"/>
        <v>0</v>
      </c>
      <c r="I22" s="15">
        <f t="shared" si="5"/>
        <v>0</v>
      </c>
      <c r="J22" s="15">
        <f t="shared" si="5"/>
        <v>0</v>
      </c>
      <c r="K22" s="15">
        <f t="shared" si="5"/>
        <v>0</v>
      </c>
      <c r="L22" s="15">
        <f t="shared" si="5"/>
        <v>0</v>
      </c>
      <c r="M22" s="15">
        <f t="shared" si="5"/>
        <v>0</v>
      </c>
      <c r="N22" s="15">
        <f t="shared" si="5"/>
        <v>0</v>
      </c>
      <c r="O22" s="15">
        <f t="shared" si="5"/>
        <v>0</v>
      </c>
      <c r="P22" s="15">
        <f t="shared" si="5"/>
        <v>0</v>
      </c>
      <c r="Q22" s="15">
        <f t="shared" si="5"/>
        <v>0</v>
      </c>
      <c r="R22" s="16">
        <f t="shared" si="5"/>
        <v>0</v>
      </c>
      <c r="S22" s="14">
        <f t="shared" si="5"/>
        <v>0</v>
      </c>
      <c r="T22" s="15">
        <f t="shared" si="5"/>
        <v>1</v>
      </c>
      <c r="U22" s="15">
        <f t="shared" si="5"/>
        <v>1</v>
      </c>
      <c r="V22" s="15">
        <f t="shared" si="5"/>
        <v>1</v>
      </c>
      <c r="W22" s="15">
        <f t="shared" si="5"/>
        <v>1</v>
      </c>
      <c r="X22" s="15">
        <f t="shared" si="5"/>
        <v>1</v>
      </c>
      <c r="Y22" s="15">
        <f t="shared" si="5"/>
        <v>1</v>
      </c>
      <c r="Z22" s="15">
        <f t="shared" si="5"/>
        <v>1</v>
      </c>
      <c r="AA22" s="15">
        <f t="shared" si="5"/>
        <v>1</v>
      </c>
      <c r="AB22" s="15">
        <f t="shared" si="5"/>
        <v>1</v>
      </c>
      <c r="AC22" s="15">
        <f t="shared" si="5"/>
        <v>1</v>
      </c>
      <c r="AD22" s="16">
        <f t="shared" si="5"/>
        <v>1</v>
      </c>
      <c r="AE22" s="14">
        <f t="shared" si="5"/>
        <v>0</v>
      </c>
      <c r="AF22" s="15">
        <f t="shared" si="5"/>
        <v>0</v>
      </c>
      <c r="AG22" s="15">
        <f t="shared" si="5"/>
        <v>0</v>
      </c>
      <c r="AH22" s="15">
        <f t="shared" si="5"/>
        <v>0</v>
      </c>
      <c r="AI22" s="15">
        <f t="shared" si="5"/>
        <v>0</v>
      </c>
      <c r="AJ22" s="15">
        <f t="shared" si="5"/>
        <v>0</v>
      </c>
      <c r="AK22" s="15">
        <f t="shared" si="5"/>
        <v>0</v>
      </c>
      <c r="AL22" s="15">
        <f t="shared" si="5"/>
        <v>0</v>
      </c>
      <c r="AM22" s="15">
        <f t="shared" si="5"/>
        <v>0</v>
      </c>
      <c r="AN22" s="15">
        <f t="shared" si="5"/>
        <v>0</v>
      </c>
      <c r="AO22" s="15">
        <f t="shared" si="5"/>
        <v>0</v>
      </c>
      <c r="AP22" s="16">
        <f t="shared" si="5"/>
        <v>0</v>
      </c>
      <c r="AQ22" s="14">
        <f t="shared" si="5"/>
        <v>0</v>
      </c>
      <c r="AR22" s="15">
        <f t="shared" si="5"/>
        <v>0</v>
      </c>
      <c r="AS22" s="15">
        <f t="shared" si="5"/>
        <v>0</v>
      </c>
      <c r="AT22" s="15">
        <f t="shared" si="5"/>
        <v>0</v>
      </c>
      <c r="AU22" s="15">
        <f t="shared" si="5"/>
        <v>0</v>
      </c>
      <c r="AV22" s="15">
        <f t="shared" si="5"/>
        <v>0</v>
      </c>
      <c r="AW22" s="15">
        <f t="shared" si="5"/>
        <v>0</v>
      </c>
      <c r="AX22" s="15">
        <f t="shared" si="5"/>
        <v>0</v>
      </c>
      <c r="AY22" s="15">
        <f t="shared" si="5"/>
        <v>0</v>
      </c>
      <c r="AZ22" s="15">
        <f t="shared" si="5"/>
        <v>0</v>
      </c>
      <c r="BA22" s="15">
        <f t="shared" si="5"/>
        <v>0</v>
      </c>
      <c r="BB22" s="16">
        <f t="shared" si="5"/>
        <v>0</v>
      </c>
    </row>
    <row r="23" spans="1:54" x14ac:dyDescent="0.25">
      <c r="A23"/>
      <c r="B23"/>
      <c r="C23" t="s">
        <v>479</v>
      </c>
      <c r="D23" t="s">
        <v>95</v>
      </c>
      <c r="E23" s="110">
        <v>45689</v>
      </c>
      <c r="F23" s="110">
        <v>45991</v>
      </c>
      <c r="G23" s="14">
        <f t="shared" si="5"/>
        <v>0</v>
      </c>
      <c r="H23" s="15">
        <f t="shared" si="5"/>
        <v>0</v>
      </c>
      <c r="I23" s="15">
        <f t="shared" si="5"/>
        <v>0</v>
      </c>
      <c r="J23" s="15">
        <f t="shared" si="5"/>
        <v>0</v>
      </c>
      <c r="K23" s="15">
        <f t="shared" si="5"/>
        <v>0</v>
      </c>
      <c r="L23" s="15">
        <f t="shared" si="5"/>
        <v>0</v>
      </c>
      <c r="M23" s="15">
        <f t="shared" si="5"/>
        <v>0</v>
      </c>
      <c r="N23" s="15">
        <f t="shared" si="5"/>
        <v>0</v>
      </c>
      <c r="O23" s="15">
        <f t="shared" si="5"/>
        <v>0</v>
      </c>
      <c r="P23" s="15">
        <f t="shared" si="5"/>
        <v>0</v>
      </c>
      <c r="Q23" s="15">
        <f t="shared" si="5"/>
        <v>0</v>
      </c>
      <c r="R23" s="16">
        <f t="shared" si="5"/>
        <v>0</v>
      </c>
      <c r="S23" s="14">
        <f t="shared" si="5"/>
        <v>0</v>
      </c>
      <c r="T23" s="15">
        <f t="shared" si="5"/>
        <v>0</v>
      </c>
      <c r="U23" s="15">
        <f t="shared" si="5"/>
        <v>0</v>
      </c>
      <c r="V23" s="15">
        <f t="shared" si="5"/>
        <v>0</v>
      </c>
      <c r="W23" s="15">
        <f t="shared" si="5"/>
        <v>0</v>
      </c>
      <c r="X23" s="15">
        <f t="shared" si="5"/>
        <v>0</v>
      </c>
      <c r="Y23" s="15">
        <f t="shared" si="5"/>
        <v>0</v>
      </c>
      <c r="Z23" s="15">
        <f t="shared" si="5"/>
        <v>0</v>
      </c>
      <c r="AA23" s="15">
        <f t="shared" si="5"/>
        <v>0</v>
      </c>
      <c r="AB23" s="15">
        <f t="shared" si="5"/>
        <v>0</v>
      </c>
      <c r="AC23" s="15">
        <f t="shared" si="5"/>
        <v>0</v>
      </c>
      <c r="AD23" s="16">
        <f t="shared" si="5"/>
        <v>0</v>
      </c>
      <c r="AE23" s="14">
        <f t="shared" si="5"/>
        <v>0</v>
      </c>
      <c r="AF23" s="15">
        <f t="shared" si="5"/>
        <v>1</v>
      </c>
      <c r="AG23" s="15">
        <f t="shared" si="5"/>
        <v>1</v>
      </c>
      <c r="AH23" s="15">
        <f t="shared" si="5"/>
        <v>1</v>
      </c>
      <c r="AI23" s="15">
        <f t="shared" si="5"/>
        <v>1</v>
      </c>
      <c r="AJ23" s="15">
        <f t="shared" si="5"/>
        <v>1</v>
      </c>
      <c r="AK23" s="15">
        <f t="shared" si="5"/>
        <v>1</v>
      </c>
      <c r="AL23" s="15">
        <f t="shared" si="5"/>
        <v>1</v>
      </c>
      <c r="AM23" s="15">
        <f t="shared" si="5"/>
        <v>1</v>
      </c>
      <c r="AN23" s="15">
        <f t="shared" si="5"/>
        <v>1</v>
      </c>
      <c r="AO23" s="15">
        <f t="shared" si="5"/>
        <v>1</v>
      </c>
      <c r="AP23" s="16">
        <f t="shared" si="5"/>
        <v>0</v>
      </c>
      <c r="AQ23" s="14">
        <f t="shared" si="5"/>
        <v>0</v>
      </c>
      <c r="AR23" s="15">
        <f t="shared" si="5"/>
        <v>0</v>
      </c>
      <c r="AS23" s="15">
        <f t="shared" si="5"/>
        <v>0</v>
      </c>
      <c r="AT23" s="15">
        <f t="shared" si="5"/>
        <v>0</v>
      </c>
      <c r="AU23" s="15">
        <f t="shared" si="5"/>
        <v>0</v>
      </c>
      <c r="AV23" s="15">
        <f t="shared" si="5"/>
        <v>0</v>
      </c>
      <c r="AW23" s="15">
        <f t="shared" si="5"/>
        <v>0</v>
      </c>
      <c r="AX23" s="15">
        <f t="shared" si="5"/>
        <v>0</v>
      </c>
      <c r="AY23" s="15">
        <f t="shared" si="5"/>
        <v>0</v>
      </c>
      <c r="AZ23" s="15">
        <f t="shared" si="5"/>
        <v>0</v>
      </c>
      <c r="BA23" s="15">
        <f t="shared" si="5"/>
        <v>0</v>
      </c>
      <c r="BB23" s="16">
        <f t="shared" si="5"/>
        <v>0</v>
      </c>
    </row>
    <row r="24" spans="1:54" x14ac:dyDescent="0.25">
      <c r="A24"/>
      <c r="B24"/>
      <c r="C24" t="s">
        <v>480</v>
      </c>
      <c r="D24" t="s">
        <v>97</v>
      </c>
      <c r="E24" s="110">
        <v>45200</v>
      </c>
      <c r="F24" s="110">
        <v>45657</v>
      </c>
      <c r="G24" s="14">
        <f t="shared" si="5"/>
        <v>0</v>
      </c>
      <c r="H24" s="15">
        <f t="shared" si="5"/>
        <v>0</v>
      </c>
      <c r="I24" s="15">
        <f t="shared" si="5"/>
        <v>0</v>
      </c>
      <c r="J24" s="15">
        <f t="shared" si="5"/>
        <v>0</v>
      </c>
      <c r="K24" s="15">
        <f t="shared" si="5"/>
        <v>0</v>
      </c>
      <c r="L24" s="15">
        <f t="shared" si="5"/>
        <v>0</v>
      </c>
      <c r="M24" s="15">
        <f t="shared" si="5"/>
        <v>0</v>
      </c>
      <c r="N24" s="15">
        <f t="shared" si="5"/>
        <v>0</v>
      </c>
      <c r="O24" s="15">
        <f t="shared" si="5"/>
        <v>0</v>
      </c>
      <c r="P24" s="15">
        <f t="shared" si="5"/>
        <v>1</v>
      </c>
      <c r="Q24" s="15">
        <f t="shared" si="5"/>
        <v>1</v>
      </c>
      <c r="R24" s="16">
        <f t="shared" si="5"/>
        <v>1</v>
      </c>
      <c r="S24" s="14">
        <f t="shared" si="5"/>
        <v>1</v>
      </c>
      <c r="T24" s="15">
        <f t="shared" si="5"/>
        <v>1</v>
      </c>
      <c r="U24" s="15">
        <f t="shared" si="5"/>
        <v>1</v>
      </c>
      <c r="V24" s="15">
        <f t="shared" si="5"/>
        <v>1</v>
      </c>
      <c r="W24" s="15">
        <f t="shared" si="5"/>
        <v>1</v>
      </c>
      <c r="X24" s="15">
        <f t="shared" si="5"/>
        <v>1</v>
      </c>
      <c r="Y24" s="15">
        <f t="shared" si="5"/>
        <v>1</v>
      </c>
      <c r="Z24" s="15">
        <f t="shared" si="5"/>
        <v>1</v>
      </c>
      <c r="AA24" s="15">
        <f t="shared" si="5"/>
        <v>1</v>
      </c>
      <c r="AB24" s="15">
        <f t="shared" si="5"/>
        <v>1</v>
      </c>
      <c r="AC24" s="15">
        <f t="shared" si="5"/>
        <v>1</v>
      </c>
      <c r="AD24" s="16">
        <f t="shared" si="5"/>
        <v>1</v>
      </c>
      <c r="AE24" s="14">
        <f t="shared" si="5"/>
        <v>0</v>
      </c>
      <c r="AF24" s="15">
        <f t="shared" si="5"/>
        <v>0</v>
      </c>
      <c r="AG24" s="15">
        <f t="shared" si="5"/>
        <v>0</v>
      </c>
      <c r="AH24" s="15">
        <f t="shared" si="5"/>
        <v>0</v>
      </c>
      <c r="AI24" s="15">
        <f t="shared" si="5"/>
        <v>0</v>
      </c>
      <c r="AJ24" s="15">
        <f t="shared" si="5"/>
        <v>0</v>
      </c>
      <c r="AK24" s="15">
        <f t="shared" si="5"/>
        <v>0</v>
      </c>
      <c r="AL24" s="15">
        <f t="shared" si="5"/>
        <v>0</v>
      </c>
      <c r="AM24" s="15">
        <f t="shared" si="5"/>
        <v>0</v>
      </c>
      <c r="AN24" s="15">
        <f t="shared" si="5"/>
        <v>0</v>
      </c>
      <c r="AO24" s="15">
        <f t="shared" si="5"/>
        <v>0</v>
      </c>
      <c r="AP24" s="16">
        <f t="shared" si="5"/>
        <v>0</v>
      </c>
      <c r="AQ24" s="14">
        <f t="shared" si="5"/>
        <v>0</v>
      </c>
      <c r="AR24" s="15">
        <f t="shared" si="5"/>
        <v>0</v>
      </c>
      <c r="AS24" s="15">
        <f t="shared" si="5"/>
        <v>0</v>
      </c>
      <c r="AT24" s="15">
        <f t="shared" si="5"/>
        <v>0</v>
      </c>
      <c r="AU24" s="15">
        <f t="shared" si="5"/>
        <v>0</v>
      </c>
      <c r="AV24" s="15">
        <f t="shared" si="5"/>
        <v>0</v>
      </c>
      <c r="AW24" s="15">
        <f t="shared" si="5"/>
        <v>0</v>
      </c>
      <c r="AX24" s="15">
        <f t="shared" si="5"/>
        <v>0</v>
      </c>
      <c r="AY24" s="15">
        <f t="shared" si="5"/>
        <v>0</v>
      </c>
      <c r="AZ24" s="15">
        <f t="shared" si="5"/>
        <v>0</v>
      </c>
      <c r="BA24" s="15">
        <f t="shared" si="5"/>
        <v>0</v>
      </c>
      <c r="BB24" s="16">
        <f t="shared" si="5"/>
        <v>0</v>
      </c>
    </row>
    <row r="25" spans="1:54" x14ac:dyDescent="0.25">
      <c r="A25"/>
      <c r="B25"/>
      <c r="C25" t="s">
        <v>481</v>
      </c>
      <c r="D25" t="s">
        <v>101</v>
      </c>
      <c r="E25" s="110">
        <v>46054</v>
      </c>
      <c r="F25" s="110">
        <v>46356</v>
      </c>
      <c r="G25" s="14">
        <f t="shared" si="5"/>
        <v>0</v>
      </c>
      <c r="H25" s="15">
        <f t="shared" si="5"/>
        <v>0</v>
      </c>
      <c r="I25" s="15">
        <f t="shared" si="5"/>
        <v>0</v>
      </c>
      <c r="J25" s="15">
        <f t="shared" si="5"/>
        <v>0</v>
      </c>
      <c r="K25" s="15">
        <f t="shared" si="5"/>
        <v>0</v>
      </c>
      <c r="L25" s="15">
        <f t="shared" si="5"/>
        <v>0</v>
      </c>
      <c r="M25" s="15">
        <f t="shared" si="5"/>
        <v>0</v>
      </c>
      <c r="N25" s="15">
        <f t="shared" si="5"/>
        <v>0</v>
      </c>
      <c r="O25" s="15">
        <f t="shared" si="5"/>
        <v>0</v>
      </c>
      <c r="P25" s="15">
        <f t="shared" si="5"/>
        <v>0</v>
      </c>
      <c r="Q25" s="15">
        <f t="shared" si="5"/>
        <v>0</v>
      </c>
      <c r="R25" s="16">
        <f t="shared" si="5"/>
        <v>0</v>
      </c>
      <c r="S25" s="14">
        <f t="shared" si="5"/>
        <v>0</v>
      </c>
      <c r="T25" s="15">
        <f t="shared" si="5"/>
        <v>0</v>
      </c>
      <c r="U25" s="15">
        <f t="shared" si="5"/>
        <v>0</v>
      </c>
      <c r="V25" s="15">
        <f t="shared" si="5"/>
        <v>0</v>
      </c>
      <c r="W25" s="15">
        <f t="shared" si="5"/>
        <v>0</v>
      </c>
      <c r="X25" s="15">
        <f t="shared" si="5"/>
        <v>0</v>
      </c>
      <c r="Y25" s="15">
        <f t="shared" si="5"/>
        <v>0</v>
      </c>
      <c r="Z25" s="15">
        <f t="shared" si="5"/>
        <v>0</v>
      </c>
      <c r="AA25" s="15">
        <f t="shared" si="5"/>
        <v>0</v>
      </c>
      <c r="AB25" s="15">
        <f t="shared" si="5"/>
        <v>0</v>
      </c>
      <c r="AC25" s="15">
        <f t="shared" si="5"/>
        <v>0</v>
      </c>
      <c r="AD25" s="16">
        <f t="shared" si="5"/>
        <v>0</v>
      </c>
      <c r="AE25" s="14">
        <f t="shared" si="5"/>
        <v>0</v>
      </c>
      <c r="AF25" s="15">
        <f t="shared" si="5"/>
        <v>0</v>
      </c>
      <c r="AG25" s="15">
        <f t="shared" si="5"/>
        <v>0</v>
      </c>
      <c r="AH25" s="15">
        <f t="shared" si="5"/>
        <v>0</v>
      </c>
      <c r="AI25" s="15">
        <f t="shared" si="5"/>
        <v>0</v>
      </c>
      <c r="AJ25" s="15">
        <f t="shared" si="5"/>
        <v>0</v>
      </c>
      <c r="AK25" s="15">
        <f t="shared" si="5"/>
        <v>0</v>
      </c>
      <c r="AL25" s="15">
        <f t="shared" si="5"/>
        <v>0</v>
      </c>
      <c r="AM25" s="15">
        <f t="shared" si="5"/>
        <v>0</v>
      </c>
      <c r="AN25" s="15">
        <f t="shared" si="5"/>
        <v>0</v>
      </c>
      <c r="AO25" s="15">
        <f t="shared" si="5"/>
        <v>0</v>
      </c>
      <c r="AP25" s="16">
        <f t="shared" si="5"/>
        <v>0</v>
      </c>
      <c r="AQ25" s="14">
        <f t="shared" si="5"/>
        <v>0</v>
      </c>
      <c r="AR25" s="15">
        <f t="shared" si="5"/>
        <v>1</v>
      </c>
      <c r="AS25" s="15">
        <f t="shared" si="5"/>
        <v>1</v>
      </c>
      <c r="AT25" s="15">
        <f t="shared" si="5"/>
        <v>1</v>
      </c>
      <c r="AU25" s="15">
        <f t="shared" si="5"/>
        <v>1</v>
      </c>
      <c r="AV25" s="15">
        <f t="shared" si="5"/>
        <v>1</v>
      </c>
      <c r="AW25" s="15">
        <f t="shared" si="5"/>
        <v>1</v>
      </c>
      <c r="AX25" s="15">
        <f t="shared" si="5"/>
        <v>1</v>
      </c>
      <c r="AY25" s="15">
        <f t="shared" si="5"/>
        <v>1</v>
      </c>
      <c r="AZ25" s="15">
        <f t="shared" si="5"/>
        <v>1</v>
      </c>
      <c r="BA25" s="15">
        <f t="shared" si="5"/>
        <v>1</v>
      </c>
      <c r="BB25" s="16">
        <f t="shared" si="5"/>
        <v>0</v>
      </c>
    </row>
    <row r="26" spans="1:54" x14ac:dyDescent="0.25">
      <c r="A26"/>
      <c r="B26"/>
      <c r="C26" t="s">
        <v>483</v>
      </c>
      <c r="D26" t="s">
        <v>103</v>
      </c>
      <c r="E26" s="110">
        <v>45231</v>
      </c>
      <c r="F26" s="110">
        <v>46356</v>
      </c>
      <c r="G26" s="14">
        <f t="shared" si="5"/>
        <v>0</v>
      </c>
      <c r="H26" s="15">
        <f t="shared" si="5"/>
        <v>0</v>
      </c>
      <c r="I26" s="15">
        <f t="shared" si="5"/>
        <v>0</v>
      </c>
      <c r="J26" s="15">
        <f t="shared" si="5"/>
        <v>0</v>
      </c>
      <c r="K26" s="15">
        <f t="shared" si="5"/>
        <v>0</v>
      </c>
      <c r="L26" s="15">
        <f t="shared" si="5"/>
        <v>0</v>
      </c>
      <c r="M26" s="15">
        <f t="shared" si="5"/>
        <v>0</v>
      </c>
      <c r="N26" s="15">
        <f t="shared" si="5"/>
        <v>0</v>
      </c>
      <c r="O26" s="15">
        <f t="shared" si="5"/>
        <v>0</v>
      </c>
      <c r="P26" s="15">
        <f t="shared" si="5"/>
        <v>0</v>
      </c>
      <c r="Q26" s="15">
        <f t="shared" si="5"/>
        <v>1</v>
      </c>
      <c r="R26" s="16">
        <f t="shared" si="5"/>
        <v>1</v>
      </c>
      <c r="S26" s="14">
        <f t="shared" si="5"/>
        <v>1</v>
      </c>
      <c r="T26" s="15">
        <f t="shared" si="5"/>
        <v>1</v>
      </c>
      <c r="U26" s="15">
        <f t="shared" ref="U26:AJ89" si="6">+IF(AND(U$3&gt;=$E26,U$3&lt;=$F26),1,0)</f>
        <v>1</v>
      </c>
      <c r="V26" s="15">
        <f t="shared" si="6"/>
        <v>1</v>
      </c>
      <c r="W26" s="15">
        <f t="shared" si="6"/>
        <v>1</v>
      </c>
      <c r="X26" s="15">
        <f t="shared" si="6"/>
        <v>1</v>
      </c>
      <c r="Y26" s="15">
        <f t="shared" si="6"/>
        <v>1</v>
      </c>
      <c r="Z26" s="15">
        <f t="shared" si="6"/>
        <v>1</v>
      </c>
      <c r="AA26" s="15">
        <f t="shared" si="6"/>
        <v>1</v>
      </c>
      <c r="AB26" s="15">
        <f t="shared" si="6"/>
        <v>1</v>
      </c>
      <c r="AC26" s="15">
        <f t="shared" si="6"/>
        <v>1</v>
      </c>
      <c r="AD26" s="16">
        <f t="shared" si="6"/>
        <v>1</v>
      </c>
      <c r="AE26" s="14">
        <f t="shared" si="6"/>
        <v>1</v>
      </c>
      <c r="AF26" s="15">
        <f t="shared" si="6"/>
        <v>1</v>
      </c>
      <c r="AG26" s="15">
        <f t="shared" si="6"/>
        <v>1</v>
      </c>
      <c r="AH26" s="15">
        <f t="shared" si="6"/>
        <v>1</v>
      </c>
      <c r="AI26" s="15">
        <f t="shared" si="6"/>
        <v>1</v>
      </c>
      <c r="AJ26" s="15">
        <f t="shared" si="6"/>
        <v>1</v>
      </c>
      <c r="AK26" s="15">
        <f t="shared" ref="AK26:AZ89" si="7">+IF(AND(AK$3&gt;=$E26,AK$3&lt;=$F26),1,0)</f>
        <v>1</v>
      </c>
      <c r="AL26" s="15">
        <f t="shared" si="7"/>
        <v>1</v>
      </c>
      <c r="AM26" s="15">
        <f t="shared" si="7"/>
        <v>1</v>
      </c>
      <c r="AN26" s="15">
        <f t="shared" si="7"/>
        <v>1</v>
      </c>
      <c r="AO26" s="15">
        <f t="shared" si="7"/>
        <v>1</v>
      </c>
      <c r="AP26" s="16">
        <f t="shared" si="7"/>
        <v>1</v>
      </c>
      <c r="AQ26" s="14">
        <f t="shared" si="7"/>
        <v>1</v>
      </c>
      <c r="AR26" s="15">
        <f t="shared" si="7"/>
        <v>1</v>
      </c>
      <c r="AS26" s="15">
        <f t="shared" si="7"/>
        <v>1</v>
      </c>
      <c r="AT26" s="15">
        <f t="shared" si="7"/>
        <v>1</v>
      </c>
      <c r="AU26" s="15">
        <f t="shared" si="7"/>
        <v>1</v>
      </c>
      <c r="AV26" s="15">
        <f t="shared" si="7"/>
        <v>1</v>
      </c>
      <c r="AW26" s="15">
        <f t="shared" si="7"/>
        <v>1</v>
      </c>
      <c r="AX26" s="15">
        <f t="shared" si="7"/>
        <v>1</v>
      </c>
      <c r="AY26" s="15">
        <f t="shared" si="7"/>
        <v>1</v>
      </c>
      <c r="AZ26" s="15">
        <f t="shared" si="7"/>
        <v>1</v>
      </c>
      <c r="BA26" s="15">
        <f t="shared" ref="BA26:BB89" si="8">+IF(AND(BA$3&gt;=$E26,BA$3&lt;=$F26),1,0)</f>
        <v>1</v>
      </c>
      <c r="BB26" s="16">
        <f t="shared" si="8"/>
        <v>0</v>
      </c>
    </row>
    <row r="27" spans="1:54" x14ac:dyDescent="0.25">
      <c r="A27"/>
      <c r="B27"/>
      <c r="C27" t="s">
        <v>484</v>
      </c>
      <c r="D27" t="s">
        <v>107</v>
      </c>
      <c r="E27" s="110">
        <v>45413</v>
      </c>
      <c r="F27" s="110">
        <v>45641</v>
      </c>
      <c r="G27" s="14">
        <f t="shared" ref="G27:V90" si="9">+IF(AND(G$3&gt;=$E27,G$3&lt;=$F27),1,0)</f>
        <v>0</v>
      </c>
      <c r="H27" s="15">
        <f t="shared" si="9"/>
        <v>0</v>
      </c>
      <c r="I27" s="15">
        <f t="shared" si="9"/>
        <v>0</v>
      </c>
      <c r="J27" s="15">
        <f t="shared" si="9"/>
        <v>0</v>
      </c>
      <c r="K27" s="15">
        <f t="shared" si="9"/>
        <v>0</v>
      </c>
      <c r="L27" s="15">
        <f t="shared" si="9"/>
        <v>0</v>
      </c>
      <c r="M27" s="15">
        <f t="shared" si="9"/>
        <v>0</v>
      </c>
      <c r="N27" s="15">
        <f t="shared" si="9"/>
        <v>0</v>
      </c>
      <c r="O27" s="15">
        <f t="shared" si="9"/>
        <v>0</v>
      </c>
      <c r="P27" s="15">
        <f t="shared" si="9"/>
        <v>0</v>
      </c>
      <c r="Q27" s="15">
        <f t="shared" si="9"/>
        <v>0</v>
      </c>
      <c r="R27" s="16">
        <f t="shared" si="9"/>
        <v>0</v>
      </c>
      <c r="S27" s="14">
        <f t="shared" si="9"/>
        <v>0</v>
      </c>
      <c r="T27" s="15">
        <f t="shared" si="9"/>
        <v>0</v>
      </c>
      <c r="U27" s="15">
        <f t="shared" si="9"/>
        <v>0</v>
      </c>
      <c r="V27" s="15">
        <f t="shared" si="9"/>
        <v>0</v>
      </c>
      <c r="W27" s="15">
        <f t="shared" si="6"/>
        <v>1</v>
      </c>
      <c r="X27" s="15">
        <f t="shared" si="6"/>
        <v>1</v>
      </c>
      <c r="Y27" s="15">
        <f t="shared" si="6"/>
        <v>1</v>
      </c>
      <c r="Z27" s="15">
        <f t="shared" si="6"/>
        <v>1</v>
      </c>
      <c r="AA27" s="15">
        <f t="shared" si="6"/>
        <v>1</v>
      </c>
      <c r="AB27" s="15">
        <f t="shared" si="6"/>
        <v>1</v>
      </c>
      <c r="AC27" s="15">
        <f t="shared" si="6"/>
        <v>1</v>
      </c>
      <c r="AD27" s="16">
        <f t="shared" si="6"/>
        <v>1</v>
      </c>
      <c r="AE27" s="14">
        <f t="shared" si="6"/>
        <v>0</v>
      </c>
      <c r="AF27" s="15">
        <f t="shared" si="6"/>
        <v>0</v>
      </c>
      <c r="AG27" s="15">
        <f t="shared" si="6"/>
        <v>0</v>
      </c>
      <c r="AH27" s="15">
        <f t="shared" si="6"/>
        <v>0</v>
      </c>
      <c r="AI27" s="15">
        <f t="shared" si="6"/>
        <v>0</v>
      </c>
      <c r="AJ27" s="15">
        <f t="shared" si="6"/>
        <v>0</v>
      </c>
      <c r="AK27" s="15">
        <f t="shared" si="7"/>
        <v>0</v>
      </c>
      <c r="AL27" s="15">
        <f t="shared" si="7"/>
        <v>0</v>
      </c>
      <c r="AM27" s="15">
        <f t="shared" si="7"/>
        <v>0</v>
      </c>
      <c r="AN27" s="15">
        <f t="shared" si="7"/>
        <v>0</v>
      </c>
      <c r="AO27" s="15">
        <f t="shared" si="7"/>
        <v>0</v>
      </c>
      <c r="AP27" s="16">
        <f t="shared" si="7"/>
        <v>0</v>
      </c>
      <c r="AQ27" s="14">
        <f t="shared" si="7"/>
        <v>0</v>
      </c>
      <c r="AR27" s="15">
        <f t="shared" si="7"/>
        <v>0</v>
      </c>
      <c r="AS27" s="15">
        <f t="shared" si="7"/>
        <v>0</v>
      </c>
      <c r="AT27" s="15">
        <f t="shared" si="7"/>
        <v>0</v>
      </c>
      <c r="AU27" s="15">
        <f t="shared" si="7"/>
        <v>0</v>
      </c>
      <c r="AV27" s="15">
        <f t="shared" si="7"/>
        <v>0</v>
      </c>
      <c r="AW27" s="15">
        <f t="shared" si="7"/>
        <v>0</v>
      </c>
      <c r="AX27" s="15">
        <f t="shared" si="7"/>
        <v>0</v>
      </c>
      <c r="AY27" s="15">
        <f t="shared" si="7"/>
        <v>0</v>
      </c>
      <c r="AZ27" s="15">
        <f t="shared" si="7"/>
        <v>0</v>
      </c>
      <c r="BA27" s="15">
        <f t="shared" si="8"/>
        <v>0</v>
      </c>
      <c r="BB27" s="16">
        <f t="shared" si="8"/>
        <v>0</v>
      </c>
    </row>
    <row r="28" spans="1:54" x14ac:dyDescent="0.25">
      <c r="A28"/>
      <c r="B28"/>
      <c r="C28" t="s">
        <v>485</v>
      </c>
      <c r="D28" t="s">
        <v>111</v>
      </c>
      <c r="E28" s="110">
        <v>45323</v>
      </c>
      <c r="F28" s="110">
        <v>45641</v>
      </c>
      <c r="G28" s="14">
        <f t="shared" si="9"/>
        <v>0</v>
      </c>
      <c r="H28" s="15">
        <f t="shared" si="9"/>
        <v>0</v>
      </c>
      <c r="I28" s="15">
        <f t="shared" si="9"/>
        <v>0</v>
      </c>
      <c r="J28" s="15">
        <f t="shared" si="9"/>
        <v>0</v>
      </c>
      <c r="K28" s="15">
        <f t="shared" si="9"/>
        <v>0</v>
      </c>
      <c r="L28" s="15">
        <f t="shared" si="9"/>
        <v>0</v>
      </c>
      <c r="M28" s="15">
        <f t="shared" si="9"/>
        <v>0</v>
      </c>
      <c r="N28" s="15">
        <f t="shared" si="9"/>
        <v>0</v>
      </c>
      <c r="O28" s="15">
        <f t="shared" si="9"/>
        <v>0</v>
      </c>
      <c r="P28" s="15">
        <f t="shared" si="9"/>
        <v>0</v>
      </c>
      <c r="Q28" s="15">
        <f t="shared" si="9"/>
        <v>0</v>
      </c>
      <c r="R28" s="16">
        <f t="shared" si="9"/>
        <v>0</v>
      </c>
      <c r="S28" s="14">
        <f t="shared" si="9"/>
        <v>0</v>
      </c>
      <c r="T28" s="15">
        <f t="shared" si="9"/>
        <v>1</v>
      </c>
      <c r="U28" s="15">
        <f t="shared" si="9"/>
        <v>1</v>
      </c>
      <c r="V28" s="15">
        <f t="shared" si="9"/>
        <v>1</v>
      </c>
      <c r="W28" s="15">
        <f t="shared" si="6"/>
        <v>1</v>
      </c>
      <c r="X28" s="15">
        <f t="shared" si="6"/>
        <v>1</v>
      </c>
      <c r="Y28" s="15">
        <f t="shared" si="6"/>
        <v>1</v>
      </c>
      <c r="Z28" s="15">
        <f t="shared" si="6"/>
        <v>1</v>
      </c>
      <c r="AA28" s="15">
        <f t="shared" si="6"/>
        <v>1</v>
      </c>
      <c r="AB28" s="15">
        <f t="shared" si="6"/>
        <v>1</v>
      </c>
      <c r="AC28" s="15">
        <f t="shared" si="6"/>
        <v>1</v>
      </c>
      <c r="AD28" s="16">
        <f t="shared" si="6"/>
        <v>1</v>
      </c>
      <c r="AE28" s="14">
        <f t="shared" si="6"/>
        <v>0</v>
      </c>
      <c r="AF28" s="15">
        <f t="shared" si="6"/>
        <v>0</v>
      </c>
      <c r="AG28" s="15">
        <f t="shared" si="6"/>
        <v>0</v>
      </c>
      <c r="AH28" s="15">
        <f t="shared" si="6"/>
        <v>0</v>
      </c>
      <c r="AI28" s="15">
        <f t="shared" si="6"/>
        <v>0</v>
      </c>
      <c r="AJ28" s="15">
        <f t="shared" si="6"/>
        <v>0</v>
      </c>
      <c r="AK28" s="15">
        <f t="shared" si="7"/>
        <v>0</v>
      </c>
      <c r="AL28" s="15">
        <f t="shared" si="7"/>
        <v>0</v>
      </c>
      <c r="AM28" s="15">
        <f t="shared" si="7"/>
        <v>0</v>
      </c>
      <c r="AN28" s="15">
        <f t="shared" si="7"/>
        <v>0</v>
      </c>
      <c r="AO28" s="15">
        <f t="shared" si="7"/>
        <v>0</v>
      </c>
      <c r="AP28" s="16">
        <f t="shared" si="7"/>
        <v>0</v>
      </c>
      <c r="AQ28" s="14">
        <f t="shared" si="7"/>
        <v>0</v>
      </c>
      <c r="AR28" s="15">
        <f t="shared" si="7"/>
        <v>0</v>
      </c>
      <c r="AS28" s="15">
        <f t="shared" si="7"/>
        <v>0</v>
      </c>
      <c r="AT28" s="15">
        <f t="shared" si="7"/>
        <v>0</v>
      </c>
      <c r="AU28" s="15">
        <f t="shared" si="7"/>
        <v>0</v>
      </c>
      <c r="AV28" s="15">
        <f t="shared" si="7"/>
        <v>0</v>
      </c>
      <c r="AW28" s="15">
        <f t="shared" si="7"/>
        <v>0</v>
      </c>
      <c r="AX28" s="15">
        <f t="shared" si="7"/>
        <v>0</v>
      </c>
      <c r="AY28" s="15">
        <f t="shared" si="7"/>
        <v>0</v>
      </c>
      <c r="AZ28" s="15">
        <f t="shared" si="7"/>
        <v>0</v>
      </c>
      <c r="BA28" s="15">
        <f t="shared" si="8"/>
        <v>0</v>
      </c>
      <c r="BB28" s="16">
        <f t="shared" si="8"/>
        <v>0</v>
      </c>
    </row>
    <row r="29" spans="1:54" x14ac:dyDescent="0.25">
      <c r="A29"/>
      <c r="B29"/>
      <c r="C29" t="s">
        <v>637</v>
      </c>
      <c r="D29" t="s">
        <v>644</v>
      </c>
      <c r="E29" s="110">
        <v>46054</v>
      </c>
      <c r="F29" s="110">
        <v>46357</v>
      </c>
      <c r="G29" s="14">
        <f t="shared" si="9"/>
        <v>0</v>
      </c>
      <c r="H29" s="15">
        <f t="shared" si="9"/>
        <v>0</v>
      </c>
      <c r="I29" s="15">
        <f t="shared" si="9"/>
        <v>0</v>
      </c>
      <c r="J29" s="15">
        <f t="shared" si="9"/>
        <v>0</v>
      </c>
      <c r="K29" s="15">
        <f t="shared" si="9"/>
        <v>0</v>
      </c>
      <c r="L29" s="15">
        <f t="shared" si="9"/>
        <v>0</v>
      </c>
      <c r="M29" s="15">
        <f t="shared" si="9"/>
        <v>0</v>
      </c>
      <c r="N29" s="15">
        <f t="shared" si="9"/>
        <v>0</v>
      </c>
      <c r="O29" s="15">
        <f t="shared" si="9"/>
        <v>0</v>
      </c>
      <c r="P29" s="15">
        <f t="shared" si="9"/>
        <v>0</v>
      </c>
      <c r="Q29" s="15">
        <f t="shared" si="9"/>
        <v>0</v>
      </c>
      <c r="R29" s="16">
        <f t="shared" si="9"/>
        <v>0</v>
      </c>
      <c r="S29" s="14">
        <f t="shared" si="9"/>
        <v>0</v>
      </c>
      <c r="T29" s="15">
        <f t="shared" si="9"/>
        <v>0</v>
      </c>
      <c r="U29" s="15">
        <f t="shared" si="9"/>
        <v>0</v>
      </c>
      <c r="V29" s="15">
        <f t="shared" si="9"/>
        <v>0</v>
      </c>
      <c r="W29" s="15">
        <f t="shared" si="6"/>
        <v>0</v>
      </c>
      <c r="X29" s="15">
        <f t="shared" si="6"/>
        <v>0</v>
      </c>
      <c r="Y29" s="15">
        <f t="shared" si="6"/>
        <v>0</v>
      </c>
      <c r="Z29" s="15">
        <f t="shared" si="6"/>
        <v>0</v>
      </c>
      <c r="AA29" s="15">
        <f t="shared" si="6"/>
        <v>0</v>
      </c>
      <c r="AB29" s="15">
        <f t="shared" si="6"/>
        <v>0</v>
      </c>
      <c r="AC29" s="15">
        <f t="shared" si="6"/>
        <v>0</v>
      </c>
      <c r="AD29" s="16">
        <f t="shared" si="6"/>
        <v>0</v>
      </c>
      <c r="AE29" s="14">
        <f t="shared" si="6"/>
        <v>0</v>
      </c>
      <c r="AF29" s="15">
        <f t="shared" si="6"/>
        <v>0</v>
      </c>
      <c r="AG29" s="15">
        <f t="shared" si="6"/>
        <v>0</v>
      </c>
      <c r="AH29" s="15">
        <f t="shared" si="6"/>
        <v>0</v>
      </c>
      <c r="AI29" s="15">
        <f t="shared" si="6"/>
        <v>0</v>
      </c>
      <c r="AJ29" s="15">
        <f t="shared" si="6"/>
        <v>0</v>
      </c>
      <c r="AK29" s="15">
        <f t="shared" si="7"/>
        <v>0</v>
      </c>
      <c r="AL29" s="15">
        <f t="shared" si="7"/>
        <v>0</v>
      </c>
      <c r="AM29" s="15">
        <f t="shared" si="7"/>
        <v>0</v>
      </c>
      <c r="AN29" s="15">
        <f t="shared" si="7"/>
        <v>0</v>
      </c>
      <c r="AO29" s="15">
        <f t="shared" si="7"/>
        <v>0</v>
      </c>
      <c r="AP29" s="16">
        <f t="shared" si="7"/>
        <v>0</v>
      </c>
      <c r="AQ29" s="14">
        <f t="shared" si="7"/>
        <v>0</v>
      </c>
      <c r="AR29" s="15">
        <f t="shared" si="7"/>
        <v>1</v>
      </c>
      <c r="AS29" s="15">
        <f t="shared" si="7"/>
        <v>1</v>
      </c>
      <c r="AT29" s="15">
        <f t="shared" si="7"/>
        <v>1</v>
      </c>
      <c r="AU29" s="15">
        <f t="shared" si="7"/>
        <v>1</v>
      </c>
      <c r="AV29" s="15">
        <f t="shared" si="7"/>
        <v>1</v>
      </c>
      <c r="AW29" s="15">
        <f t="shared" si="7"/>
        <v>1</v>
      </c>
      <c r="AX29" s="15">
        <f t="shared" si="7"/>
        <v>1</v>
      </c>
      <c r="AY29" s="15">
        <f t="shared" si="7"/>
        <v>1</v>
      </c>
      <c r="AZ29" s="15">
        <f t="shared" si="7"/>
        <v>1</v>
      </c>
      <c r="BA29" s="15">
        <f t="shared" si="8"/>
        <v>1</v>
      </c>
      <c r="BB29" s="16">
        <f t="shared" si="8"/>
        <v>1</v>
      </c>
    </row>
    <row r="30" spans="1:54" x14ac:dyDescent="0.25">
      <c r="A30"/>
      <c r="B30" t="s">
        <v>114</v>
      </c>
      <c r="C30" t="s">
        <v>437</v>
      </c>
      <c r="D30" t="s">
        <v>115</v>
      </c>
      <c r="E30" s="110">
        <v>44927</v>
      </c>
      <c r="F30" s="110">
        <v>46387</v>
      </c>
      <c r="G30" s="14">
        <f t="shared" si="9"/>
        <v>1</v>
      </c>
      <c r="H30" s="15">
        <f t="shared" si="9"/>
        <v>1</v>
      </c>
      <c r="I30" s="15">
        <f t="shared" si="9"/>
        <v>1</v>
      </c>
      <c r="J30" s="15">
        <f t="shared" si="9"/>
        <v>1</v>
      </c>
      <c r="K30" s="15">
        <f t="shared" si="9"/>
        <v>1</v>
      </c>
      <c r="L30" s="15">
        <f t="shared" si="9"/>
        <v>1</v>
      </c>
      <c r="M30" s="15">
        <f t="shared" si="9"/>
        <v>1</v>
      </c>
      <c r="N30" s="15">
        <f t="shared" si="9"/>
        <v>1</v>
      </c>
      <c r="O30" s="15">
        <f t="shared" si="9"/>
        <v>1</v>
      </c>
      <c r="P30" s="15">
        <f t="shared" si="9"/>
        <v>1</v>
      </c>
      <c r="Q30" s="15">
        <f t="shared" si="9"/>
        <v>1</v>
      </c>
      <c r="R30" s="16">
        <f t="shared" si="9"/>
        <v>1</v>
      </c>
      <c r="S30" s="14">
        <f t="shared" si="9"/>
        <v>1</v>
      </c>
      <c r="T30" s="15">
        <f t="shared" si="9"/>
        <v>1</v>
      </c>
      <c r="U30" s="15">
        <f t="shared" si="9"/>
        <v>1</v>
      </c>
      <c r="V30" s="15">
        <f t="shared" si="9"/>
        <v>1</v>
      </c>
      <c r="W30" s="15">
        <f t="shared" si="6"/>
        <v>1</v>
      </c>
      <c r="X30" s="15">
        <f t="shared" si="6"/>
        <v>1</v>
      </c>
      <c r="Y30" s="15">
        <f t="shared" si="6"/>
        <v>1</v>
      </c>
      <c r="Z30" s="15">
        <f t="shared" si="6"/>
        <v>1</v>
      </c>
      <c r="AA30" s="15">
        <f t="shared" si="6"/>
        <v>1</v>
      </c>
      <c r="AB30" s="15">
        <f t="shared" si="6"/>
        <v>1</v>
      </c>
      <c r="AC30" s="15">
        <f t="shared" si="6"/>
        <v>1</v>
      </c>
      <c r="AD30" s="16">
        <f t="shared" si="6"/>
        <v>1</v>
      </c>
      <c r="AE30" s="14">
        <f t="shared" si="6"/>
        <v>1</v>
      </c>
      <c r="AF30" s="15">
        <f t="shared" si="6"/>
        <v>1</v>
      </c>
      <c r="AG30" s="15">
        <f t="shared" si="6"/>
        <v>1</v>
      </c>
      <c r="AH30" s="15">
        <f t="shared" si="6"/>
        <v>1</v>
      </c>
      <c r="AI30" s="15">
        <f t="shared" si="6"/>
        <v>1</v>
      </c>
      <c r="AJ30" s="15">
        <f t="shared" si="6"/>
        <v>1</v>
      </c>
      <c r="AK30" s="15">
        <f t="shared" si="7"/>
        <v>1</v>
      </c>
      <c r="AL30" s="15">
        <f t="shared" si="7"/>
        <v>1</v>
      </c>
      <c r="AM30" s="15">
        <f t="shared" si="7"/>
        <v>1</v>
      </c>
      <c r="AN30" s="15">
        <f t="shared" si="7"/>
        <v>1</v>
      </c>
      <c r="AO30" s="15">
        <f t="shared" si="7"/>
        <v>1</v>
      </c>
      <c r="AP30" s="16">
        <f t="shared" si="7"/>
        <v>1</v>
      </c>
      <c r="AQ30" s="14">
        <f t="shared" si="7"/>
        <v>1</v>
      </c>
      <c r="AR30" s="15">
        <f t="shared" si="7"/>
        <v>1</v>
      </c>
      <c r="AS30" s="15">
        <f t="shared" si="7"/>
        <v>1</v>
      </c>
      <c r="AT30" s="15">
        <f t="shared" si="7"/>
        <v>1</v>
      </c>
      <c r="AU30" s="15">
        <f t="shared" si="7"/>
        <v>1</v>
      </c>
      <c r="AV30" s="15">
        <f t="shared" si="7"/>
        <v>1</v>
      </c>
      <c r="AW30" s="15">
        <f t="shared" si="7"/>
        <v>1</v>
      </c>
      <c r="AX30" s="15">
        <f t="shared" si="7"/>
        <v>1</v>
      </c>
      <c r="AY30" s="15">
        <f t="shared" si="7"/>
        <v>1</v>
      </c>
      <c r="AZ30" s="15">
        <f t="shared" si="7"/>
        <v>1</v>
      </c>
      <c r="BA30" s="15">
        <f t="shared" si="8"/>
        <v>1</v>
      </c>
      <c r="BB30" s="16">
        <f t="shared" si="8"/>
        <v>1</v>
      </c>
    </row>
    <row r="31" spans="1:54" x14ac:dyDescent="0.25">
      <c r="A31"/>
      <c r="B31"/>
      <c r="C31" t="s">
        <v>486</v>
      </c>
      <c r="D31" t="s">
        <v>120</v>
      </c>
      <c r="E31" s="110">
        <v>44927</v>
      </c>
      <c r="F31" s="110">
        <v>45903</v>
      </c>
      <c r="G31" s="14">
        <f t="shared" si="9"/>
        <v>1</v>
      </c>
      <c r="H31" s="15">
        <f t="shared" si="9"/>
        <v>1</v>
      </c>
      <c r="I31" s="15">
        <f t="shared" si="9"/>
        <v>1</v>
      </c>
      <c r="J31" s="15">
        <f t="shared" si="9"/>
        <v>1</v>
      </c>
      <c r="K31" s="15">
        <f t="shared" si="9"/>
        <v>1</v>
      </c>
      <c r="L31" s="15">
        <f t="shared" si="9"/>
        <v>1</v>
      </c>
      <c r="M31" s="15">
        <f t="shared" si="9"/>
        <v>1</v>
      </c>
      <c r="N31" s="15">
        <f t="shared" si="9"/>
        <v>1</v>
      </c>
      <c r="O31" s="15">
        <f t="shared" si="9"/>
        <v>1</v>
      </c>
      <c r="P31" s="15">
        <f t="shared" si="9"/>
        <v>1</v>
      </c>
      <c r="Q31" s="15">
        <f t="shared" si="9"/>
        <v>1</v>
      </c>
      <c r="R31" s="16">
        <f t="shared" si="9"/>
        <v>1</v>
      </c>
      <c r="S31" s="14">
        <f t="shared" si="9"/>
        <v>1</v>
      </c>
      <c r="T31" s="15">
        <f t="shared" si="9"/>
        <v>1</v>
      </c>
      <c r="U31" s="15">
        <f t="shared" si="9"/>
        <v>1</v>
      </c>
      <c r="V31" s="15">
        <f t="shared" si="9"/>
        <v>1</v>
      </c>
      <c r="W31" s="15">
        <f t="shared" si="6"/>
        <v>1</v>
      </c>
      <c r="X31" s="15">
        <f t="shared" si="6"/>
        <v>1</v>
      </c>
      <c r="Y31" s="15">
        <f t="shared" si="6"/>
        <v>1</v>
      </c>
      <c r="Z31" s="15">
        <f t="shared" si="6"/>
        <v>1</v>
      </c>
      <c r="AA31" s="15">
        <f t="shared" si="6"/>
        <v>1</v>
      </c>
      <c r="AB31" s="15">
        <f t="shared" si="6"/>
        <v>1</v>
      </c>
      <c r="AC31" s="15">
        <f t="shared" si="6"/>
        <v>1</v>
      </c>
      <c r="AD31" s="16">
        <f t="shared" si="6"/>
        <v>1</v>
      </c>
      <c r="AE31" s="14">
        <f t="shared" si="6"/>
        <v>1</v>
      </c>
      <c r="AF31" s="15">
        <f t="shared" si="6"/>
        <v>1</v>
      </c>
      <c r="AG31" s="15">
        <f t="shared" si="6"/>
        <v>1</v>
      </c>
      <c r="AH31" s="15">
        <f t="shared" si="6"/>
        <v>1</v>
      </c>
      <c r="AI31" s="15">
        <f t="shared" si="6"/>
        <v>1</v>
      </c>
      <c r="AJ31" s="15">
        <f t="shared" si="6"/>
        <v>1</v>
      </c>
      <c r="AK31" s="15">
        <f t="shared" si="7"/>
        <v>1</v>
      </c>
      <c r="AL31" s="15">
        <f t="shared" si="7"/>
        <v>1</v>
      </c>
      <c r="AM31" s="15">
        <f t="shared" si="7"/>
        <v>1</v>
      </c>
      <c r="AN31" s="15">
        <f t="shared" si="7"/>
        <v>0</v>
      </c>
      <c r="AO31" s="15">
        <f t="shared" si="7"/>
        <v>0</v>
      </c>
      <c r="AP31" s="16">
        <f t="shared" si="7"/>
        <v>0</v>
      </c>
      <c r="AQ31" s="14">
        <f t="shared" si="7"/>
        <v>0</v>
      </c>
      <c r="AR31" s="15">
        <f t="shared" si="7"/>
        <v>0</v>
      </c>
      <c r="AS31" s="15">
        <f t="shared" si="7"/>
        <v>0</v>
      </c>
      <c r="AT31" s="15">
        <f t="shared" si="7"/>
        <v>0</v>
      </c>
      <c r="AU31" s="15">
        <f t="shared" si="7"/>
        <v>0</v>
      </c>
      <c r="AV31" s="15">
        <f t="shared" si="7"/>
        <v>0</v>
      </c>
      <c r="AW31" s="15">
        <f t="shared" si="7"/>
        <v>0</v>
      </c>
      <c r="AX31" s="15">
        <f t="shared" si="7"/>
        <v>0</v>
      </c>
      <c r="AY31" s="15">
        <f t="shared" si="7"/>
        <v>0</v>
      </c>
      <c r="AZ31" s="15">
        <f t="shared" si="7"/>
        <v>0</v>
      </c>
      <c r="BA31" s="15">
        <f t="shared" si="8"/>
        <v>0</v>
      </c>
      <c r="BB31" s="16">
        <f t="shared" si="8"/>
        <v>0</v>
      </c>
    </row>
    <row r="32" spans="1:54" x14ac:dyDescent="0.25">
      <c r="A32"/>
      <c r="B32"/>
      <c r="C32" t="s">
        <v>487</v>
      </c>
      <c r="D32" t="s">
        <v>127</v>
      </c>
      <c r="E32" s="110">
        <v>45444</v>
      </c>
      <c r="F32" s="110">
        <v>45960</v>
      </c>
      <c r="G32" s="14">
        <f t="shared" si="9"/>
        <v>0</v>
      </c>
      <c r="H32" s="15">
        <f t="shared" si="9"/>
        <v>0</v>
      </c>
      <c r="I32" s="15">
        <f t="shared" si="9"/>
        <v>0</v>
      </c>
      <c r="J32" s="15">
        <f t="shared" si="9"/>
        <v>0</v>
      </c>
      <c r="K32" s="15">
        <f t="shared" si="9"/>
        <v>0</v>
      </c>
      <c r="L32" s="15">
        <f t="shared" si="9"/>
        <v>0</v>
      </c>
      <c r="M32" s="15">
        <f t="shared" si="9"/>
        <v>0</v>
      </c>
      <c r="N32" s="15">
        <f t="shared" si="9"/>
        <v>0</v>
      </c>
      <c r="O32" s="15">
        <f t="shared" si="9"/>
        <v>0</v>
      </c>
      <c r="P32" s="15">
        <f t="shared" si="9"/>
        <v>0</v>
      </c>
      <c r="Q32" s="15">
        <f t="shared" si="9"/>
        <v>0</v>
      </c>
      <c r="R32" s="16">
        <f t="shared" si="9"/>
        <v>0</v>
      </c>
      <c r="S32" s="14">
        <f t="shared" si="9"/>
        <v>0</v>
      </c>
      <c r="T32" s="15">
        <f t="shared" si="9"/>
        <v>0</v>
      </c>
      <c r="U32" s="15">
        <f t="shared" si="9"/>
        <v>0</v>
      </c>
      <c r="V32" s="15">
        <f t="shared" si="9"/>
        <v>0</v>
      </c>
      <c r="W32" s="15">
        <f t="shared" si="6"/>
        <v>0</v>
      </c>
      <c r="X32" s="15">
        <f t="shared" si="6"/>
        <v>1</v>
      </c>
      <c r="Y32" s="15">
        <f t="shared" si="6"/>
        <v>1</v>
      </c>
      <c r="Z32" s="15">
        <f t="shared" si="6"/>
        <v>1</v>
      </c>
      <c r="AA32" s="15">
        <f t="shared" si="6"/>
        <v>1</v>
      </c>
      <c r="AB32" s="15">
        <f t="shared" si="6"/>
        <v>1</v>
      </c>
      <c r="AC32" s="15">
        <f t="shared" si="6"/>
        <v>1</v>
      </c>
      <c r="AD32" s="16">
        <f t="shared" si="6"/>
        <v>1</v>
      </c>
      <c r="AE32" s="14">
        <f t="shared" si="6"/>
        <v>1</v>
      </c>
      <c r="AF32" s="15">
        <f t="shared" si="6"/>
        <v>1</v>
      </c>
      <c r="AG32" s="15">
        <f t="shared" si="6"/>
        <v>1</v>
      </c>
      <c r="AH32" s="15">
        <f t="shared" si="6"/>
        <v>1</v>
      </c>
      <c r="AI32" s="15">
        <f t="shared" si="6"/>
        <v>1</v>
      </c>
      <c r="AJ32" s="15">
        <f t="shared" si="6"/>
        <v>1</v>
      </c>
      <c r="AK32" s="15">
        <f t="shared" si="7"/>
        <v>1</v>
      </c>
      <c r="AL32" s="15">
        <f t="shared" si="7"/>
        <v>1</v>
      </c>
      <c r="AM32" s="15">
        <f t="shared" si="7"/>
        <v>1</v>
      </c>
      <c r="AN32" s="15">
        <f t="shared" si="7"/>
        <v>1</v>
      </c>
      <c r="AO32" s="15">
        <f t="shared" si="7"/>
        <v>0</v>
      </c>
      <c r="AP32" s="16">
        <f t="shared" si="7"/>
        <v>0</v>
      </c>
      <c r="AQ32" s="14">
        <f t="shared" si="7"/>
        <v>0</v>
      </c>
      <c r="AR32" s="15">
        <f t="shared" si="7"/>
        <v>0</v>
      </c>
      <c r="AS32" s="15">
        <f t="shared" si="7"/>
        <v>0</v>
      </c>
      <c r="AT32" s="15">
        <f t="shared" si="7"/>
        <v>0</v>
      </c>
      <c r="AU32" s="15">
        <f t="shared" si="7"/>
        <v>0</v>
      </c>
      <c r="AV32" s="15">
        <f t="shared" si="7"/>
        <v>0</v>
      </c>
      <c r="AW32" s="15">
        <f t="shared" si="7"/>
        <v>0</v>
      </c>
      <c r="AX32" s="15">
        <f t="shared" si="7"/>
        <v>0</v>
      </c>
      <c r="AY32" s="15">
        <f t="shared" si="7"/>
        <v>0</v>
      </c>
      <c r="AZ32" s="15">
        <f t="shared" si="7"/>
        <v>0</v>
      </c>
      <c r="BA32" s="15">
        <f t="shared" si="8"/>
        <v>0</v>
      </c>
      <c r="BB32" s="16">
        <f t="shared" si="8"/>
        <v>0</v>
      </c>
    </row>
    <row r="33" spans="1:54" x14ac:dyDescent="0.25">
      <c r="A33"/>
      <c r="B33"/>
      <c r="C33" t="s">
        <v>488</v>
      </c>
      <c r="D33" t="s">
        <v>133</v>
      </c>
      <c r="E33" s="110">
        <v>44927</v>
      </c>
      <c r="F33" s="110">
        <v>46387</v>
      </c>
      <c r="G33" s="14">
        <f t="shared" si="9"/>
        <v>1</v>
      </c>
      <c r="H33" s="15">
        <f t="shared" si="9"/>
        <v>1</v>
      </c>
      <c r="I33" s="15">
        <f t="shared" si="9"/>
        <v>1</v>
      </c>
      <c r="J33" s="15">
        <f t="shared" si="9"/>
        <v>1</v>
      </c>
      <c r="K33" s="15">
        <f t="shared" si="9"/>
        <v>1</v>
      </c>
      <c r="L33" s="15">
        <f t="shared" si="9"/>
        <v>1</v>
      </c>
      <c r="M33" s="15">
        <f t="shared" si="9"/>
        <v>1</v>
      </c>
      <c r="N33" s="15">
        <f t="shared" si="9"/>
        <v>1</v>
      </c>
      <c r="O33" s="15">
        <f t="shared" si="9"/>
        <v>1</v>
      </c>
      <c r="P33" s="15">
        <f t="shared" si="9"/>
        <v>1</v>
      </c>
      <c r="Q33" s="15">
        <f t="shared" si="9"/>
        <v>1</v>
      </c>
      <c r="R33" s="16">
        <f t="shared" si="9"/>
        <v>1</v>
      </c>
      <c r="S33" s="14">
        <f t="shared" si="9"/>
        <v>1</v>
      </c>
      <c r="T33" s="15">
        <f t="shared" si="9"/>
        <v>1</v>
      </c>
      <c r="U33" s="15">
        <f t="shared" si="9"/>
        <v>1</v>
      </c>
      <c r="V33" s="15">
        <f t="shared" si="9"/>
        <v>1</v>
      </c>
      <c r="W33" s="15">
        <f t="shared" si="6"/>
        <v>1</v>
      </c>
      <c r="X33" s="15">
        <f t="shared" si="6"/>
        <v>1</v>
      </c>
      <c r="Y33" s="15">
        <f t="shared" si="6"/>
        <v>1</v>
      </c>
      <c r="Z33" s="15">
        <f t="shared" si="6"/>
        <v>1</v>
      </c>
      <c r="AA33" s="15">
        <f t="shared" si="6"/>
        <v>1</v>
      </c>
      <c r="AB33" s="15">
        <f t="shared" si="6"/>
        <v>1</v>
      </c>
      <c r="AC33" s="15">
        <f t="shared" si="6"/>
        <v>1</v>
      </c>
      <c r="AD33" s="16">
        <f t="shared" si="6"/>
        <v>1</v>
      </c>
      <c r="AE33" s="14">
        <f t="shared" si="6"/>
        <v>1</v>
      </c>
      <c r="AF33" s="15">
        <f t="shared" si="6"/>
        <v>1</v>
      </c>
      <c r="AG33" s="15">
        <f t="shared" si="6"/>
        <v>1</v>
      </c>
      <c r="AH33" s="15">
        <f t="shared" si="6"/>
        <v>1</v>
      </c>
      <c r="AI33" s="15">
        <f t="shared" si="6"/>
        <v>1</v>
      </c>
      <c r="AJ33" s="15">
        <f t="shared" si="6"/>
        <v>1</v>
      </c>
      <c r="AK33" s="15">
        <f t="shared" si="7"/>
        <v>1</v>
      </c>
      <c r="AL33" s="15">
        <f t="shared" si="7"/>
        <v>1</v>
      </c>
      <c r="AM33" s="15">
        <f t="shared" si="7"/>
        <v>1</v>
      </c>
      <c r="AN33" s="15">
        <f t="shared" si="7"/>
        <v>1</v>
      </c>
      <c r="AO33" s="15">
        <f t="shared" si="7"/>
        <v>1</v>
      </c>
      <c r="AP33" s="16">
        <f t="shared" si="7"/>
        <v>1</v>
      </c>
      <c r="AQ33" s="14">
        <f t="shared" si="7"/>
        <v>1</v>
      </c>
      <c r="AR33" s="15">
        <f t="shared" si="7"/>
        <v>1</v>
      </c>
      <c r="AS33" s="15">
        <f t="shared" si="7"/>
        <v>1</v>
      </c>
      <c r="AT33" s="15">
        <f t="shared" si="7"/>
        <v>1</v>
      </c>
      <c r="AU33" s="15">
        <f t="shared" si="7"/>
        <v>1</v>
      </c>
      <c r="AV33" s="15">
        <f t="shared" si="7"/>
        <v>1</v>
      </c>
      <c r="AW33" s="15">
        <f t="shared" si="7"/>
        <v>1</v>
      </c>
      <c r="AX33" s="15">
        <f t="shared" si="7"/>
        <v>1</v>
      </c>
      <c r="AY33" s="15">
        <f t="shared" si="7"/>
        <v>1</v>
      </c>
      <c r="AZ33" s="15">
        <f t="shared" si="7"/>
        <v>1</v>
      </c>
      <c r="BA33" s="15">
        <f t="shared" si="8"/>
        <v>1</v>
      </c>
      <c r="BB33" s="16">
        <f t="shared" si="8"/>
        <v>1</v>
      </c>
    </row>
    <row r="34" spans="1:54" x14ac:dyDescent="0.25">
      <c r="A34"/>
      <c r="B34"/>
      <c r="C34" t="s">
        <v>489</v>
      </c>
      <c r="D34" t="s">
        <v>137</v>
      </c>
      <c r="E34" s="110">
        <v>44927</v>
      </c>
      <c r="F34" s="110">
        <v>46022</v>
      </c>
      <c r="G34" s="14">
        <f t="shared" si="9"/>
        <v>1</v>
      </c>
      <c r="H34" s="15">
        <f t="shared" si="9"/>
        <v>1</v>
      </c>
      <c r="I34" s="15">
        <f t="shared" si="9"/>
        <v>1</v>
      </c>
      <c r="J34" s="15">
        <f t="shared" si="9"/>
        <v>1</v>
      </c>
      <c r="K34" s="15">
        <f t="shared" si="9"/>
        <v>1</v>
      </c>
      <c r="L34" s="15">
        <f t="shared" si="9"/>
        <v>1</v>
      </c>
      <c r="M34" s="15">
        <f t="shared" si="9"/>
        <v>1</v>
      </c>
      <c r="N34" s="15">
        <f t="shared" si="9"/>
        <v>1</v>
      </c>
      <c r="O34" s="15">
        <f t="shared" si="9"/>
        <v>1</v>
      </c>
      <c r="P34" s="15">
        <f t="shared" si="9"/>
        <v>1</v>
      </c>
      <c r="Q34" s="15">
        <f t="shared" si="9"/>
        <v>1</v>
      </c>
      <c r="R34" s="16">
        <f t="shared" si="9"/>
        <v>1</v>
      </c>
      <c r="S34" s="14">
        <f t="shared" si="9"/>
        <v>1</v>
      </c>
      <c r="T34" s="15">
        <f t="shared" si="9"/>
        <v>1</v>
      </c>
      <c r="U34" s="15">
        <f t="shared" si="9"/>
        <v>1</v>
      </c>
      <c r="V34" s="15">
        <f t="shared" si="9"/>
        <v>1</v>
      </c>
      <c r="W34" s="15">
        <f t="shared" si="6"/>
        <v>1</v>
      </c>
      <c r="X34" s="15">
        <f t="shared" si="6"/>
        <v>1</v>
      </c>
      <c r="Y34" s="15">
        <f t="shared" si="6"/>
        <v>1</v>
      </c>
      <c r="Z34" s="15">
        <f t="shared" si="6"/>
        <v>1</v>
      </c>
      <c r="AA34" s="15">
        <f t="shared" si="6"/>
        <v>1</v>
      </c>
      <c r="AB34" s="15">
        <f t="shared" si="6"/>
        <v>1</v>
      </c>
      <c r="AC34" s="15">
        <f t="shared" si="6"/>
        <v>1</v>
      </c>
      <c r="AD34" s="16">
        <f t="shared" si="6"/>
        <v>1</v>
      </c>
      <c r="AE34" s="14">
        <f t="shared" si="6"/>
        <v>1</v>
      </c>
      <c r="AF34" s="15">
        <f t="shared" si="6"/>
        <v>1</v>
      </c>
      <c r="AG34" s="15">
        <f t="shared" si="6"/>
        <v>1</v>
      </c>
      <c r="AH34" s="15">
        <f t="shared" si="6"/>
        <v>1</v>
      </c>
      <c r="AI34" s="15">
        <f t="shared" si="6"/>
        <v>1</v>
      </c>
      <c r="AJ34" s="15">
        <f t="shared" si="6"/>
        <v>1</v>
      </c>
      <c r="AK34" s="15">
        <f t="shared" si="7"/>
        <v>1</v>
      </c>
      <c r="AL34" s="15">
        <f t="shared" si="7"/>
        <v>1</v>
      </c>
      <c r="AM34" s="15">
        <f t="shared" si="7"/>
        <v>1</v>
      </c>
      <c r="AN34" s="15">
        <f t="shared" si="7"/>
        <v>1</v>
      </c>
      <c r="AO34" s="15">
        <f t="shared" si="7"/>
        <v>1</v>
      </c>
      <c r="AP34" s="16">
        <f t="shared" si="7"/>
        <v>1</v>
      </c>
      <c r="AQ34" s="14">
        <f t="shared" si="7"/>
        <v>0</v>
      </c>
      <c r="AR34" s="15">
        <f t="shared" si="7"/>
        <v>0</v>
      </c>
      <c r="AS34" s="15">
        <f t="shared" si="7"/>
        <v>0</v>
      </c>
      <c r="AT34" s="15">
        <f t="shared" si="7"/>
        <v>0</v>
      </c>
      <c r="AU34" s="15">
        <f t="shared" si="7"/>
        <v>0</v>
      </c>
      <c r="AV34" s="15">
        <f t="shared" si="7"/>
        <v>0</v>
      </c>
      <c r="AW34" s="15">
        <f t="shared" si="7"/>
        <v>0</v>
      </c>
      <c r="AX34" s="15">
        <f t="shared" si="7"/>
        <v>0</v>
      </c>
      <c r="AY34" s="15">
        <f t="shared" si="7"/>
        <v>0</v>
      </c>
      <c r="AZ34" s="15">
        <f t="shared" si="7"/>
        <v>0</v>
      </c>
      <c r="BA34" s="15">
        <f t="shared" si="8"/>
        <v>0</v>
      </c>
      <c r="BB34" s="16">
        <f t="shared" si="8"/>
        <v>0</v>
      </c>
    </row>
    <row r="35" spans="1:54" x14ac:dyDescent="0.25">
      <c r="A35"/>
      <c r="B35"/>
      <c r="C35" t="s">
        <v>490</v>
      </c>
      <c r="D35" t="s">
        <v>140</v>
      </c>
      <c r="E35" s="110">
        <v>44927</v>
      </c>
      <c r="F35" s="110">
        <v>46387</v>
      </c>
      <c r="G35" s="14">
        <f t="shared" si="9"/>
        <v>1</v>
      </c>
      <c r="H35" s="15">
        <f t="shared" si="9"/>
        <v>1</v>
      </c>
      <c r="I35" s="15">
        <f t="shared" si="9"/>
        <v>1</v>
      </c>
      <c r="J35" s="15">
        <f t="shared" si="9"/>
        <v>1</v>
      </c>
      <c r="K35" s="15">
        <f t="shared" si="9"/>
        <v>1</v>
      </c>
      <c r="L35" s="15">
        <f t="shared" si="9"/>
        <v>1</v>
      </c>
      <c r="M35" s="15">
        <f t="shared" si="9"/>
        <v>1</v>
      </c>
      <c r="N35" s="15">
        <f t="shared" si="9"/>
        <v>1</v>
      </c>
      <c r="O35" s="15">
        <f t="shared" si="9"/>
        <v>1</v>
      </c>
      <c r="P35" s="15">
        <f t="shared" si="9"/>
        <v>1</v>
      </c>
      <c r="Q35" s="15">
        <f t="shared" si="9"/>
        <v>1</v>
      </c>
      <c r="R35" s="16">
        <f t="shared" si="9"/>
        <v>1</v>
      </c>
      <c r="S35" s="14">
        <f t="shared" si="9"/>
        <v>1</v>
      </c>
      <c r="T35" s="15">
        <f t="shared" si="9"/>
        <v>1</v>
      </c>
      <c r="U35" s="15">
        <f t="shared" si="9"/>
        <v>1</v>
      </c>
      <c r="V35" s="15">
        <f t="shared" si="9"/>
        <v>1</v>
      </c>
      <c r="W35" s="15">
        <f t="shared" si="6"/>
        <v>1</v>
      </c>
      <c r="X35" s="15">
        <f t="shared" si="6"/>
        <v>1</v>
      </c>
      <c r="Y35" s="15">
        <f t="shared" si="6"/>
        <v>1</v>
      </c>
      <c r="Z35" s="15">
        <f t="shared" si="6"/>
        <v>1</v>
      </c>
      <c r="AA35" s="15">
        <f t="shared" si="6"/>
        <v>1</v>
      </c>
      <c r="AB35" s="15">
        <f t="shared" si="6"/>
        <v>1</v>
      </c>
      <c r="AC35" s="15">
        <f t="shared" si="6"/>
        <v>1</v>
      </c>
      <c r="AD35" s="16">
        <f t="shared" si="6"/>
        <v>1</v>
      </c>
      <c r="AE35" s="14">
        <f t="shared" si="6"/>
        <v>1</v>
      </c>
      <c r="AF35" s="15">
        <f t="shared" si="6"/>
        <v>1</v>
      </c>
      <c r="AG35" s="15">
        <f t="shared" si="6"/>
        <v>1</v>
      </c>
      <c r="AH35" s="15">
        <f t="shared" si="6"/>
        <v>1</v>
      </c>
      <c r="AI35" s="15">
        <f t="shared" si="6"/>
        <v>1</v>
      </c>
      <c r="AJ35" s="15">
        <f t="shared" si="6"/>
        <v>1</v>
      </c>
      <c r="AK35" s="15">
        <f t="shared" si="7"/>
        <v>1</v>
      </c>
      <c r="AL35" s="15">
        <f t="shared" si="7"/>
        <v>1</v>
      </c>
      <c r="AM35" s="15">
        <f t="shared" si="7"/>
        <v>1</v>
      </c>
      <c r="AN35" s="15">
        <f t="shared" si="7"/>
        <v>1</v>
      </c>
      <c r="AO35" s="15">
        <f t="shared" si="7"/>
        <v>1</v>
      </c>
      <c r="AP35" s="16">
        <f t="shared" si="7"/>
        <v>1</v>
      </c>
      <c r="AQ35" s="14">
        <f t="shared" si="7"/>
        <v>1</v>
      </c>
      <c r="AR35" s="15">
        <f t="shared" si="7"/>
        <v>1</v>
      </c>
      <c r="AS35" s="15">
        <f t="shared" si="7"/>
        <v>1</v>
      </c>
      <c r="AT35" s="15">
        <f t="shared" si="7"/>
        <v>1</v>
      </c>
      <c r="AU35" s="15">
        <f t="shared" si="7"/>
        <v>1</v>
      </c>
      <c r="AV35" s="15">
        <f t="shared" si="7"/>
        <v>1</v>
      </c>
      <c r="AW35" s="15">
        <f t="shared" si="7"/>
        <v>1</v>
      </c>
      <c r="AX35" s="15">
        <f t="shared" si="7"/>
        <v>1</v>
      </c>
      <c r="AY35" s="15">
        <f t="shared" si="7"/>
        <v>1</v>
      </c>
      <c r="AZ35" s="15">
        <f t="shared" si="7"/>
        <v>1</v>
      </c>
      <c r="BA35" s="15">
        <f t="shared" si="8"/>
        <v>1</v>
      </c>
      <c r="BB35" s="16">
        <f t="shared" si="8"/>
        <v>1</v>
      </c>
    </row>
    <row r="36" spans="1:54" x14ac:dyDescent="0.25">
      <c r="A36"/>
      <c r="B36"/>
      <c r="C36" t="s">
        <v>638</v>
      </c>
      <c r="D36" t="s">
        <v>619</v>
      </c>
      <c r="E36" s="110">
        <v>46054</v>
      </c>
      <c r="F36" s="110">
        <v>46357</v>
      </c>
      <c r="G36" s="14">
        <f t="shared" si="9"/>
        <v>0</v>
      </c>
      <c r="H36" s="15">
        <f t="shared" si="9"/>
        <v>0</v>
      </c>
      <c r="I36" s="15">
        <f t="shared" si="9"/>
        <v>0</v>
      </c>
      <c r="J36" s="15">
        <f t="shared" si="9"/>
        <v>0</v>
      </c>
      <c r="K36" s="15">
        <f t="shared" si="9"/>
        <v>0</v>
      </c>
      <c r="L36" s="15">
        <f t="shared" si="9"/>
        <v>0</v>
      </c>
      <c r="M36" s="15">
        <f t="shared" si="9"/>
        <v>0</v>
      </c>
      <c r="N36" s="15">
        <f t="shared" si="9"/>
        <v>0</v>
      </c>
      <c r="O36" s="15">
        <f t="shared" si="9"/>
        <v>0</v>
      </c>
      <c r="P36" s="15">
        <f t="shared" si="9"/>
        <v>0</v>
      </c>
      <c r="Q36" s="15">
        <f t="shared" si="9"/>
        <v>0</v>
      </c>
      <c r="R36" s="16">
        <f t="shared" si="9"/>
        <v>0</v>
      </c>
      <c r="S36" s="14">
        <f t="shared" si="9"/>
        <v>0</v>
      </c>
      <c r="T36" s="15">
        <f t="shared" si="9"/>
        <v>0</v>
      </c>
      <c r="U36" s="15">
        <f t="shared" si="9"/>
        <v>0</v>
      </c>
      <c r="V36" s="15">
        <f t="shared" si="9"/>
        <v>0</v>
      </c>
      <c r="W36" s="15">
        <f t="shared" si="6"/>
        <v>0</v>
      </c>
      <c r="X36" s="15">
        <f t="shared" si="6"/>
        <v>0</v>
      </c>
      <c r="Y36" s="15">
        <f t="shared" si="6"/>
        <v>0</v>
      </c>
      <c r="Z36" s="15">
        <f t="shared" si="6"/>
        <v>0</v>
      </c>
      <c r="AA36" s="15">
        <f t="shared" si="6"/>
        <v>0</v>
      </c>
      <c r="AB36" s="15">
        <f t="shared" si="6"/>
        <v>0</v>
      </c>
      <c r="AC36" s="15">
        <f t="shared" si="6"/>
        <v>0</v>
      </c>
      <c r="AD36" s="16">
        <f t="shared" si="6"/>
        <v>0</v>
      </c>
      <c r="AE36" s="14">
        <f t="shared" si="6"/>
        <v>0</v>
      </c>
      <c r="AF36" s="15">
        <f t="shared" si="6"/>
        <v>0</v>
      </c>
      <c r="AG36" s="15">
        <f t="shared" si="6"/>
        <v>0</v>
      </c>
      <c r="AH36" s="15">
        <f t="shared" si="6"/>
        <v>0</v>
      </c>
      <c r="AI36" s="15">
        <f t="shared" si="6"/>
        <v>0</v>
      </c>
      <c r="AJ36" s="15">
        <f t="shared" si="6"/>
        <v>0</v>
      </c>
      <c r="AK36" s="15">
        <f t="shared" si="7"/>
        <v>0</v>
      </c>
      <c r="AL36" s="15">
        <f t="shared" si="7"/>
        <v>0</v>
      </c>
      <c r="AM36" s="15">
        <f t="shared" si="7"/>
        <v>0</v>
      </c>
      <c r="AN36" s="15">
        <f t="shared" si="7"/>
        <v>0</v>
      </c>
      <c r="AO36" s="15">
        <f t="shared" si="7"/>
        <v>0</v>
      </c>
      <c r="AP36" s="16">
        <f t="shared" si="7"/>
        <v>0</v>
      </c>
      <c r="AQ36" s="14">
        <f t="shared" si="7"/>
        <v>0</v>
      </c>
      <c r="AR36" s="15">
        <f t="shared" si="7"/>
        <v>1</v>
      </c>
      <c r="AS36" s="15">
        <f t="shared" si="7"/>
        <v>1</v>
      </c>
      <c r="AT36" s="15">
        <f t="shared" si="7"/>
        <v>1</v>
      </c>
      <c r="AU36" s="15">
        <f t="shared" si="7"/>
        <v>1</v>
      </c>
      <c r="AV36" s="15">
        <f t="shared" si="7"/>
        <v>1</v>
      </c>
      <c r="AW36" s="15">
        <f t="shared" si="7"/>
        <v>1</v>
      </c>
      <c r="AX36" s="15">
        <f t="shared" si="7"/>
        <v>1</v>
      </c>
      <c r="AY36" s="15">
        <f t="shared" si="7"/>
        <v>1</v>
      </c>
      <c r="AZ36" s="15">
        <f t="shared" si="7"/>
        <v>1</v>
      </c>
      <c r="BA36" s="15">
        <f t="shared" si="8"/>
        <v>1</v>
      </c>
      <c r="BB36" s="16">
        <f t="shared" si="8"/>
        <v>1</v>
      </c>
    </row>
    <row r="37" spans="1:54" x14ac:dyDescent="0.25">
      <c r="A37" t="s">
        <v>146</v>
      </c>
      <c r="B37" t="s">
        <v>143</v>
      </c>
      <c r="C37" t="s">
        <v>438</v>
      </c>
      <c r="D37" t="s">
        <v>144</v>
      </c>
      <c r="E37" s="110">
        <v>44958</v>
      </c>
      <c r="F37" s="110">
        <v>46376</v>
      </c>
      <c r="G37" s="14">
        <f t="shared" si="9"/>
        <v>0</v>
      </c>
      <c r="H37" s="15">
        <f t="shared" si="9"/>
        <v>1</v>
      </c>
      <c r="I37" s="15">
        <f t="shared" si="9"/>
        <v>1</v>
      </c>
      <c r="J37" s="15">
        <f t="shared" si="9"/>
        <v>1</v>
      </c>
      <c r="K37" s="15">
        <f t="shared" si="9"/>
        <v>1</v>
      </c>
      <c r="L37" s="15">
        <f t="shared" si="9"/>
        <v>1</v>
      </c>
      <c r="M37" s="15">
        <f t="shared" si="9"/>
        <v>1</v>
      </c>
      <c r="N37" s="15">
        <f t="shared" si="9"/>
        <v>1</v>
      </c>
      <c r="O37" s="15">
        <f t="shared" si="9"/>
        <v>1</v>
      </c>
      <c r="P37" s="15">
        <f t="shared" si="9"/>
        <v>1</v>
      </c>
      <c r="Q37" s="15">
        <f t="shared" si="9"/>
        <v>1</v>
      </c>
      <c r="R37" s="16">
        <f t="shared" si="9"/>
        <v>1</v>
      </c>
      <c r="S37" s="14">
        <f t="shared" si="9"/>
        <v>1</v>
      </c>
      <c r="T37" s="15">
        <f t="shared" si="9"/>
        <v>1</v>
      </c>
      <c r="U37" s="15">
        <f t="shared" si="9"/>
        <v>1</v>
      </c>
      <c r="V37" s="15">
        <f t="shared" si="9"/>
        <v>1</v>
      </c>
      <c r="W37" s="15">
        <f t="shared" si="6"/>
        <v>1</v>
      </c>
      <c r="X37" s="15">
        <f t="shared" si="6"/>
        <v>1</v>
      </c>
      <c r="Y37" s="15">
        <f t="shared" si="6"/>
        <v>1</v>
      </c>
      <c r="Z37" s="15">
        <f t="shared" si="6"/>
        <v>1</v>
      </c>
      <c r="AA37" s="15">
        <f t="shared" si="6"/>
        <v>1</v>
      </c>
      <c r="AB37" s="15">
        <f t="shared" si="6"/>
        <v>1</v>
      </c>
      <c r="AC37" s="15">
        <f t="shared" si="6"/>
        <v>1</v>
      </c>
      <c r="AD37" s="16">
        <f t="shared" si="6"/>
        <v>1</v>
      </c>
      <c r="AE37" s="14">
        <f t="shared" si="6"/>
        <v>1</v>
      </c>
      <c r="AF37" s="15">
        <f t="shared" si="6"/>
        <v>1</v>
      </c>
      <c r="AG37" s="15">
        <f t="shared" si="6"/>
        <v>1</v>
      </c>
      <c r="AH37" s="15">
        <f t="shared" si="6"/>
        <v>1</v>
      </c>
      <c r="AI37" s="15">
        <f t="shared" si="6"/>
        <v>1</v>
      </c>
      <c r="AJ37" s="15">
        <f t="shared" si="6"/>
        <v>1</v>
      </c>
      <c r="AK37" s="15">
        <f t="shared" si="7"/>
        <v>1</v>
      </c>
      <c r="AL37" s="15">
        <f t="shared" si="7"/>
        <v>1</v>
      </c>
      <c r="AM37" s="15">
        <f t="shared" si="7"/>
        <v>1</v>
      </c>
      <c r="AN37" s="15">
        <f t="shared" si="7"/>
        <v>1</v>
      </c>
      <c r="AO37" s="15">
        <f t="shared" si="7"/>
        <v>1</v>
      </c>
      <c r="AP37" s="16">
        <f t="shared" si="7"/>
        <v>1</v>
      </c>
      <c r="AQ37" s="14">
        <f t="shared" si="7"/>
        <v>1</v>
      </c>
      <c r="AR37" s="15">
        <f t="shared" si="7"/>
        <v>1</v>
      </c>
      <c r="AS37" s="15">
        <f t="shared" si="7"/>
        <v>1</v>
      </c>
      <c r="AT37" s="15">
        <f t="shared" si="7"/>
        <v>1</v>
      </c>
      <c r="AU37" s="15">
        <f t="shared" si="7"/>
        <v>1</v>
      </c>
      <c r="AV37" s="15">
        <f t="shared" si="7"/>
        <v>1</v>
      </c>
      <c r="AW37" s="15">
        <f t="shared" si="7"/>
        <v>1</v>
      </c>
      <c r="AX37" s="15">
        <f t="shared" si="7"/>
        <v>1</v>
      </c>
      <c r="AY37" s="15">
        <f t="shared" si="7"/>
        <v>1</v>
      </c>
      <c r="AZ37" s="15">
        <f t="shared" si="7"/>
        <v>1</v>
      </c>
      <c r="BA37" s="15">
        <f t="shared" si="8"/>
        <v>1</v>
      </c>
      <c r="BB37" s="16">
        <f t="shared" si="8"/>
        <v>1</v>
      </c>
    </row>
    <row r="38" spans="1:54" x14ac:dyDescent="0.25">
      <c r="A38"/>
      <c r="B38"/>
      <c r="C38" t="s">
        <v>491</v>
      </c>
      <c r="D38" t="s">
        <v>150</v>
      </c>
      <c r="E38" s="110">
        <v>44958</v>
      </c>
      <c r="F38" s="110">
        <v>46376</v>
      </c>
      <c r="G38" s="14">
        <f t="shared" si="9"/>
        <v>0</v>
      </c>
      <c r="H38" s="15">
        <f t="shared" si="9"/>
        <v>1</v>
      </c>
      <c r="I38" s="15">
        <f t="shared" si="9"/>
        <v>1</v>
      </c>
      <c r="J38" s="15">
        <f t="shared" si="9"/>
        <v>1</v>
      </c>
      <c r="K38" s="15">
        <f t="shared" si="9"/>
        <v>1</v>
      </c>
      <c r="L38" s="15">
        <f t="shared" si="9"/>
        <v>1</v>
      </c>
      <c r="M38" s="15">
        <f t="shared" si="9"/>
        <v>1</v>
      </c>
      <c r="N38" s="15">
        <f t="shared" si="9"/>
        <v>1</v>
      </c>
      <c r="O38" s="15">
        <f t="shared" si="9"/>
        <v>1</v>
      </c>
      <c r="P38" s="15">
        <f t="shared" si="9"/>
        <v>1</v>
      </c>
      <c r="Q38" s="15">
        <f t="shared" si="9"/>
        <v>1</v>
      </c>
      <c r="R38" s="16">
        <f t="shared" si="9"/>
        <v>1</v>
      </c>
      <c r="S38" s="14">
        <f t="shared" si="9"/>
        <v>1</v>
      </c>
      <c r="T38" s="15">
        <f t="shared" si="9"/>
        <v>1</v>
      </c>
      <c r="U38" s="15">
        <f t="shared" si="9"/>
        <v>1</v>
      </c>
      <c r="V38" s="15">
        <f t="shared" si="9"/>
        <v>1</v>
      </c>
      <c r="W38" s="15">
        <f t="shared" si="6"/>
        <v>1</v>
      </c>
      <c r="X38" s="15">
        <f t="shared" si="6"/>
        <v>1</v>
      </c>
      <c r="Y38" s="15">
        <f t="shared" si="6"/>
        <v>1</v>
      </c>
      <c r="Z38" s="15">
        <f t="shared" si="6"/>
        <v>1</v>
      </c>
      <c r="AA38" s="15">
        <f t="shared" si="6"/>
        <v>1</v>
      </c>
      <c r="AB38" s="15">
        <f t="shared" si="6"/>
        <v>1</v>
      </c>
      <c r="AC38" s="15">
        <f t="shared" si="6"/>
        <v>1</v>
      </c>
      <c r="AD38" s="16">
        <f t="shared" si="6"/>
        <v>1</v>
      </c>
      <c r="AE38" s="14">
        <f t="shared" si="6"/>
        <v>1</v>
      </c>
      <c r="AF38" s="15">
        <f t="shared" si="6"/>
        <v>1</v>
      </c>
      <c r="AG38" s="15">
        <f t="shared" si="6"/>
        <v>1</v>
      </c>
      <c r="AH38" s="15">
        <f t="shared" si="6"/>
        <v>1</v>
      </c>
      <c r="AI38" s="15">
        <f t="shared" si="6"/>
        <v>1</v>
      </c>
      <c r="AJ38" s="15">
        <f t="shared" si="6"/>
        <v>1</v>
      </c>
      <c r="AK38" s="15">
        <f t="shared" si="7"/>
        <v>1</v>
      </c>
      <c r="AL38" s="15">
        <f t="shared" si="7"/>
        <v>1</v>
      </c>
      <c r="AM38" s="15">
        <f t="shared" si="7"/>
        <v>1</v>
      </c>
      <c r="AN38" s="15">
        <f t="shared" si="7"/>
        <v>1</v>
      </c>
      <c r="AO38" s="15">
        <f t="shared" si="7"/>
        <v>1</v>
      </c>
      <c r="AP38" s="16">
        <f t="shared" si="7"/>
        <v>1</v>
      </c>
      <c r="AQ38" s="14">
        <f t="shared" si="7"/>
        <v>1</v>
      </c>
      <c r="AR38" s="15">
        <f t="shared" si="7"/>
        <v>1</v>
      </c>
      <c r="AS38" s="15">
        <f t="shared" si="7"/>
        <v>1</v>
      </c>
      <c r="AT38" s="15">
        <f t="shared" si="7"/>
        <v>1</v>
      </c>
      <c r="AU38" s="15">
        <f t="shared" si="7"/>
        <v>1</v>
      </c>
      <c r="AV38" s="15">
        <f t="shared" si="7"/>
        <v>1</v>
      </c>
      <c r="AW38" s="15">
        <f t="shared" si="7"/>
        <v>1</v>
      </c>
      <c r="AX38" s="15">
        <f t="shared" si="7"/>
        <v>1</v>
      </c>
      <c r="AY38" s="15">
        <f t="shared" si="7"/>
        <v>1</v>
      </c>
      <c r="AZ38" s="15">
        <f t="shared" si="7"/>
        <v>1</v>
      </c>
      <c r="BA38" s="15">
        <f t="shared" si="8"/>
        <v>1</v>
      </c>
      <c r="BB38" s="16">
        <f t="shared" si="8"/>
        <v>1</v>
      </c>
    </row>
    <row r="39" spans="1:54" x14ac:dyDescent="0.25">
      <c r="A39"/>
      <c r="B39"/>
      <c r="C39" t="s">
        <v>492</v>
      </c>
      <c r="D39" t="s">
        <v>153</v>
      </c>
      <c r="E39" s="110">
        <v>44958</v>
      </c>
      <c r="F39" s="110">
        <v>46376</v>
      </c>
      <c r="G39" s="14">
        <f t="shared" si="9"/>
        <v>0</v>
      </c>
      <c r="H39" s="15">
        <f t="shared" si="9"/>
        <v>1</v>
      </c>
      <c r="I39" s="15">
        <f t="shared" si="9"/>
        <v>1</v>
      </c>
      <c r="J39" s="15">
        <f t="shared" si="9"/>
        <v>1</v>
      </c>
      <c r="K39" s="15">
        <f t="shared" si="9"/>
        <v>1</v>
      </c>
      <c r="L39" s="15">
        <f t="shared" si="9"/>
        <v>1</v>
      </c>
      <c r="M39" s="15">
        <f t="shared" si="9"/>
        <v>1</v>
      </c>
      <c r="N39" s="15">
        <f t="shared" si="9"/>
        <v>1</v>
      </c>
      <c r="O39" s="15">
        <f t="shared" si="9"/>
        <v>1</v>
      </c>
      <c r="P39" s="15">
        <f t="shared" si="9"/>
        <v>1</v>
      </c>
      <c r="Q39" s="15">
        <f t="shared" si="9"/>
        <v>1</v>
      </c>
      <c r="R39" s="16">
        <f t="shared" si="9"/>
        <v>1</v>
      </c>
      <c r="S39" s="14">
        <f t="shared" si="9"/>
        <v>1</v>
      </c>
      <c r="T39" s="15">
        <f t="shared" si="9"/>
        <v>1</v>
      </c>
      <c r="U39" s="15">
        <f t="shared" si="9"/>
        <v>1</v>
      </c>
      <c r="V39" s="15">
        <f t="shared" si="9"/>
        <v>1</v>
      </c>
      <c r="W39" s="15">
        <f t="shared" si="6"/>
        <v>1</v>
      </c>
      <c r="X39" s="15">
        <f t="shared" si="6"/>
        <v>1</v>
      </c>
      <c r="Y39" s="15">
        <f t="shared" si="6"/>
        <v>1</v>
      </c>
      <c r="Z39" s="15">
        <f t="shared" si="6"/>
        <v>1</v>
      </c>
      <c r="AA39" s="15">
        <f t="shared" si="6"/>
        <v>1</v>
      </c>
      <c r="AB39" s="15">
        <f t="shared" si="6"/>
        <v>1</v>
      </c>
      <c r="AC39" s="15">
        <f t="shared" si="6"/>
        <v>1</v>
      </c>
      <c r="AD39" s="16">
        <f t="shared" si="6"/>
        <v>1</v>
      </c>
      <c r="AE39" s="14">
        <f t="shared" si="6"/>
        <v>1</v>
      </c>
      <c r="AF39" s="15">
        <f t="shared" si="6"/>
        <v>1</v>
      </c>
      <c r="AG39" s="15">
        <f t="shared" si="6"/>
        <v>1</v>
      </c>
      <c r="AH39" s="15">
        <f t="shared" si="6"/>
        <v>1</v>
      </c>
      <c r="AI39" s="15">
        <f t="shared" si="6"/>
        <v>1</v>
      </c>
      <c r="AJ39" s="15">
        <f t="shared" si="6"/>
        <v>1</v>
      </c>
      <c r="AK39" s="15">
        <f t="shared" si="7"/>
        <v>1</v>
      </c>
      <c r="AL39" s="15">
        <f t="shared" si="7"/>
        <v>1</v>
      </c>
      <c r="AM39" s="15">
        <f t="shared" si="7"/>
        <v>1</v>
      </c>
      <c r="AN39" s="15">
        <f t="shared" si="7"/>
        <v>1</v>
      </c>
      <c r="AO39" s="15">
        <f t="shared" si="7"/>
        <v>1</v>
      </c>
      <c r="AP39" s="16">
        <f t="shared" si="7"/>
        <v>1</v>
      </c>
      <c r="AQ39" s="14">
        <f t="shared" si="7"/>
        <v>1</v>
      </c>
      <c r="AR39" s="15">
        <f t="shared" si="7"/>
        <v>1</v>
      </c>
      <c r="AS39" s="15">
        <f t="shared" si="7"/>
        <v>1</v>
      </c>
      <c r="AT39" s="15">
        <f t="shared" si="7"/>
        <v>1</v>
      </c>
      <c r="AU39" s="15">
        <f t="shared" si="7"/>
        <v>1</v>
      </c>
      <c r="AV39" s="15">
        <f t="shared" si="7"/>
        <v>1</v>
      </c>
      <c r="AW39" s="15">
        <f t="shared" si="7"/>
        <v>1</v>
      </c>
      <c r="AX39" s="15">
        <f t="shared" si="7"/>
        <v>1</v>
      </c>
      <c r="AY39" s="15">
        <f t="shared" si="7"/>
        <v>1</v>
      </c>
      <c r="AZ39" s="15">
        <f t="shared" si="7"/>
        <v>1</v>
      </c>
      <c r="BA39" s="15">
        <f t="shared" si="8"/>
        <v>1</v>
      </c>
      <c r="BB39" s="16">
        <f t="shared" si="8"/>
        <v>1</v>
      </c>
    </row>
    <row r="40" spans="1:54" x14ac:dyDescent="0.25">
      <c r="A40"/>
      <c r="B40"/>
      <c r="C40" t="s">
        <v>493</v>
      </c>
      <c r="D40" t="s">
        <v>155</v>
      </c>
      <c r="E40" s="110">
        <v>44958</v>
      </c>
      <c r="F40" s="110">
        <v>46376</v>
      </c>
      <c r="G40" s="14">
        <f t="shared" si="9"/>
        <v>0</v>
      </c>
      <c r="H40" s="15">
        <f t="shared" si="9"/>
        <v>1</v>
      </c>
      <c r="I40" s="15">
        <f t="shared" si="9"/>
        <v>1</v>
      </c>
      <c r="J40" s="15">
        <f t="shared" si="9"/>
        <v>1</v>
      </c>
      <c r="K40" s="15">
        <f t="shared" si="9"/>
        <v>1</v>
      </c>
      <c r="L40" s="15">
        <f t="shared" si="9"/>
        <v>1</v>
      </c>
      <c r="M40" s="15">
        <f t="shared" si="9"/>
        <v>1</v>
      </c>
      <c r="N40" s="15">
        <f t="shared" si="9"/>
        <v>1</v>
      </c>
      <c r="O40" s="15">
        <f t="shared" si="9"/>
        <v>1</v>
      </c>
      <c r="P40" s="15">
        <f t="shared" si="9"/>
        <v>1</v>
      </c>
      <c r="Q40" s="15">
        <f t="shared" si="9"/>
        <v>1</v>
      </c>
      <c r="R40" s="16">
        <f t="shared" si="9"/>
        <v>1</v>
      </c>
      <c r="S40" s="14">
        <f t="shared" si="9"/>
        <v>1</v>
      </c>
      <c r="T40" s="15">
        <f t="shared" si="9"/>
        <v>1</v>
      </c>
      <c r="U40" s="15">
        <f t="shared" si="9"/>
        <v>1</v>
      </c>
      <c r="V40" s="15">
        <f t="shared" si="9"/>
        <v>1</v>
      </c>
      <c r="W40" s="15">
        <f t="shared" si="6"/>
        <v>1</v>
      </c>
      <c r="X40" s="15">
        <f t="shared" si="6"/>
        <v>1</v>
      </c>
      <c r="Y40" s="15">
        <f t="shared" si="6"/>
        <v>1</v>
      </c>
      <c r="Z40" s="15">
        <f t="shared" si="6"/>
        <v>1</v>
      </c>
      <c r="AA40" s="15">
        <f t="shared" si="6"/>
        <v>1</v>
      </c>
      <c r="AB40" s="15">
        <f t="shared" si="6"/>
        <v>1</v>
      </c>
      <c r="AC40" s="15">
        <f t="shared" si="6"/>
        <v>1</v>
      </c>
      <c r="AD40" s="16">
        <f t="shared" si="6"/>
        <v>1</v>
      </c>
      <c r="AE40" s="14">
        <f t="shared" si="6"/>
        <v>1</v>
      </c>
      <c r="AF40" s="15">
        <f t="shared" si="6"/>
        <v>1</v>
      </c>
      <c r="AG40" s="15">
        <f t="shared" si="6"/>
        <v>1</v>
      </c>
      <c r="AH40" s="15">
        <f t="shared" si="6"/>
        <v>1</v>
      </c>
      <c r="AI40" s="15">
        <f t="shared" si="6"/>
        <v>1</v>
      </c>
      <c r="AJ40" s="15">
        <f t="shared" si="6"/>
        <v>1</v>
      </c>
      <c r="AK40" s="15">
        <f t="shared" si="7"/>
        <v>1</v>
      </c>
      <c r="AL40" s="15">
        <f t="shared" si="7"/>
        <v>1</v>
      </c>
      <c r="AM40" s="15">
        <f t="shared" si="7"/>
        <v>1</v>
      </c>
      <c r="AN40" s="15">
        <f t="shared" si="7"/>
        <v>1</v>
      </c>
      <c r="AO40" s="15">
        <f t="shared" si="7"/>
        <v>1</v>
      </c>
      <c r="AP40" s="16">
        <f t="shared" si="7"/>
        <v>1</v>
      </c>
      <c r="AQ40" s="14">
        <f t="shared" si="7"/>
        <v>1</v>
      </c>
      <c r="AR40" s="15">
        <f t="shared" si="7"/>
        <v>1</v>
      </c>
      <c r="AS40" s="15">
        <f t="shared" si="7"/>
        <v>1</v>
      </c>
      <c r="AT40" s="15">
        <f t="shared" si="7"/>
        <v>1</v>
      </c>
      <c r="AU40" s="15">
        <f t="shared" si="7"/>
        <v>1</v>
      </c>
      <c r="AV40" s="15">
        <f t="shared" si="7"/>
        <v>1</v>
      </c>
      <c r="AW40" s="15">
        <f t="shared" si="7"/>
        <v>1</v>
      </c>
      <c r="AX40" s="15">
        <f t="shared" si="7"/>
        <v>1</v>
      </c>
      <c r="AY40" s="15">
        <f t="shared" si="7"/>
        <v>1</v>
      </c>
      <c r="AZ40" s="15">
        <f t="shared" si="7"/>
        <v>1</v>
      </c>
      <c r="BA40" s="15">
        <f t="shared" si="8"/>
        <v>1</v>
      </c>
      <c r="BB40" s="16">
        <f t="shared" si="8"/>
        <v>1</v>
      </c>
    </row>
    <row r="41" spans="1:54" x14ac:dyDescent="0.25">
      <c r="A41"/>
      <c r="B41"/>
      <c r="C41" t="s">
        <v>494</v>
      </c>
      <c r="D41" t="s">
        <v>157</v>
      </c>
      <c r="E41" s="110">
        <v>44958</v>
      </c>
      <c r="F41" s="110">
        <v>46376</v>
      </c>
      <c r="G41" s="14">
        <f t="shared" si="9"/>
        <v>0</v>
      </c>
      <c r="H41" s="15">
        <f t="shared" si="9"/>
        <v>1</v>
      </c>
      <c r="I41" s="15">
        <f t="shared" si="9"/>
        <v>1</v>
      </c>
      <c r="J41" s="15">
        <f t="shared" si="9"/>
        <v>1</v>
      </c>
      <c r="K41" s="15">
        <f t="shared" si="9"/>
        <v>1</v>
      </c>
      <c r="L41" s="15">
        <f t="shared" si="9"/>
        <v>1</v>
      </c>
      <c r="M41" s="15">
        <f t="shared" si="9"/>
        <v>1</v>
      </c>
      <c r="N41" s="15">
        <f t="shared" si="9"/>
        <v>1</v>
      </c>
      <c r="O41" s="15">
        <f t="shared" si="9"/>
        <v>1</v>
      </c>
      <c r="P41" s="15">
        <f t="shared" si="9"/>
        <v>1</v>
      </c>
      <c r="Q41" s="15">
        <f t="shared" si="9"/>
        <v>1</v>
      </c>
      <c r="R41" s="16">
        <f t="shared" si="9"/>
        <v>1</v>
      </c>
      <c r="S41" s="14">
        <f t="shared" si="9"/>
        <v>1</v>
      </c>
      <c r="T41" s="15">
        <f t="shared" si="9"/>
        <v>1</v>
      </c>
      <c r="U41" s="15">
        <f t="shared" si="9"/>
        <v>1</v>
      </c>
      <c r="V41" s="15">
        <f t="shared" si="9"/>
        <v>1</v>
      </c>
      <c r="W41" s="15">
        <f t="shared" si="6"/>
        <v>1</v>
      </c>
      <c r="X41" s="15">
        <f t="shared" si="6"/>
        <v>1</v>
      </c>
      <c r="Y41" s="15">
        <f t="shared" si="6"/>
        <v>1</v>
      </c>
      <c r="Z41" s="15">
        <f t="shared" si="6"/>
        <v>1</v>
      </c>
      <c r="AA41" s="15">
        <f t="shared" si="6"/>
        <v>1</v>
      </c>
      <c r="AB41" s="15">
        <f t="shared" si="6"/>
        <v>1</v>
      </c>
      <c r="AC41" s="15">
        <f t="shared" si="6"/>
        <v>1</v>
      </c>
      <c r="AD41" s="16">
        <f t="shared" si="6"/>
        <v>1</v>
      </c>
      <c r="AE41" s="14">
        <f t="shared" si="6"/>
        <v>1</v>
      </c>
      <c r="AF41" s="15">
        <f t="shared" si="6"/>
        <v>1</v>
      </c>
      <c r="AG41" s="15">
        <f t="shared" si="6"/>
        <v>1</v>
      </c>
      <c r="AH41" s="15">
        <f t="shared" si="6"/>
        <v>1</v>
      </c>
      <c r="AI41" s="15">
        <f t="shared" si="6"/>
        <v>1</v>
      </c>
      <c r="AJ41" s="15">
        <f t="shared" si="6"/>
        <v>1</v>
      </c>
      <c r="AK41" s="15">
        <f t="shared" si="7"/>
        <v>1</v>
      </c>
      <c r="AL41" s="15">
        <f t="shared" si="7"/>
        <v>1</v>
      </c>
      <c r="AM41" s="15">
        <f t="shared" si="7"/>
        <v>1</v>
      </c>
      <c r="AN41" s="15">
        <f t="shared" si="7"/>
        <v>1</v>
      </c>
      <c r="AO41" s="15">
        <f t="shared" si="7"/>
        <v>1</v>
      </c>
      <c r="AP41" s="16">
        <f t="shared" si="7"/>
        <v>1</v>
      </c>
      <c r="AQ41" s="14">
        <f t="shared" si="7"/>
        <v>1</v>
      </c>
      <c r="AR41" s="15">
        <f t="shared" si="7"/>
        <v>1</v>
      </c>
      <c r="AS41" s="15">
        <f t="shared" si="7"/>
        <v>1</v>
      </c>
      <c r="AT41" s="15">
        <f t="shared" si="7"/>
        <v>1</v>
      </c>
      <c r="AU41" s="15">
        <f t="shared" si="7"/>
        <v>1</v>
      </c>
      <c r="AV41" s="15">
        <f t="shared" si="7"/>
        <v>1</v>
      </c>
      <c r="AW41" s="15">
        <f t="shared" si="7"/>
        <v>1</v>
      </c>
      <c r="AX41" s="15">
        <f t="shared" si="7"/>
        <v>1</v>
      </c>
      <c r="AY41" s="15">
        <f t="shared" si="7"/>
        <v>1</v>
      </c>
      <c r="AZ41" s="15">
        <f t="shared" ref="AZ41:BB104" si="10">+IF(AND(AZ$3&gt;=$E41,AZ$3&lt;=$F41),1,0)</f>
        <v>1</v>
      </c>
      <c r="BA41" s="15">
        <f t="shared" si="10"/>
        <v>1</v>
      </c>
      <c r="BB41" s="16">
        <f t="shared" si="10"/>
        <v>1</v>
      </c>
    </row>
    <row r="42" spans="1:54" x14ac:dyDescent="0.25">
      <c r="A42"/>
      <c r="B42"/>
      <c r="C42" t="s">
        <v>639</v>
      </c>
      <c r="D42" t="s">
        <v>624</v>
      </c>
      <c r="E42" s="110">
        <v>46054</v>
      </c>
      <c r="F42" s="110">
        <v>46357</v>
      </c>
      <c r="G42" s="14">
        <f t="shared" si="9"/>
        <v>0</v>
      </c>
      <c r="H42" s="15">
        <f t="shared" si="9"/>
        <v>0</v>
      </c>
      <c r="I42" s="15">
        <f t="shared" si="9"/>
        <v>0</v>
      </c>
      <c r="J42" s="15">
        <f t="shared" si="9"/>
        <v>0</v>
      </c>
      <c r="K42" s="15">
        <f t="shared" si="9"/>
        <v>0</v>
      </c>
      <c r="L42" s="15">
        <f t="shared" si="9"/>
        <v>0</v>
      </c>
      <c r="M42" s="15">
        <f t="shared" si="9"/>
        <v>0</v>
      </c>
      <c r="N42" s="15">
        <f t="shared" si="9"/>
        <v>0</v>
      </c>
      <c r="O42" s="15">
        <f t="shared" si="9"/>
        <v>0</v>
      </c>
      <c r="P42" s="15">
        <f t="shared" si="9"/>
        <v>0</v>
      </c>
      <c r="Q42" s="15">
        <f t="shared" si="9"/>
        <v>0</v>
      </c>
      <c r="R42" s="16">
        <f t="shared" si="9"/>
        <v>0</v>
      </c>
      <c r="S42" s="14">
        <f t="shared" si="9"/>
        <v>0</v>
      </c>
      <c r="T42" s="15">
        <f t="shared" si="9"/>
        <v>0</v>
      </c>
      <c r="U42" s="15">
        <f t="shared" si="9"/>
        <v>0</v>
      </c>
      <c r="V42" s="15">
        <f t="shared" ref="V42:AK105" si="11">+IF(AND(V$3&gt;=$E42,V$3&lt;=$F42),1,0)</f>
        <v>0</v>
      </c>
      <c r="W42" s="15">
        <f t="shared" si="11"/>
        <v>0</v>
      </c>
      <c r="X42" s="15">
        <f t="shared" si="11"/>
        <v>0</v>
      </c>
      <c r="Y42" s="15">
        <f t="shared" si="11"/>
        <v>0</v>
      </c>
      <c r="Z42" s="15">
        <f t="shared" si="11"/>
        <v>0</v>
      </c>
      <c r="AA42" s="15">
        <f t="shared" si="11"/>
        <v>0</v>
      </c>
      <c r="AB42" s="15">
        <f t="shared" si="11"/>
        <v>0</v>
      </c>
      <c r="AC42" s="15">
        <f t="shared" si="11"/>
        <v>0</v>
      </c>
      <c r="AD42" s="16">
        <f t="shared" si="11"/>
        <v>0</v>
      </c>
      <c r="AE42" s="14">
        <f t="shared" si="11"/>
        <v>0</v>
      </c>
      <c r="AF42" s="15">
        <f t="shared" si="11"/>
        <v>0</v>
      </c>
      <c r="AG42" s="15">
        <f t="shared" si="11"/>
        <v>0</v>
      </c>
      <c r="AH42" s="15">
        <f t="shared" si="11"/>
        <v>0</v>
      </c>
      <c r="AI42" s="15">
        <f t="shared" si="11"/>
        <v>0</v>
      </c>
      <c r="AJ42" s="15">
        <f t="shared" si="11"/>
        <v>0</v>
      </c>
      <c r="AK42" s="15">
        <f t="shared" si="11"/>
        <v>0</v>
      </c>
      <c r="AL42" s="15">
        <f t="shared" ref="AL42:BA105" si="12">+IF(AND(AL$3&gt;=$E42,AL$3&lt;=$F42),1,0)</f>
        <v>0</v>
      </c>
      <c r="AM42" s="15">
        <f t="shared" si="12"/>
        <v>0</v>
      </c>
      <c r="AN42" s="15">
        <f t="shared" si="12"/>
        <v>0</v>
      </c>
      <c r="AO42" s="15">
        <f t="shared" si="12"/>
        <v>0</v>
      </c>
      <c r="AP42" s="16">
        <f t="shared" si="12"/>
        <v>0</v>
      </c>
      <c r="AQ42" s="14">
        <f t="shared" si="12"/>
        <v>0</v>
      </c>
      <c r="AR42" s="15">
        <f t="shared" si="12"/>
        <v>1</v>
      </c>
      <c r="AS42" s="15">
        <f t="shared" si="12"/>
        <v>1</v>
      </c>
      <c r="AT42" s="15">
        <f t="shared" si="12"/>
        <v>1</v>
      </c>
      <c r="AU42" s="15">
        <f t="shared" si="12"/>
        <v>1</v>
      </c>
      <c r="AV42" s="15">
        <f t="shared" si="12"/>
        <v>1</v>
      </c>
      <c r="AW42" s="15">
        <f t="shared" si="12"/>
        <v>1</v>
      </c>
      <c r="AX42" s="15">
        <f t="shared" si="12"/>
        <v>1</v>
      </c>
      <c r="AY42" s="15">
        <f t="shared" si="12"/>
        <v>1</v>
      </c>
      <c r="AZ42" s="15">
        <f t="shared" si="12"/>
        <v>1</v>
      </c>
      <c r="BA42" s="15">
        <f t="shared" si="12"/>
        <v>1</v>
      </c>
      <c r="BB42" s="16">
        <f t="shared" si="10"/>
        <v>1</v>
      </c>
    </row>
    <row r="43" spans="1:54" x14ac:dyDescent="0.25">
      <c r="A43"/>
      <c r="B43" t="s">
        <v>159</v>
      </c>
      <c r="C43" t="s">
        <v>439</v>
      </c>
      <c r="D43" t="s">
        <v>160</v>
      </c>
      <c r="E43" s="110">
        <v>44927</v>
      </c>
      <c r="F43" s="110">
        <v>46387</v>
      </c>
      <c r="G43" s="14">
        <f t="shared" ref="G43:V106" si="13">+IF(AND(G$3&gt;=$E43,G$3&lt;=$F43),1,0)</f>
        <v>1</v>
      </c>
      <c r="H43" s="15">
        <f t="shared" si="13"/>
        <v>1</v>
      </c>
      <c r="I43" s="15">
        <f t="shared" si="13"/>
        <v>1</v>
      </c>
      <c r="J43" s="15">
        <f t="shared" si="13"/>
        <v>1</v>
      </c>
      <c r="K43" s="15">
        <f t="shared" si="13"/>
        <v>1</v>
      </c>
      <c r="L43" s="15">
        <f t="shared" si="13"/>
        <v>1</v>
      </c>
      <c r="M43" s="15">
        <f t="shared" si="13"/>
        <v>1</v>
      </c>
      <c r="N43" s="15">
        <f t="shared" si="13"/>
        <v>1</v>
      </c>
      <c r="O43" s="15">
        <f t="shared" si="13"/>
        <v>1</v>
      </c>
      <c r="P43" s="15">
        <f t="shared" si="13"/>
        <v>1</v>
      </c>
      <c r="Q43" s="15">
        <f t="shared" si="13"/>
        <v>1</v>
      </c>
      <c r="R43" s="16">
        <f t="shared" si="13"/>
        <v>1</v>
      </c>
      <c r="S43" s="14">
        <f t="shared" si="13"/>
        <v>1</v>
      </c>
      <c r="T43" s="15">
        <f t="shared" si="13"/>
        <v>1</v>
      </c>
      <c r="U43" s="15">
        <f t="shared" si="13"/>
        <v>1</v>
      </c>
      <c r="V43" s="15">
        <f t="shared" si="13"/>
        <v>1</v>
      </c>
      <c r="W43" s="15">
        <f t="shared" si="11"/>
        <v>1</v>
      </c>
      <c r="X43" s="15">
        <f t="shared" si="11"/>
        <v>1</v>
      </c>
      <c r="Y43" s="15">
        <f t="shared" si="11"/>
        <v>1</v>
      </c>
      <c r="Z43" s="15">
        <f t="shared" si="11"/>
        <v>1</v>
      </c>
      <c r="AA43" s="15">
        <f t="shared" si="11"/>
        <v>1</v>
      </c>
      <c r="AB43" s="15">
        <f t="shared" si="11"/>
        <v>1</v>
      </c>
      <c r="AC43" s="15">
        <f t="shared" si="11"/>
        <v>1</v>
      </c>
      <c r="AD43" s="16">
        <f t="shared" si="11"/>
        <v>1</v>
      </c>
      <c r="AE43" s="14">
        <f t="shared" si="11"/>
        <v>1</v>
      </c>
      <c r="AF43" s="15">
        <f t="shared" si="11"/>
        <v>1</v>
      </c>
      <c r="AG43" s="15">
        <f t="shared" si="11"/>
        <v>1</v>
      </c>
      <c r="AH43" s="15">
        <f t="shared" si="11"/>
        <v>1</v>
      </c>
      <c r="AI43" s="15">
        <f t="shared" si="11"/>
        <v>1</v>
      </c>
      <c r="AJ43" s="15">
        <f t="shared" si="11"/>
        <v>1</v>
      </c>
      <c r="AK43" s="15">
        <f t="shared" si="11"/>
        <v>1</v>
      </c>
      <c r="AL43" s="15">
        <f t="shared" si="12"/>
        <v>1</v>
      </c>
      <c r="AM43" s="15">
        <f t="shared" si="12"/>
        <v>1</v>
      </c>
      <c r="AN43" s="15">
        <f t="shared" si="12"/>
        <v>1</v>
      </c>
      <c r="AO43" s="15">
        <f t="shared" si="12"/>
        <v>1</v>
      </c>
      <c r="AP43" s="16">
        <f t="shared" si="12"/>
        <v>1</v>
      </c>
      <c r="AQ43" s="14">
        <f t="shared" si="12"/>
        <v>1</v>
      </c>
      <c r="AR43" s="15">
        <f t="shared" si="12"/>
        <v>1</v>
      </c>
      <c r="AS43" s="15">
        <f t="shared" si="12"/>
        <v>1</v>
      </c>
      <c r="AT43" s="15">
        <f t="shared" si="12"/>
        <v>1</v>
      </c>
      <c r="AU43" s="15">
        <f t="shared" si="12"/>
        <v>1</v>
      </c>
      <c r="AV43" s="15">
        <f t="shared" si="12"/>
        <v>1</v>
      </c>
      <c r="AW43" s="15">
        <f t="shared" si="12"/>
        <v>1</v>
      </c>
      <c r="AX43" s="15">
        <f t="shared" si="12"/>
        <v>1</v>
      </c>
      <c r="AY43" s="15">
        <f t="shared" si="12"/>
        <v>1</v>
      </c>
      <c r="AZ43" s="15">
        <f t="shared" si="12"/>
        <v>1</v>
      </c>
      <c r="BA43" s="15">
        <f t="shared" si="12"/>
        <v>1</v>
      </c>
      <c r="BB43" s="16">
        <f t="shared" si="10"/>
        <v>1</v>
      </c>
    </row>
    <row r="44" spans="1:54" x14ac:dyDescent="0.25">
      <c r="A44"/>
      <c r="B44"/>
      <c r="C44" t="s">
        <v>495</v>
      </c>
      <c r="D44" t="s">
        <v>166</v>
      </c>
      <c r="E44" s="110">
        <v>44958</v>
      </c>
      <c r="F44" s="110">
        <v>46386</v>
      </c>
      <c r="G44" s="14">
        <f t="shared" si="13"/>
        <v>0</v>
      </c>
      <c r="H44" s="15">
        <f t="shared" si="13"/>
        <v>1</v>
      </c>
      <c r="I44" s="15">
        <f t="shared" si="13"/>
        <v>1</v>
      </c>
      <c r="J44" s="15">
        <f t="shared" si="13"/>
        <v>1</v>
      </c>
      <c r="K44" s="15">
        <f t="shared" si="13"/>
        <v>1</v>
      </c>
      <c r="L44" s="15">
        <f t="shared" si="13"/>
        <v>1</v>
      </c>
      <c r="M44" s="15">
        <f t="shared" si="13"/>
        <v>1</v>
      </c>
      <c r="N44" s="15">
        <f t="shared" si="13"/>
        <v>1</v>
      </c>
      <c r="O44" s="15">
        <f t="shared" si="13"/>
        <v>1</v>
      </c>
      <c r="P44" s="15">
        <f t="shared" si="13"/>
        <v>1</v>
      </c>
      <c r="Q44" s="15">
        <f t="shared" si="13"/>
        <v>1</v>
      </c>
      <c r="R44" s="16">
        <f t="shared" si="13"/>
        <v>1</v>
      </c>
      <c r="S44" s="14">
        <f t="shared" si="13"/>
        <v>1</v>
      </c>
      <c r="T44" s="15">
        <f t="shared" si="13"/>
        <v>1</v>
      </c>
      <c r="U44" s="15">
        <f t="shared" si="13"/>
        <v>1</v>
      </c>
      <c r="V44" s="15">
        <f t="shared" si="13"/>
        <v>1</v>
      </c>
      <c r="W44" s="15">
        <f t="shared" si="11"/>
        <v>1</v>
      </c>
      <c r="X44" s="15">
        <f t="shared" si="11"/>
        <v>1</v>
      </c>
      <c r="Y44" s="15">
        <f t="shared" si="11"/>
        <v>1</v>
      </c>
      <c r="Z44" s="15">
        <f t="shared" si="11"/>
        <v>1</v>
      </c>
      <c r="AA44" s="15">
        <f t="shared" si="11"/>
        <v>1</v>
      </c>
      <c r="AB44" s="15">
        <f t="shared" si="11"/>
        <v>1</v>
      </c>
      <c r="AC44" s="15">
        <f t="shared" si="11"/>
        <v>1</v>
      </c>
      <c r="AD44" s="16">
        <f t="shared" si="11"/>
        <v>1</v>
      </c>
      <c r="AE44" s="14">
        <f t="shared" si="11"/>
        <v>1</v>
      </c>
      <c r="AF44" s="15">
        <f t="shared" si="11"/>
        <v>1</v>
      </c>
      <c r="AG44" s="15">
        <f t="shared" si="11"/>
        <v>1</v>
      </c>
      <c r="AH44" s="15">
        <f t="shared" si="11"/>
        <v>1</v>
      </c>
      <c r="AI44" s="15">
        <f t="shared" si="11"/>
        <v>1</v>
      </c>
      <c r="AJ44" s="15">
        <f t="shared" si="11"/>
        <v>1</v>
      </c>
      <c r="AK44" s="15">
        <f t="shared" si="11"/>
        <v>1</v>
      </c>
      <c r="AL44" s="15">
        <f t="shared" si="12"/>
        <v>1</v>
      </c>
      <c r="AM44" s="15">
        <f t="shared" si="12"/>
        <v>1</v>
      </c>
      <c r="AN44" s="15">
        <f t="shared" si="12"/>
        <v>1</v>
      </c>
      <c r="AO44" s="15">
        <f t="shared" si="12"/>
        <v>1</v>
      </c>
      <c r="AP44" s="16">
        <f t="shared" si="12"/>
        <v>1</v>
      </c>
      <c r="AQ44" s="14">
        <f t="shared" si="12"/>
        <v>1</v>
      </c>
      <c r="AR44" s="15">
        <f t="shared" si="12"/>
        <v>1</v>
      </c>
      <c r="AS44" s="15">
        <f t="shared" si="12"/>
        <v>1</v>
      </c>
      <c r="AT44" s="15">
        <f t="shared" si="12"/>
        <v>1</v>
      </c>
      <c r="AU44" s="15">
        <f t="shared" si="12"/>
        <v>1</v>
      </c>
      <c r="AV44" s="15">
        <f t="shared" si="12"/>
        <v>1</v>
      </c>
      <c r="AW44" s="15">
        <f t="shared" si="12"/>
        <v>1</v>
      </c>
      <c r="AX44" s="15">
        <f t="shared" si="12"/>
        <v>1</v>
      </c>
      <c r="AY44" s="15">
        <f t="shared" si="12"/>
        <v>1</v>
      </c>
      <c r="AZ44" s="15">
        <f t="shared" si="12"/>
        <v>1</v>
      </c>
      <c r="BA44" s="15">
        <f t="shared" si="12"/>
        <v>1</v>
      </c>
      <c r="BB44" s="16">
        <f t="shared" si="10"/>
        <v>1</v>
      </c>
    </row>
    <row r="45" spans="1:54" x14ac:dyDescent="0.25">
      <c r="A45"/>
      <c r="B45"/>
      <c r="C45" t="s">
        <v>496</v>
      </c>
      <c r="D45" t="s">
        <v>171</v>
      </c>
      <c r="E45" s="110">
        <v>44958</v>
      </c>
      <c r="F45" s="110">
        <v>46386</v>
      </c>
      <c r="G45" s="14">
        <f t="shared" si="13"/>
        <v>0</v>
      </c>
      <c r="H45" s="15">
        <f t="shared" si="13"/>
        <v>1</v>
      </c>
      <c r="I45" s="15">
        <f t="shared" si="13"/>
        <v>1</v>
      </c>
      <c r="J45" s="15">
        <f t="shared" si="13"/>
        <v>1</v>
      </c>
      <c r="K45" s="15">
        <f t="shared" si="13"/>
        <v>1</v>
      </c>
      <c r="L45" s="15">
        <f t="shared" si="13"/>
        <v>1</v>
      </c>
      <c r="M45" s="15">
        <f t="shared" si="13"/>
        <v>1</v>
      </c>
      <c r="N45" s="15">
        <f t="shared" si="13"/>
        <v>1</v>
      </c>
      <c r="O45" s="15">
        <f t="shared" si="13"/>
        <v>1</v>
      </c>
      <c r="P45" s="15">
        <f t="shared" si="13"/>
        <v>1</v>
      </c>
      <c r="Q45" s="15">
        <f t="shared" si="13"/>
        <v>1</v>
      </c>
      <c r="R45" s="16">
        <f t="shared" si="13"/>
        <v>1</v>
      </c>
      <c r="S45" s="14">
        <f t="shared" si="13"/>
        <v>1</v>
      </c>
      <c r="T45" s="15">
        <f t="shared" si="13"/>
        <v>1</v>
      </c>
      <c r="U45" s="15">
        <f t="shared" si="13"/>
        <v>1</v>
      </c>
      <c r="V45" s="15">
        <f t="shared" si="13"/>
        <v>1</v>
      </c>
      <c r="W45" s="15">
        <f t="shared" si="11"/>
        <v>1</v>
      </c>
      <c r="X45" s="15">
        <f t="shared" si="11"/>
        <v>1</v>
      </c>
      <c r="Y45" s="15">
        <f t="shared" si="11"/>
        <v>1</v>
      </c>
      <c r="Z45" s="15">
        <f t="shared" si="11"/>
        <v>1</v>
      </c>
      <c r="AA45" s="15">
        <f t="shared" si="11"/>
        <v>1</v>
      </c>
      <c r="AB45" s="15">
        <f t="shared" si="11"/>
        <v>1</v>
      </c>
      <c r="AC45" s="15">
        <f t="shared" si="11"/>
        <v>1</v>
      </c>
      <c r="AD45" s="16">
        <f t="shared" si="11"/>
        <v>1</v>
      </c>
      <c r="AE45" s="14">
        <f t="shared" si="11"/>
        <v>1</v>
      </c>
      <c r="AF45" s="15">
        <f t="shared" si="11"/>
        <v>1</v>
      </c>
      <c r="AG45" s="15">
        <f t="shared" si="11"/>
        <v>1</v>
      </c>
      <c r="AH45" s="15">
        <f t="shared" si="11"/>
        <v>1</v>
      </c>
      <c r="AI45" s="15">
        <f t="shared" si="11"/>
        <v>1</v>
      </c>
      <c r="AJ45" s="15">
        <f t="shared" si="11"/>
        <v>1</v>
      </c>
      <c r="AK45" s="15">
        <f t="shared" si="11"/>
        <v>1</v>
      </c>
      <c r="AL45" s="15">
        <f t="shared" si="12"/>
        <v>1</v>
      </c>
      <c r="AM45" s="15">
        <f t="shared" si="12"/>
        <v>1</v>
      </c>
      <c r="AN45" s="15">
        <f t="shared" si="12"/>
        <v>1</v>
      </c>
      <c r="AO45" s="15">
        <f t="shared" si="12"/>
        <v>1</v>
      </c>
      <c r="AP45" s="16">
        <f t="shared" si="12"/>
        <v>1</v>
      </c>
      <c r="AQ45" s="14">
        <f t="shared" si="12"/>
        <v>1</v>
      </c>
      <c r="AR45" s="15">
        <f t="shared" si="12"/>
        <v>1</v>
      </c>
      <c r="AS45" s="15">
        <f t="shared" si="12"/>
        <v>1</v>
      </c>
      <c r="AT45" s="15">
        <f t="shared" si="12"/>
        <v>1</v>
      </c>
      <c r="AU45" s="15">
        <f t="shared" si="12"/>
        <v>1</v>
      </c>
      <c r="AV45" s="15">
        <f t="shared" si="12"/>
        <v>1</v>
      </c>
      <c r="AW45" s="15">
        <f t="shared" si="12"/>
        <v>1</v>
      </c>
      <c r="AX45" s="15">
        <f t="shared" si="12"/>
        <v>1</v>
      </c>
      <c r="AY45" s="15">
        <f t="shared" si="12"/>
        <v>1</v>
      </c>
      <c r="AZ45" s="15">
        <f t="shared" si="12"/>
        <v>1</v>
      </c>
      <c r="BA45" s="15">
        <f t="shared" si="12"/>
        <v>1</v>
      </c>
      <c r="BB45" s="16">
        <f t="shared" si="10"/>
        <v>1</v>
      </c>
    </row>
    <row r="46" spans="1:54" x14ac:dyDescent="0.25">
      <c r="A46"/>
      <c r="B46"/>
      <c r="C46" t="s">
        <v>497</v>
      </c>
      <c r="D46" t="s">
        <v>629</v>
      </c>
      <c r="E46" s="110">
        <v>46054</v>
      </c>
      <c r="F46" s="110">
        <v>46204</v>
      </c>
      <c r="G46" s="14">
        <f t="shared" si="13"/>
        <v>0</v>
      </c>
      <c r="H46" s="15">
        <f t="shared" si="13"/>
        <v>0</v>
      </c>
      <c r="I46" s="15">
        <f t="shared" si="13"/>
        <v>0</v>
      </c>
      <c r="J46" s="15">
        <f t="shared" si="13"/>
        <v>0</v>
      </c>
      <c r="K46" s="15">
        <f t="shared" si="13"/>
        <v>0</v>
      </c>
      <c r="L46" s="15">
        <f t="shared" si="13"/>
        <v>0</v>
      </c>
      <c r="M46" s="15">
        <f t="shared" si="13"/>
        <v>0</v>
      </c>
      <c r="N46" s="15">
        <f t="shared" si="13"/>
        <v>0</v>
      </c>
      <c r="O46" s="15">
        <f t="shared" si="13"/>
        <v>0</v>
      </c>
      <c r="P46" s="15">
        <f t="shared" si="13"/>
        <v>0</v>
      </c>
      <c r="Q46" s="15">
        <f t="shared" si="13"/>
        <v>0</v>
      </c>
      <c r="R46" s="16">
        <f t="shared" si="13"/>
        <v>0</v>
      </c>
      <c r="S46" s="14">
        <f t="shared" si="13"/>
        <v>0</v>
      </c>
      <c r="T46" s="15">
        <f t="shared" si="13"/>
        <v>0</v>
      </c>
      <c r="U46" s="15">
        <f t="shared" si="13"/>
        <v>0</v>
      </c>
      <c r="V46" s="15">
        <f t="shared" si="13"/>
        <v>0</v>
      </c>
      <c r="W46" s="15">
        <f t="shared" si="11"/>
        <v>0</v>
      </c>
      <c r="X46" s="15">
        <f t="shared" si="11"/>
        <v>0</v>
      </c>
      <c r="Y46" s="15">
        <f t="shared" si="11"/>
        <v>0</v>
      </c>
      <c r="Z46" s="15">
        <f t="shared" si="11"/>
        <v>0</v>
      </c>
      <c r="AA46" s="15">
        <f t="shared" si="11"/>
        <v>0</v>
      </c>
      <c r="AB46" s="15">
        <f t="shared" si="11"/>
        <v>0</v>
      </c>
      <c r="AC46" s="15">
        <f t="shared" si="11"/>
        <v>0</v>
      </c>
      <c r="AD46" s="16">
        <f t="shared" si="11"/>
        <v>0</v>
      </c>
      <c r="AE46" s="14">
        <f t="shared" si="11"/>
        <v>0</v>
      </c>
      <c r="AF46" s="15">
        <f t="shared" si="11"/>
        <v>0</v>
      </c>
      <c r="AG46" s="15">
        <f t="shared" si="11"/>
        <v>0</v>
      </c>
      <c r="AH46" s="15">
        <f t="shared" si="11"/>
        <v>0</v>
      </c>
      <c r="AI46" s="15">
        <f t="shared" si="11"/>
        <v>0</v>
      </c>
      <c r="AJ46" s="15">
        <f t="shared" si="11"/>
        <v>0</v>
      </c>
      <c r="AK46" s="15">
        <f t="shared" si="11"/>
        <v>0</v>
      </c>
      <c r="AL46" s="15">
        <f t="shared" si="12"/>
        <v>0</v>
      </c>
      <c r="AM46" s="15">
        <f t="shared" si="12"/>
        <v>0</v>
      </c>
      <c r="AN46" s="15">
        <f t="shared" si="12"/>
        <v>0</v>
      </c>
      <c r="AO46" s="15">
        <f t="shared" si="12"/>
        <v>0</v>
      </c>
      <c r="AP46" s="16">
        <f t="shared" si="12"/>
        <v>0</v>
      </c>
      <c r="AQ46" s="14">
        <f t="shared" si="12"/>
        <v>0</v>
      </c>
      <c r="AR46" s="15">
        <f t="shared" si="12"/>
        <v>1</v>
      </c>
      <c r="AS46" s="15">
        <f t="shared" si="12"/>
        <v>1</v>
      </c>
      <c r="AT46" s="15">
        <f t="shared" si="12"/>
        <v>1</v>
      </c>
      <c r="AU46" s="15">
        <f t="shared" si="12"/>
        <v>1</v>
      </c>
      <c r="AV46" s="15">
        <f t="shared" si="12"/>
        <v>1</v>
      </c>
      <c r="AW46" s="15">
        <f t="shared" si="12"/>
        <v>1</v>
      </c>
      <c r="AX46" s="15">
        <f t="shared" si="12"/>
        <v>0</v>
      </c>
      <c r="AY46" s="15">
        <f t="shared" si="12"/>
        <v>0</v>
      </c>
      <c r="AZ46" s="15">
        <f t="shared" si="12"/>
        <v>0</v>
      </c>
      <c r="BA46" s="15">
        <f t="shared" si="12"/>
        <v>0</v>
      </c>
      <c r="BB46" s="16">
        <f t="shared" si="10"/>
        <v>0</v>
      </c>
    </row>
    <row r="47" spans="1:54" x14ac:dyDescent="0.25">
      <c r="A47"/>
      <c r="B47"/>
      <c r="C47" t="s">
        <v>498</v>
      </c>
      <c r="D47" t="s">
        <v>173</v>
      </c>
      <c r="E47" s="110">
        <v>44958</v>
      </c>
      <c r="F47" s="110">
        <v>45657</v>
      </c>
      <c r="G47" s="14">
        <f t="shared" si="13"/>
        <v>0</v>
      </c>
      <c r="H47" s="15">
        <f t="shared" si="13"/>
        <v>1</v>
      </c>
      <c r="I47" s="15">
        <f t="shared" si="13"/>
        <v>1</v>
      </c>
      <c r="J47" s="15">
        <f t="shared" si="13"/>
        <v>1</v>
      </c>
      <c r="K47" s="15">
        <f t="shared" si="13"/>
        <v>1</v>
      </c>
      <c r="L47" s="15">
        <f t="shared" si="13"/>
        <v>1</v>
      </c>
      <c r="M47" s="15">
        <f t="shared" si="13"/>
        <v>1</v>
      </c>
      <c r="N47" s="15">
        <f t="shared" si="13"/>
        <v>1</v>
      </c>
      <c r="O47" s="15">
        <f t="shared" si="13"/>
        <v>1</v>
      </c>
      <c r="P47" s="15">
        <f t="shared" si="13"/>
        <v>1</v>
      </c>
      <c r="Q47" s="15">
        <f t="shared" si="13"/>
        <v>1</v>
      </c>
      <c r="R47" s="16">
        <f t="shared" si="13"/>
        <v>1</v>
      </c>
      <c r="S47" s="14">
        <f t="shared" si="13"/>
        <v>1</v>
      </c>
      <c r="T47" s="15">
        <f t="shared" si="13"/>
        <v>1</v>
      </c>
      <c r="U47" s="15">
        <f t="shared" si="13"/>
        <v>1</v>
      </c>
      <c r="V47" s="15">
        <f t="shared" si="13"/>
        <v>1</v>
      </c>
      <c r="W47" s="15">
        <f t="shared" si="11"/>
        <v>1</v>
      </c>
      <c r="X47" s="15">
        <f t="shared" si="11"/>
        <v>1</v>
      </c>
      <c r="Y47" s="15">
        <f t="shared" si="11"/>
        <v>1</v>
      </c>
      <c r="Z47" s="15">
        <f t="shared" si="11"/>
        <v>1</v>
      </c>
      <c r="AA47" s="15">
        <f t="shared" si="11"/>
        <v>1</v>
      </c>
      <c r="AB47" s="15">
        <f t="shared" si="11"/>
        <v>1</v>
      </c>
      <c r="AC47" s="15">
        <f t="shared" si="11"/>
        <v>1</v>
      </c>
      <c r="AD47" s="16">
        <f t="shared" si="11"/>
        <v>1</v>
      </c>
      <c r="AE47" s="14">
        <f t="shared" si="11"/>
        <v>0</v>
      </c>
      <c r="AF47" s="15">
        <f t="shared" si="11"/>
        <v>0</v>
      </c>
      <c r="AG47" s="15">
        <f t="shared" si="11"/>
        <v>0</v>
      </c>
      <c r="AH47" s="15">
        <f t="shared" si="11"/>
        <v>0</v>
      </c>
      <c r="AI47" s="15">
        <f t="shared" si="11"/>
        <v>0</v>
      </c>
      <c r="AJ47" s="15">
        <f t="shared" si="11"/>
        <v>0</v>
      </c>
      <c r="AK47" s="15">
        <f t="shared" si="11"/>
        <v>0</v>
      </c>
      <c r="AL47" s="15">
        <f t="shared" si="12"/>
        <v>0</v>
      </c>
      <c r="AM47" s="15">
        <f t="shared" si="12"/>
        <v>0</v>
      </c>
      <c r="AN47" s="15">
        <f t="shared" si="12"/>
        <v>0</v>
      </c>
      <c r="AO47" s="15">
        <f t="shared" si="12"/>
        <v>0</v>
      </c>
      <c r="AP47" s="16">
        <f t="shared" si="12"/>
        <v>0</v>
      </c>
      <c r="AQ47" s="14">
        <f t="shared" si="12"/>
        <v>0</v>
      </c>
      <c r="AR47" s="15">
        <f t="shared" si="12"/>
        <v>0</v>
      </c>
      <c r="AS47" s="15">
        <f t="shared" si="12"/>
        <v>0</v>
      </c>
      <c r="AT47" s="15">
        <f t="shared" si="12"/>
        <v>0</v>
      </c>
      <c r="AU47" s="15">
        <f t="shared" si="12"/>
        <v>0</v>
      </c>
      <c r="AV47" s="15">
        <f t="shared" si="12"/>
        <v>0</v>
      </c>
      <c r="AW47" s="15">
        <f t="shared" si="12"/>
        <v>0</v>
      </c>
      <c r="AX47" s="15">
        <f t="shared" si="12"/>
        <v>0</v>
      </c>
      <c r="AY47" s="15">
        <f t="shared" si="12"/>
        <v>0</v>
      </c>
      <c r="AZ47" s="15">
        <f t="shared" si="12"/>
        <v>0</v>
      </c>
      <c r="BA47" s="15">
        <f t="shared" si="12"/>
        <v>0</v>
      </c>
      <c r="BB47" s="16">
        <f t="shared" si="10"/>
        <v>0</v>
      </c>
    </row>
    <row r="48" spans="1:54" x14ac:dyDescent="0.25">
      <c r="A48"/>
      <c r="B48"/>
      <c r="C48" t="s">
        <v>499</v>
      </c>
      <c r="D48" t="s">
        <v>177</v>
      </c>
      <c r="E48" s="110">
        <v>44958</v>
      </c>
      <c r="F48" s="110">
        <v>46386</v>
      </c>
      <c r="G48" s="14">
        <f t="shared" si="13"/>
        <v>0</v>
      </c>
      <c r="H48" s="15">
        <f t="shared" si="13"/>
        <v>1</v>
      </c>
      <c r="I48" s="15">
        <f t="shared" si="13"/>
        <v>1</v>
      </c>
      <c r="J48" s="15">
        <f t="shared" si="13"/>
        <v>1</v>
      </c>
      <c r="K48" s="15">
        <f t="shared" si="13"/>
        <v>1</v>
      </c>
      <c r="L48" s="15">
        <f t="shared" si="13"/>
        <v>1</v>
      </c>
      <c r="M48" s="15">
        <f t="shared" si="13"/>
        <v>1</v>
      </c>
      <c r="N48" s="15">
        <f t="shared" si="13"/>
        <v>1</v>
      </c>
      <c r="O48" s="15">
        <f t="shared" si="13"/>
        <v>1</v>
      </c>
      <c r="P48" s="15">
        <f t="shared" si="13"/>
        <v>1</v>
      </c>
      <c r="Q48" s="15">
        <f t="shared" si="13"/>
        <v>1</v>
      </c>
      <c r="R48" s="16">
        <f t="shared" si="13"/>
        <v>1</v>
      </c>
      <c r="S48" s="14">
        <f t="shared" si="13"/>
        <v>1</v>
      </c>
      <c r="T48" s="15">
        <f t="shared" si="13"/>
        <v>1</v>
      </c>
      <c r="U48" s="15">
        <f t="shared" si="13"/>
        <v>1</v>
      </c>
      <c r="V48" s="15">
        <f t="shared" si="13"/>
        <v>1</v>
      </c>
      <c r="W48" s="15">
        <f t="shared" si="11"/>
        <v>1</v>
      </c>
      <c r="X48" s="15">
        <f t="shared" si="11"/>
        <v>1</v>
      </c>
      <c r="Y48" s="15">
        <f t="shared" si="11"/>
        <v>1</v>
      </c>
      <c r="Z48" s="15">
        <f t="shared" si="11"/>
        <v>1</v>
      </c>
      <c r="AA48" s="15">
        <f t="shared" si="11"/>
        <v>1</v>
      </c>
      <c r="AB48" s="15">
        <f t="shared" si="11"/>
        <v>1</v>
      </c>
      <c r="AC48" s="15">
        <f t="shared" si="11"/>
        <v>1</v>
      </c>
      <c r="AD48" s="16">
        <f t="shared" si="11"/>
        <v>1</v>
      </c>
      <c r="AE48" s="14">
        <f t="shared" si="11"/>
        <v>1</v>
      </c>
      <c r="AF48" s="15">
        <f t="shared" si="11"/>
        <v>1</v>
      </c>
      <c r="AG48" s="15">
        <f t="shared" si="11"/>
        <v>1</v>
      </c>
      <c r="AH48" s="15">
        <f t="shared" si="11"/>
        <v>1</v>
      </c>
      <c r="AI48" s="15">
        <f t="shared" si="11"/>
        <v>1</v>
      </c>
      <c r="AJ48" s="15">
        <f t="shared" si="11"/>
        <v>1</v>
      </c>
      <c r="AK48" s="15">
        <f t="shared" si="11"/>
        <v>1</v>
      </c>
      <c r="AL48" s="15">
        <f t="shared" si="12"/>
        <v>1</v>
      </c>
      <c r="AM48" s="15">
        <f t="shared" si="12"/>
        <v>1</v>
      </c>
      <c r="AN48" s="15">
        <f t="shared" si="12"/>
        <v>1</v>
      </c>
      <c r="AO48" s="15">
        <f t="shared" si="12"/>
        <v>1</v>
      </c>
      <c r="AP48" s="16">
        <f t="shared" si="12"/>
        <v>1</v>
      </c>
      <c r="AQ48" s="14">
        <f t="shared" si="12"/>
        <v>1</v>
      </c>
      <c r="AR48" s="15">
        <f t="shared" si="12"/>
        <v>1</v>
      </c>
      <c r="AS48" s="15">
        <f t="shared" si="12"/>
        <v>1</v>
      </c>
      <c r="AT48" s="15">
        <f t="shared" si="12"/>
        <v>1</v>
      </c>
      <c r="AU48" s="15">
        <f t="shared" si="12"/>
        <v>1</v>
      </c>
      <c r="AV48" s="15">
        <f t="shared" si="12"/>
        <v>1</v>
      </c>
      <c r="AW48" s="15">
        <f t="shared" si="12"/>
        <v>1</v>
      </c>
      <c r="AX48" s="15">
        <f t="shared" si="12"/>
        <v>1</v>
      </c>
      <c r="AY48" s="15">
        <f t="shared" si="12"/>
        <v>1</v>
      </c>
      <c r="AZ48" s="15">
        <f t="shared" si="12"/>
        <v>1</v>
      </c>
      <c r="BA48" s="15">
        <f t="shared" si="12"/>
        <v>1</v>
      </c>
      <c r="BB48" s="16">
        <f t="shared" si="10"/>
        <v>1</v>
      </c>
    </row>
    <row r="49" spans="1:54" x14ac:dyDescent="0.25">
      <c r="A49"/>
      <c r="B49"/>
      <c r="C49" t="s">
        <v>500</v>
      </c>
      <c r="D49" t="s">
        <v>184</v>
      </c>
      <c r="E49" s="110">
        <v>44927</v>
      </c>
      <c r="F49" s="110">
        <v>46387</v>
      </c>
      <c r="G49" s="14">
        <f t="shared" si="13"/>
        <v>1</v>
      </c>
      <c r="H49" s="15">
        <f t="shared" si="13"/>
        <v>1</v>
      </c>
      <c r="I49" s="15">
        <f t="shared" si="13"/>
        <v>1</v>
      </c>
      <c r="J49" s="15">
        <f t="shared" si="13"/>
        <v>1</v>
      </c>
      <c r="K49" s="15">
        <f t="shared" si="13"/>
        <v>1</v>
      </c>
      <c r="L49" s="15">
        <f t="shared" si="13"/>
        <v>1</v>
      </c>
      <c r="M49" s="15">
        <f t="shared" si="13"/>
        <v>1</v>
      </c>
      <c r="N49" s="15">
        <f t="shared" si="13"/>
        <v>1</v>
      </c>
      <c r="O49" s="15">
        <f t="shared" si="13"/>
        <v>1</v>
      </c>
      <c r="P49" s="15">
        <f t="shared" si="13"/>
        <v>1</v>
      </c>
      <c r="Q49" s="15">
        <f t="shared" si="13"/>
        <v>1</v>
      </c>
      <c r="R49" s="16">
        <f t="shared" si="13"/>
        <v>1</v>
      </c>
      <c r="S49" s="14">
        <f t="shared" si="13"/>
        <v>1</v>
      </c>
      <c r="T49" s="15">
        <f t="shared" si="13"/>
        <v>1</v>
      </c>
      <c r="U49" s="15">
        <f t="shared" si="13"/>
        <v>1</v>
      </c>
      <c r="V49" s="15">
        <f t="shared" si="13"/>
        <v>1</v>
      </c>
      <c r="W49" s="15">
        <f t="shared" si="11"/>
        <v>1</v>
      </c>
      <c r="X49" s="15">
        <f t="shared" si="11"/>
        <v>1</v>
      </c>
      <c r="Y49" s="15">
        <f t="shared" si="11"/>
        <v>1</v>
      </c>
      <c r="Z49" s="15">
        <f t="shared" si="11"/>
        <v>1</v>
      </c>
      <c r="AA49" s="15">
        <f t="shared" si="11"/>
        <v>1</v>
      </c>
      <c r="AB49" s="15">
        <f t="shared" si="11"/>
        <v>1</v>
      </c>
      <c r="AC49" s="15">
        <f t="shared" si="11"/>
        <v>1</v>
      </c>
      <c r="AD49" s="16">
        <f t="shared" si="11"/>
        <v>1</v>
      </c>
      <c r="AE49" s="14">
        <f t="shared" si="11"/>
        <v>1</v>
      </c>
      <c r="AF49" s="15">
        <f t="shared" si="11"/>
        <v>1</v>
      </c>
      <c r="AG49" s="15">
        <f t="shared" si="11"/>
        <v>1</v>
      </c>
      <c r="AH49" s="15">
        <f t="shared" si="11"/>
        <v>1</v>
      </c>
      <c r="AI49" s="15">
        <f t="shared" si="11"/>
        <v>1</v>
      </c>
      <c r="AJ49" s="15">
        <f t="shared" si="11"/>
        <v>1</v>
      </c>
      <c r="AK49" s="15">
        <f t="shared" si="11"/>
        <v>1</v>
      </c>
      <c r="AL49" s="15">
        <f t="shared" si="12"/>
        <v>1</v>
      </c>
      <c r="AM49" s="15">
        <f t="shared" si="12"/>
        <v>1</v>
      </c>
      <c r="AN49" s="15">
        <f t="shared" si="12"/>
        <v>1</v>
      </c>
      <c r="AO49" s="15">
        <f t="shared" si="12"/>
        <v>1</v>
      </c>
      <c r="AP49" s="16">
        <f t="shared" si="12"/>
        <v>1</v>
      </c>
      <c r="AQ49" s="14">
        <f t="shared" si="12"/>
        <v>1</v>
      </c>
      <c r="AR49" s="15">
        <f t="shared" si="12"/>
        <v>1</v>
      </c>
      <c r="AS49" s="15">
        <f t="shared" si="12"/>
        <v>1</v>
      </c>
      <c r="AT49" s="15">
        <f t="shared" si="12"/>
        <v>1</v>
      </c>
      <c r="AU49" s="15">
        <f t="shared" si="12"/>
        <v>1</v>
      </c>
      <c r="AV49" s="15">
        <f t="shared" si="12"/>
        <v>1</v>
      </c>
      <c r="AW49" s="15">
        <f t="shared" si="12"/>
        <v>1</v>
      </c>
      <c r="AX49" s="15">
        <f t="shared" si="12"/>
        <v>1</v>
      </c>
      <c r="AY49" s="15">
        <f t="shared" si="12"/>
        <v>1</v>
      </c>
      <c r="AZ49" s="15">
        <f t="shared" si="12"/>
        <v>1</v>
      </c>
      <c r="BA49" s="15">
        <f t="shared" si="12"/>
        <v>1</v>
      </c>
      <c r="BB49" s="16">
        <f t="shared" si="10"/>
        <v>1</v>
      </c>
    </row>
    <row r="50" spans="1:54" x14ac:dyDescent="0.25">
      <c r="A50"/>
      <c r="B50" t="s">
        <v>190</v>
      </c>
      <c r="C50" t="s">
        <v>440</v>
      </c>
      <c r="D50" t="s">
        <v>191</v>
      </c>
      <c r="E50" s="110">
        <v>44941</v>
      </c>
      <c r="F50" s="110">
        <v>45808</v>
      </c>
      <c r="G50" s="14">
        <f t="shared" si="13"/>
        <v>0</v>
      </c>
      <c r="H50" s="15">
        <f t="shared" si="13"/>
        <v>1</v>
      </c>
      <c r="I50" s="15">
        <f t="shared" si="13"/>
        <v>1</v>
      </c>
      <c r="J50" s="15">
        <f t="shared" si="13"/>
        <v>1</v>
      </c>
      <c r="K50" s="15">
        <f t="shared" si="13"/>
        <v>1</v>
      </c>
      <c r="L50" s="15">
        <f t="shared" si="13"/>
        <v>1</v>
      </c>
      <c r="M50" s="15">
        <f t="shared" si="13"/>
        <v>1</v>
      </c>
      <c r="N50" s="15">
        <f t="shared" si="13"/>
        <v>1</v>
      </c>
      <c r="O50" s="15">
        <f t="shared" si="13"/>
        <v>1</v>
      </c>
      <c r="P50" s="15">
        <f t="shared" si="13"/>
        <v>1</v>
      </c>
      <c r="Q50" s="15">
        <f t="shared" si="13"/>
        <v>1</v>
      </c>
      <c r="R50" s="16">
        <f t="shared" si="13"/>
        <v>1</v>
      </c>
      <c r="S50" s="14">
        <f t="shared" si="13"/>
        <v>1</v>
      </c>
      <c r="T50" s="15">
        <f t="shared" si="13"/>
        <v>1</v>
      </c>
      <c r="U50" s="15">
        <f t="shared" si="13"/>
        <v>1</v>
      </c>
      <c r="V50" s="15">
        <f t="shared" si="13"/>
        <v>1</v>
      </c>
      <c r="W50" s="15">
        <f t="shared" si="11"/>
        <v>1</v>
      </c>
      <c r="X50" s="15">
        <f t="shared" si="11"/>
        <v>1</v>
      </c>
      <c r="Y50" s="15">
        <f t="shared" si="11"/>
        <v>1</v>
      </c>
      <c r="Z50" s="15">
        <f t="shared" si="11"/>
        <v>1</v>
      </c>
      <c r="AA50" s="15">
        <f t="shared" si="11"/>
        <v>1</v>
      </c>
      <c r="AB50" s="15">
        <f t="shared" si="11"/>
        <v>1</v>
      </c>
      <c r="AC50" s="15">
        <f t="shared" si="11"/>
        <v>1</v>
      </c>
      <c r="AD50" s="16">
        <f t="shared" si="11"/>
        <v>1</v>
      </c>
      <c r="AE50" s="14">
        <f t="shared" si="11"/>
        <v>1</v>
      </c>
      <c r="AF50" s="15">
        <f t="shared" si="11"/>
        <v>1</v>
      </c>
      <c r="AG50" s="15">
        <f t="shared" si="11"/>
        <v>1</v>
      </c>
      <c r="AH50" s="15">
        <f t="shared" si="11"/>
        <v>1</v>
      </c>
      <c r="AI50" s="15">
        <f t="shared" si="11"/>
        <v>1</v>
      </c>
      <c r="AJ50" s="15">
        <f t="shared" si="11"/>
        <v>0</v>
      </c>
      <c r="AK50" s="15">
        <f t="shared" si="11"/>
        <v>0</v>
      </c>
      <c r="AL50" s="15">
        <f t="shared" si="12"/>
        <v>0</v>
      </c>
      <c r="AM50" s="15">
        <f t="shared" si="12"/>
        <v>0</v>
      </c>
      <c r="AN50" s="15">
        <f t="shared" si="12"/>
        <v>0</v>
      </c>
      <c r="AO50" s="15">
        <f t="shared" si="12"/>
        <v>0</v>
      </c>
      <c r="AP50" s="16">
        <f t="shared" si="12"/>
        <v>0</v>
      </c>
      <c r="AQ50" s="14">
        <f t="shared" si="12"/>
        <v>0</v>
      </c>
      <c r="AR50" s="15">
        <f t="shared" si="12"/>
        <v>0</v>
      </c>
      <c r="AS50" s="15">
        <f t="shared" si="12"/>
        <v>0</v>
      </c>
      <c r="AT50" s="15">
        <f t="shared" si="12"/>
        <v>0</v>
      </c>
      <c r="AU50" s="15">
        <f t="shared" si="12"/>
        <v>0</v>
      </c>
      <c r="AV50" s="15">
        <f t="shared" si="12"/>
        <v>0</v>
      </c>
      <c r="AW50" s="15">
        <f t="shared" si="12"/>
        <v>0</v>
      </c>
      <c r="AX50" s="15">
        <f t="shared" si="12"/>
        <v>0</v>
      </c>
      <c r="AY50" s="15">
        <f t="shared" si="12"/>
        <v>0</v>
      </c>
      <c r="AZ50" s="15">
        <f t="shared" si="12"/>
        <v>0</v>
      </c>
      <c r="BA50" s="15">
        <f t="shared" si="12"/>
        <v>0</v>
      </c>
      <c r="BB50" s="16">
        <f t="shared" si="10"/>
        <v>0</v>
      </c>
    </row>
    <row r="51" spans="1:54" x14ac:dyDescent="0.25">
      <c r="A51"/>
      <c r="B51"/>
      <c r="C51" t="s">
        <v>501</v>
      </c>
      <c r="D51" t="s">
        <v>195</v>
      </c>
      <c r="E51" s="110">
        <v>44941</v>
      </c>
      <c r="F51" s="110">
        <v>45291</v>
      </c>
      <c r="G51" s="14">
        <f t="shared" si="13"/>
        <v>0</v>
      </c>
      <c r="H51" s="15">
        <f t="shared" si="13"/>
        <v>1</v>
      </c>
      <c r="I51" s="15">
        <f t="shared" si="13"/>
        <v>1</v>
      </c>
      <c r="J51" s="15">
        <f t="shared" si="13"/>
        <v>1</v>
      </c>
      <c r="K51" s="15">
        <f t="shared" si="13"/>
        <v>1</v>
      </c>
      <c r="L51" s="15">
        <f t="shared" si="13"/>
        <v>1</v>
      </c>
      <c r="M51" s="15">
        <f t="shared" si="13"/>
        <v>1</v>
      </c>
      <c r="N51" s="15">
        <f t="shared" si="13"/>
        <v>1</v>
      </c>
      <c r="O51" s="15">
        <f t="shared" si="13"/>
        <v>1</v>
      </c>
      <c r="P51" s="15">
        <f t="shared" si="13"/>
        <v>1</v>
      </c>
      <c r="Q51" s="15">
        <f t="shared" si="13"/>
        <v>1</v>
      </c>
      <c r="R51" s="16">
        <f t="shared" si="13"/>
        <v>1</v>
      </c>
      <c r="S51" s="14">
        <f t="shared" si="13"/>
        <v>0</v>
      </c>
      <c r="T51" s="15">
        <f t="shared" si="13"/>
        <v>0</v>
      </c>
      <c r="U51" s="15">
        <f t="shared" si="13"/>
        <v>0</v>
      </c>
      <c r="V51" s="15">
        <f t="shared" si="13"/>
        <v>0</v>
      </c>
      <c r="W51" s="15">
        <f t="shared" si="11"/>
        <v>0</v>
      </c>
      <c r="X51" s="15">
        <f t="shared" si="11"/>
        <v>0</v>
      </c>
      <c r="Y51" s="15">
        <f t="shared" si="11"/>
        <v>0</v>
      </c>
      <c r="Z51" s="15">
        <f t="shared" si="11"/>
        <v>0</v>
      </c>
      <c r="AA51" s="15">
        <f t="shared" si="11"/>
        <v>0</v>
      </c>
      <c r="AB51" s="15">
        <f t="shared" si="11"/>
        <v>0</v>
      </c>
      <c r="AC51" s="15">
        <f t="shared" si="11"/>
        <v>0</v>
      </c>
      <c r="AD51" s="16">
        <f t="shared" si="11"/>
        <v>0</v>
      </c>
      <c r="AE51" s="14">
        <f t="shared" si="11"/>
        <v>0</v>
      </c>
      <c r="AF51" s="15">
        <f t="shared" si="11"/>
        <v>0</v>
      </c>
      <c r="AG51" s="15">
        <f t="shared" si="11"/>
        <v>0</v>
      </c>
      <c r="AH51" s="15">
        <f t="shared" si="11"/>
        <v>0</v>
      </c>
      <c r="AI51" s="15">
        <f t="shared" si="11"/>
        <v>0</v>
      </c>
      <c r="AJ51" s="15">
        <f t="shared" si="11"/>
        <v>0</v>
      </c>
      <c r="AK51" s="15">
        <f t="shared" si="11"/>
        <v>0</v>
      </c>
      <c r="AL51" s="15">
        <f t="shared" si="12"/>
        <v>0</v>
      </c>
      <c r="AM51" s="15">
        <f t="shared" si="12"/>
        <v>0</v>
      </c>
      <c r="AN51" s="15">
        <f t="shared" si="12"/>
        <v>0</v>
      </c>
      <c r="AO51" s="15">
        <f t="shared" si="12"/>
        <v>0</v>
      </c>
      <c r="AP51" s="16">
        <f t="shared" si="12"/>
        <v>0</v>
      </c>
      <c r="AQ51" s="14">
        <f t="shared" si="12"/>
        <v>0</v>
      </c>
      <c r="AR51" s="15">
        <f t="shared" si="12"/>
        <v>0</v>
      </c>
      <c r="AS51" s="15">
        <f t="shared" si="12"/>
        <v>0</v>
      </c>
      <c r="AT51" s="15">
        <f t="shared" si="12"/>
        <v>0</v>
      </c>
      <c r="AU51" s="15">
        <f t="shared" si="12"/>
        <v>0</v>
      </c>
      <c r="AV51" s="15">
        <f t="shared" si="12"/>
        <v>0</v>
      </c>
      <c r="AW51" s="15">
        <f t="shared" si="12"/>
        <v>0</v>
      </c>
      <c r="AX51" s="15">
        <f t="shared" si="12"/>
        <v>0</v>
      </c>
      <c r="AY51" s="15">
        <f t="shared" si="12"/>
        <v>0</v>
      </c>
      <c r="AZ51" s="15">
        <f t="shared" si="12"/>
        <v>0</v>
      </c>
      <c r="BA51" s="15">
        <f t="shared" si="12"/>
        <v>0</v>
      </c>
      <c r="BB51" s="16">
        <f t="shared" si="10"/>
        <v>0</v>
      </c>
    </row>
    <row r="52" spans="1:54" x14ac:dyDescent="0.25">
      <c r="A52"/>
      <c r="B52"/>
      <c r="C52" t="s">
        <v>502</v>
      </c>
      <c r="D52" t="s">
        <v>197</v>
      </c>
      <c r="E52" s="110">
        <v>45224</v>
      </c>
      <c r="F52" s="110">
        <v>45808</v>
      </c>
      <c r="G52" s="14">
        <f t="shared" si="13"/>
        <v>0</v>
      </c>
      <c r="H52" s="15">
        <f t="shared" si="13"/>
        <v>0</v>
      </c>
      <c r="I52" s="15">
        <f t="shared" si="13"/>
        <v>0</v>
      </c>
      <c r="J52" s="15">
        <f t="shared" si="13"/>
        <v>0</v>
      </c>
      <c r="K52" s="15">
        <f t="shared" si="13"/>
        <v>0</v>
      </c>
      <c r="L52" s="15">
        <f t="shared" si="13"/>
        <v>0</v>
      </c>
      <c r="M52" s="15">
        <f t="shared" si="13"/>
        <v>0</v>
      </c>
      <c r="N52" s="15">
        <f t="shared" si="13"/>
        <v>0</v>
      </c>
      <c r="O52" s="15">
        <f t="shared" si="13"/>
        <v>0</v>
      </c>
      <c r="P52" s="15">
        <f t="shared" si="13"/>
        <v>0</v>
      </c>
      <c r="Q52" s="15">
        <f t="shared" si="13"/>
        <v>1</v>
      </c>
      <c r="R52" s="16">
        <f t="shared" si="13"/>
        <v>1</v>
      </c>
      <c r="S52" s="14">
        <f t="shared" si="13"/>
        <v>1</v>
      </c>
      <c r="T52" s="15">
        <f t="shared" si="13"/>
        <v>1</v>
      </c>
      <c r="U52" s="15">
        <f t="shared" si="13"/>
        <v>1</v>
      </c>
      <c r="V52" s="15">
        <f t="shared" si="13"/>
        <v>1</v>
      </c>
      <c r="W52" s="15">
        <f t="shared" si="11"/>
        <v>1</v>
      </c>
      <c r="X52" s="15">
        <f t="shared" si="11"/>
        <v>1</v>
      </c>
      <c r="Y52" s="15">
        <f t="shared" si="11"/>
        <v>1</v>
      </c>
      <c r="Z52" s="15">
        <f t="shared" si="11"/>
        <v>1</v>
      </c>
      <c r="AA52" s="15">
        <f t="shared" si="11"/>
        <v>1</v>
      </c>
      <c r="AB52" s="15">
        <f t="shared" si="11"/>
        <v>1</v>
      </c>
      <c r="AC52" s="15">
        <f t="shared" si="11"/>
        <v>1</v>
      </c>
      <c r="AD52" s="16">
        <f t="shared" si="11"/>
        <v>1</v>
      </c>
      <c r="AE52" s="14">
        <f t="shared" si="11"/>
        <v>1</v>
      </c>
      <c r="AF52" s="15">
        <f t="shared" si="11"/>
        <v>1</v>
      </c>
      <c r="AG52" s="15">
        <f t="shared" si="11"/>
        <v>1</v>
      </c>
      <c r="AH52" s="15">
        <f t="shared" si="11"/>
        <v>1</v>
      </c>
      <c r="AI52" s="15">
        <f t="shared" si="11"/>
        <v>1</v>
      </c>
      <c r="AJ52" s="15">
        <f t="shared" si="11"/>
        <v>0</v>
      </c>
      <c r="AK52" s="15">
        <f t="shared" si="11"/>
        <v>0</v>
      </c>
      <c r="AL52" s="15">
        <f t="shared" si="12"/>
        <v>0</v>
      </c>
      <c r="AM52" s="15">
        <f t="shared" si="12"/>
        <v>0</v>
      </c>
      <c r="AN52" s="15">
        <f t="shared" si="12"/>
        <v>0</v>
      </c>
      <c r="AO52" s="15">
        <f t="shared" si="12"/>
        <v>0</v>
      </c>
      <c r="AP52" s="16">
        <f t="shared" si="12"/>
        <v>0</v>
      </c>
      <c r="AQ52" s="14">
        <f t="shared" si="12"/>
        <v>0</v>
      </c>
      <c r="AR52" s="15">
        <f t="shared" si="12"/>
        <v>0</v>
      </c>
      <c r="AS52" s="15">
        <f t="shared" si="12"/>
        <v>0</v>
      </c>
      <c r="AT52" s="15">
        <f t="shared" si="12"/>
        <v>0</v>
      </c>
      <c r="AU52" s="15">
        <f t="shared" si="12"/>
        <v>0</v>
      </c>
      <c r="AV52" s="15">
        <f t="shared" si="12"/>
        <v>0</v>
      </c>
      <c r="AW52" s="15">
        <f t="shared" si="12"/>
        <v>0</v>
      </c>
      <c r="AX52" s="15">
        <f t="shared" si="12"/>
        <v>0</v>
      </c>
      <c r="AY52" s="15">
        <f t="shared" si="12"/>
        <v>0</v>
      </c>
      <c r="AZ52" s="15">
        <f t="shared" si="12"/>
        <v>0</v>
      </c>
      <c r="BA52" s="15">
        <f t="shared" si="12"/>
        <v>0</v>
      </c>
      <c r="BB52" s="16">
        <f t="shared" si="10"/>
        <v>0</v>
      </c>
    </row>
    <row r="53" spans="1:54" x14ac:dyDescent="0.25">
      <c r="A53"/>
      <c r="B53"/>
      <c r="C53" t="s">
        <v>503</v>
      </c>
      <c r="D53" t="s">
        <v>200</v>
      </c>
      <c r="E53" s="110">
        <v>45292</v>
      </c>
      <c r="F53" s="110">
        <v>45808</v>
      </c>
      <c r="G53" s="14">
        <f t="shared" si="13"/>
        <v>0</v>
      </c>
      <c r="H53" s="15">
        <f t="shared" si="13"/>
        <v>0</v>
      </c>
      <c r="I53" s="15">
        <f t="shared" si="13"/>
        <v>0</v>
      </c>
      <c r="J53" s="15">
        <f t="shared" si="13"/>
        <v>0</v>
      </c>
      <c r="K53" s="15">
        <f t="shared" si="13"/>
        <v>0</v>
      </c>
      <c r="L53" s="15">
        <f t="shared" si="13"/>
        <v>0</v>
      </c>
      <c r="M53" s="15">
        <f t="shared" si="13"/>
        <v>0</v>
      </c>
      <c r="N53" s="15">
        <f t="shared" si="13"/>
        <v>0</v>
      </c>
      <c r="O53" s="15">
        <f t="shared" si="13"/>
        <v>0</v>
      </c>
      <c r="P53" s="15">
        <f t="shared" si="13"/>
        <v>0</v>
      </c>
      <c r="Q53" s="15">
        <f t="shared" si="13"/>
        <v>0</v>
      </c>
      <c r="R53" s="16">
        <f t="shared" si="13"/>
        <v>0</v>
      </c>
      <c r="S53" s="14">
        <f t="shared" si="13"/>
        <v>1</v>
      </c>
      <c r="T53" s="15">
        <f t="shared" si="13"/>
        <v>1</v>
      </c>
      <c r="U53" s="15">
        <f t="shared" si="13"/>
        <v>1</v>
      </c>
      <c r="V53" s="15">
        <f t="shared" si="13"/>
        <v>1</v>
      </c>
      <c r="W53" s="15">
        <f t="shared" si="11"/>
        <v>1</v>
      </c>
      <c r="X53" s="15">
        <f t="shared" si="11"/>
        <v>1</v>
      </c>
      <c r="Y53" s="15">
        <f t="shared" si="11"/>
        <v>1</v>
      </c>
      <c r="Z53" s="15">
        <f t="shared" si="11"/>
        <v>1</v>
      </c>
      <c r="AA53" s="15">
        <f t="shared" si="11"/>
        <v>1</v>
      </c>
      <c r="AB53" s="15">
        <f t="shared" si="11"/>
        <v>1</v>
      </c>
      <c r="AC53" s="15">
        <f t="shared" si="11"/>
        <v>1</v>
      </c>
      <c r="AD53" s="16">
        <f t="shared" si="11"/>
        <v>1</v>
      </c>
      <c r="AE53" s="14">
        <f t="shared" si="11"/>
        <v>1</v>
      </c>
      <c r="AF53" s="15">
        <f t="shared" si="11"/>
        <v>1</v>
      </c>
      <c r="AG53" s="15">
        <f t="shared" si="11"/>
        <v>1</v>
      </c>
      <c r="AH53" s="15">
        <f t="shared" si="11"/>
        <v>1</v>
      </c>
      <c r="AI53" s="15">
        <f t="shared" si="11"/>
        <v>1</v>
      </c>
      <c r="AJ53" s="15">
        <f t="shared" si="11"/>
        <v>0</v>
      </c>
      <c r="AK53" s="15">
        <f t="shared" si="11"/>
        <v>0</v>
      </c>
      <c r="AL53" s="15">
        <f t="shared" si="12"/>
        <v>0</v>
      </c>
      <c r="AM53" s="15">
        <f t="shared" si="12"/>
        <v>0</v>
      </c>
      <c r="AN53" s="15">
        <f t="shared" si="12"/>
        <v>0</v>
      </c>
      <c r="AO53" s="15">
        <f t="shared" si="12"/>
        <v>0</v>
      </c>
      <c r="AP53" s="16">
        <f t="shared" si="12"/>
        <v>0</v>
      </c>
      <c r="AQ53" s="14">
        <f t="shared" si="12"/>
        <v>0</v>
      </c>
      <c r="AR53" s="15">
        <f t="shared" si="12"/>
        <v>0</v>
      </c>
      <c r="AS53" s="15">
        <f t="shared" si="12"/>
        <v>0</v>
      </c>
      <c r="AT53" s="15">
        <f t="shared" si="12"/>
        <v>0</v>
      </c>
      <c r="AU53" s="15">
        <f t="shared" si="12"/>
        <v>0</v>
      </c>
      <c r="AV53" s="15">
        <f t="shared" si="12"/>
        <v>0</v>
      </c>
      <c r="AW53" s="15">
        <f t="shared" si="12"/>
        <v>0</v>
      </c>
      <c r="AX53" s="15">
        <f t="shared" si="12"/>
        <v>0</v>
      </c>
      <c r="AY53" s="15">
        <f t="shared" si="12"/>
        <v>0</v>
      </c>
      <c r="AZ53" s="15">
        <f t="shared" si="12"/>
        <v>0</v>
      </c>
      <c r="BA53" s="15">
        <f t="shared" si="12"/>
        <v>0</v>
      </c>
      <c r="BB53" s="16">
        <f t="shared" si="10"/>
        <v>0</v>
      </c>
    </row>
    <row r="54" spans="1:54" x14ac:dyDescent="0.25">
      <c r="A54"/>
      <c r="B54"/>
      <c r="C54" t="s">
        <v>504</v>
      </c>
      <c r="D54" t="s">
        <v>203</v>
      </c>
      <c r="E54" s="110">
        <v>45224</v>
      </c>
      <c r="F54" s="110">
        <v>45657</v>
      </c>
      <c r="G54" s="14">
        <f t="shared" si="13"/>
        <v>0</v>
      </c>
      <c r="H54" s="15">
        <f t="shared" si="13"/>
        <v>0</v>
      </c>
      <c r="I54" s="15">
        <f t="shared" si="13"/>
        <v>0</v>
      </c>
      <c r="J54" s="15">
        <f t="shared" si="13"/>
        <v>0</v>
      </c>
      <c r="K54" s="15">
        <f t="shared" si="13"/>
        <v>0</v>
      </c>
      <c r="L54" s="15">
        <f t="shared" si="13"/>
        <v>0</v>
      </c>
      <c r="M54" s="15">
        <f t="shared" si="13"/>
        <v>0</v>
      </c>
      <c r="N54" s="15">
        <f t="shared" si="13"/>
        <v>0</v>
      </c>
      <c r="O54" s="15">
        <f t="shared" si="13"/>
        <v>0</v>
      </c>
      <c r="P54" s="15">
        <f t="shared" si="13"/>
        <v>0</v>
      </c>
      <c r="Q54" s="15">
        <f t="shared" si="13"/>
        <v>1</v>
      </c>
      <c r="R54" s="16">
        <f t="shared" si="13"/>
        <v>1</v>
      </c>
      <c r="S54" s="14">
        <f t="shared" si="13"/>
        <v>1</v>
      </c>
      <c r="T54" s="15">
        <f t="shared" si="13"/>
        <v>1</v>
      </c>
      <c r="U54" s="15">
        <f t="shared" si="13"/>
        <v>1</v>
      </c>
      <c r="V54" s="15">
        <f t="shared" si="13"/>
        <v>1</v>
      </c>
      <c r="W54" s="15">
        <f t="shared" si="11"/>
        <v>1</v>
      </c>
      <c r="X54" s="15">
        <f t="shared" si="11"/>
        <v>1</v>
      </c>
      <c r="Y54" s="15">
        <f t="shared" si="11"/>
        <v>1</v>
      </c>
      <c r="Z54" s="15">
        <f t="shared" si="11"/>
        <v>1</v>
      </c>
      <c r="AA54" s="15">
        <f t="shared" si="11"/>
        <v>1</v>
      </c>
      <c r="AB54" s="15">
        <f t="shared" si="11"/>
        <v>1</v>
      </c>
      <c r="AC54" s="15">
        <f t="shared" si="11"/>
        <v>1</v>
      </c>
      <c r="AD54" s="16">
        <f t="shared" si="11"/>
        <v>1</v>
      </c>
      <c r="AE54" s="14">
        <f t="shared" si="11"/>
        <v>0</v>
      </c>
      <c r="AF54" s="15">
        <f t="shared" si="11"/>
        <v>0</v>
      </c>
      <c r="AG54" s="15">
        <f t="shared" si="11"/>
        <v>0</v>
      </c>
      <c r="AH54" s="15">
        <f t="shared" si="11"/>
        <v>0</v>
      </c>
      <c r="AI54" s="15">
        <f t="shared" si="11"/>
        <v>0</v>
      </c>
      <c r="AJ54" s="15">
        <f t="shared" si="11"/>
        <v>0</v>
      </c>
      <c r="AK54" s="15">
        <f t="shared" si="11"/>
        <v>0</v>
      </c>
      <c r="AL54" s="15">
        <f t="shared" si="12"/>
        <v>0</v>
      </c>
      <c r="AM54" s="15">
        <f t="shared" si="12"/>
        <v>0</v>
      </c>
      <c r="AN54" s="15">
        <f t="shared" si="12"/>
        <v>0</v>
      </c>
      <c r="AO54" s="15">
        <f t="shared" si="12"/>
        <v>0</v>
      </c>
      <c r="AP54" s="16">
        <f t="shared" si="12"/>
        <v>0</v>
      </c>
      <c r="AQ54" s="14">
        <f t="shared" si="12"/>
        <v>0</v>
      </c>
      <c r="AR54" s="15">
        <f t="shared" si="12"/>
        <v>0</v>
      </c>
      <c r="AS54" s="15">
        <f t="shared" si="12"/>
        <v>0</v>
      </c>
      <c r="AT54" s="15">
        <f t="shared" si="12"/>
        <v>0</v>
      </c>
      <c r="AU54" s="15">
        <f t="shared" si="12"/>
        <v>0</v>
      </c>
      <c r="AV54" s="15">
        <f t="shared" si="12"/>
        <v>0</v>
      </c>
      <c r="AW54" s="15">
        <f t="shared" si="12"/>
        <v>0</v>
      </c>
      <c r="AX54" s="15">
        <f t="shared" si="12"/>
        <v>0</v>
      </c>
      <c r="AY54" s="15">
        <f t="shared" si="12"/>
        <v>0</v>
      </c>
      <c r="AZ54" s="15">
        <f t="shared" si="12"/>
        <v>0</v>
      </c>
      <c r="BA54" s="15">
        <f t="shared" si="12"/>
        <v>0</v>
      </c>
      <c r="BB54" s="16">
        <f t="shared" si="10"/>
        <v>0</v>
      </c>
    </row>
    <row r="55" spans="1:54" x14ac:dyDescent="0.25">
      <c r="A55"/>
      <c r="B55" t="s">
        <v>206</v>
      </c>
      <c r="C55" t="s">
        <v>441</v>
      </c>
      <c r="D55" t="s">
        <v>207</v>
      </c>
      <c r="E55" s="110">
        <v>44927</v>
      </c>
      <c r="F55" s="110">
        <v>45992</v>
      </c>
      <c r="G55" s="14">
        <f t="shared" si="13"/>
        <v>1</v>
      </c>
      <c r="H55" s="15">
        <f t="shared" si="13"/>
        <v>1</v>
      </c>
      <c r="I55" s="15">
        <f t="shared" si="13"/>
        <v>1</v>
      </c>
      <c r="J55" s="15">
        <f t="shared" si="13"/>
        <v>1</v>
      </c>
      <c r="K55" s="15">
        <f t="shared" si="13"/>
        <v>1</v>
      </c>
      <c r="L55" s="15">
        <f t="shared" si="13"/>
        <v>1</v>
      </c>
      <c r="M55" s="15">
        <f t="shared" si="13"/>
        <v>1</v>
      </c>
      <c r="N55" s="15">
        <f t="shared" si="13"/>
        <v>1</v>
      </c>
      <c r="O55" s="15">
        <f t="shared" si="13"/>
        <v>1</v>
      </c>
      <c r="P55" s="15">
        <f t="shared" si="13"/>
        <v>1</v>
      </c>
      <c r="Q55" s="15">
        <f t="shared" si="13"/>
        <v>1</v>
      </c>
      <c r="R55" s="16">
        <f t="shared" si="13"/>
        <v>1</v>
      </c>
      <c r="S55" s="14">
        <f t="shared" si="13"/>
        <v>1</v>
      </c>
      <c r="T55" s="15">
        <f t="shared" si="13"/>
        <v>1</v>
      </c>
      <c r="U55" s="15">
        <f t="shared" si="13"/>
        <v>1</v>
      </c>
      <c r="V55" s="15">
        <f t="shared" si="13"/>
        <v>1</v>
      </c>
      <c r="W55" s="15">
        <f t="shared" si="11"/>
        <v>1</v>
      </c>
      <c r="X55" s="15">
        <f t="shared" si="11"/>
        <v>1</v>
      </c>
      <c r="Y55" s="15">
        <f t="shared" si="11"/>
        <v>1</v>
      </c>
      <c r="Z55" s="15">
        <f t="shared" si="11"/>
        <v>1</v>
      </c>
      <c r="AA55" s="15">
        <f t="shared" si="11"/>
        <v>1</v>
      </c>
      <c r="AB55" s="15">
        <f t="shared" si="11"/>
        <v>1</v>
      </c>
      <c r="AC55" s="15">
        <f t="shared" si="11"/>
        <v>1</v>
      </c>
      <c r="AD55" s="16">
        <f t="shared" si="11"/>
        <v>1</v>
      </c>
      <c r="AE55" s="14">
        <f t="shared" si="11"/>
        <v>1</v>
      </c>
      <c r="AF55" s="15">
        <f t="shared" si="11"/>
        <v>1</v>
      </c>
      <c r="AG55" s="15">
        <f t="shared" si="11"/>
        <v>1</v>
      </c>
      <c r="AH55" s="15">
        <f t="shared" si="11"/>
        <v>1</v>
      </c>
      <c r="AI55" s="15">
        <f t="shared" si="11"/>
        <v>1</v>
      </c>
      <c r="AJ55" s="15">
        <f t="shared" si="11"/>
        <v>1</v>
      </c>
      <c r="AK55" s="15">
        <f t="shared" si="11"/>
        <v>1</v>
      </c>
      <c r="AL55" s="15">
        <f t="shared" si="12"/>
        <v>1</v>
      </c>
      <c r="AM55" s="15">
        <f t="shared" si="12"/>
        <v>1</v>
      </c>
      <c r="AN55" s="15">
        <f t="shared" si="12"/>
        <v>1</v>
      </c>
      <c r="AO55" s="15">
        <f t="shared" si="12"/>
        <v>1</v>
      </c>
      <c r="AP55" s="16">
        <f t="shared" si="12"/>
        <v>1</v>
      </c>
      <c r="AQ55" s="14">
        <f t="shared" si="12"/>
        <v>0</v>
      </c>
      <c r="AR55" s="15">
        <f t="shared" si="12"/>
        <v>0</v>
      </c>
      <c r="AS55" s="15">
        <f t="shared" si="12"/>
        <v>0</v>
      </c>
      <c r="AT55" s="15">
        <f t="shared" si="12"/>
        <v>0</v>
      </c>
      <c r="AU55" s="15">
        <f t="shared" si="12"/>
        <v>0</v>
      </c>
      <c r="AV55" s="15">
        <f t="shared" si="12"/>
        <v>0</v>
      </c>
      <c r="AW55" s="15">
        <f t="shared" si="12"/>
        <v>0</v>
      </c>
      <c r="AX55" s="15">
        <f t="shared" si="12"/>
        <v>0</v>
      </c>
      <c r="AY55" s="15">
        <f t="shared" si="12"/>
        <v>0</v>
      </c>
      <c r="AZ55" s="15">
        <f t="shared" si="12"/>
        <v>0</v>
      </c>
      <c r="BA55" s="15">
        <f t="shared" si="12"/>
        <v>0</v>
      </c>
      <c r="BB55" s="16">
        <f t="shared" si="10"/>
        <v>0</v>
      </c>
    </row>
    <row r="56" spans="1:54" x14ac:dyDescent="0.25">
      <c r="A56"/>
      <c r="B56"/>
      <c r="C56" t="s">
        <v>505</v>
      </c>
      <c r="D56" t="s">
        <v>207</v>
      </c>
      <c r="E56" s="110">
        <v>44927</v>
      </c>
      <c r="F56" s="110">
        <v>45992</v>
      </c>
      <c r="G56" s="14">
        <f t="shared" si="13"/>
        <v>1</v>
      </c>
      <c r="H56" s="15">
        <f t="shared" si="13"/>
        <v>1</v>
      </c>
      <c r="I56" s="15">
        <f t="shared" si="13"/>
        <v>1</v>
      </c>
      <c r="J56" s="15">
        <f t="shared" si="13"/>
        <v>1</v>
      </c>
      <c r="K56" s="15">
        <f t="shared" si="13"/>
        <v>1</v>
      </c>
      <c r="L56" s="15">
        <f t="shared" si="13"/>
        <v>1</v>
      </c>
      <c r="M56" s="15">
        <f t="shared" si="13"/>
        <v>1</v>
      </c>
      <c r="N56" s="15">
        <f t="shared" si="13"/>
        <v>1</v>
      </c>
      <c r="O56" s="15">
        <f t="shared" si="13"/>
        <v>1</v>
      </c>
      <c r="P56" s="15">
        <f t="shared" si="13"/>
        <v>1</v>
      </c>
      <c r="Q56" s="15">
        <f t="shared" si="13"/>
        <v>1</v>
      </c>
      <c r="R56" s="16">
        <f t="shared" si="13"/>
        <v>1</v>
      </c>
      <c r="S56" s="14">
        <f t="shared" si="13"/>
        <v>1</v>
      </c>
      <c r="T56" s="15">
        <f t="shared" si="13"/>
        <v>1</v>
      </c>
      <c r="U56" s="15">
        <f t="shared" si="13"/>
        <v>1</v>
      </c>
      <c r="V56" s="15">
        <f t="shared" si="13"/>
        <v>1</v>
      </c>
      <c r="W56" s="15">
        <f t="shared" si="11"/>
        <v>1</v>
      </c>
      <c r="X56" s="15">
        <f t="shared" si="11"/>
        <v>1</v>
      </c>
      <c r="Y56" s="15">
        <f t="shared" si="11"/>
        <v>1</v>
      </c>
      <c r="Z56" s="15">
        <f t="shared" si="11"/>
        <v>1</v>
      </c>
      <c r="AA56" s="15">
        <f t="shared" si="11"/>
        <v>1</v>
      </c>
      <c r="AB56" s="15">
        <f t="shared" si="11"/>
        <v>1</v>
      </c>
      <c r="AC56" s="15">
        <f t="shared" si="11"/>
        <v>1</v>
      </c>
      <c r="AD56" s="16">
        <f t="shared" si="11"/>
        <v>1</v>
      </c>
      <c r="AE56" s="14">
        <f t="shared" si="11"/>
        <v>1</v>
      </c>
      <c r="AF56" s="15">
        <f t="shared" si="11"/>
        <v>1</v>
      </c>
      <c r="AG56" s="15">
        <f t="shared" si="11"/>
        <v>1</v>
      </c>
      <c r="AH56" s="15">
        <f t="shared" si="11"/>
        <v>1</v>
      </c>
      <c r="AI56" s="15">
        <f t="shared" si="11"/>
        <v>1</v>
      </c>
      <c r="AJ56" s="15">
        <f t="shared" si="11"/>
        <v>1</v>
      </c>
      <c r="AK56" s="15">
        <f t="shared" si="11"/>
        <v>1</v>
      </c>
      <c r="AL56" s="15">
        <f t="shared" si="12"/>
        <v>1</v>
      </c>
      <c r="AM56" s="15">
        <f t="shared" si="12"/>
        <v>1</v>
      </c>
      <c r="AN56" s="15">
        <f t="shared" si="12"/>
        <v>1</v>
      </c>
      <c r="AO56" s="15">
        <f t="shared" si="12"/>
        <v>1</v>
      </c>
      <c r="AP56" s="16">
        <f t="shared" si="12"/>
        <v>1</v>
      </c>
      <c r="AQ56" s="14">
        <f t="shared" si="12"/>
        <v>0</v>
      </c>
      <c r="AR56" s="15">
        <f t="shared" si="12"/>
        <v>0</v>
      </c>
      <c r="AS56" s="15">
        <f t="shared" si="12"/>
        <v>0</v>
      </c>
      <c r="AT56" s="15">
        <f t="shared" si="12"/>
        <v>0</v>
      </c>
      <c r="AU56" s="15">
        <f t="shared" si="12"/>
        <v>0</v>
      </c>
      <c r="AV56" s="15">
        <f t="shared" si="12"/>
        <v>0</v>
      </c>
      <c r="AW56" s="15">
        <f t="shared" si="12"/>
        <v>0</v>
      </c>
      <c r="AX56" s="15">
        <f t="shared" si="12"/>
        <v>0</v>
      </c>
      <c r="AY56" s="15">
        <f t="shared" si="12"/>
        <v>0</v>
      </c>
      <c r="AZ56" s="15">
        <f t="shared" si="12"/>
        <v>0</v>
      </c>
      <c r="BA56" s="15">
        <f t="shared" si="12"/>
        <v>0</v>
      </c>
      <c r="BB56" s="16">
        <f t="shared" si="10"/>
        <v>0</v>
      </c>
    </row>
    <row r="57" spans="1:54" x14ac:dyDescent="0.25">
      <c r="A57"/>
      <c r="B57" t="s">
        <v>215</v>
      </c>
      <c r="C57" t="s">
        <v>442</v>
      </c>
      <c r="D57" t="s">
        <v>216</v>
      </c>
      <c r="E57" s="110">
        <v>45231</v>
      </c>
      <c r="F57" s="110">
        <v>45991</v>
      </c>
      <c r="G57" s="14">
        <f t="shared" si="13"/>
        <v>0</v>
      </c>
      <c r="H57" s="15">
        <f t="shared" si="13"/>
        <v>0</v>
      </c>
      <c r="I57" s="15">
        <f t="shared" si="13"/>
        <v>0</v>
      </c>
      <c r="J57" s="15">
        <f t="shared" si="13"/>
        <v>0</v>
      </c>
      <c r="K57" s="15">
        <f t="shared" si="13"/>
        <v>0</v>
      </c>
      <c r="L57" s="15">
        <f t="shared" si="13"/>
        <v>0</v>
      </c>
      <c r="M57" s="15">
        <f t="shared" si="13"/>
        <v>0</v>
      </c>
      <c r="N57" s="15">
        <f t="shared" si="13"/>
        <v>0</v>
      </c>
      <c r="O57" s="15">
        <f t="shared" si="13"/>
        <v>0</v>
      </c>
      <c r="P57" s="15">
        <f t="shared" si="13"/>
        <v>0</v>
      </c>
      <c r="Q57" s="15">
        <f t="shared" si="13"/>
        <v>1</v>
      </c>
      <c r="R57" s="16">
        <f t="shared" si="13"/>
        <v>1</v>
      </c>
      <c r="S57" s="14">
        <f t="shared" si="13"/>
        <v>1</v>
      </c>
      <c r="T57" s="15">
        <f t="shared" si="13"/>
        <v>1</v>
      </c>
      <c r="U57" s="15">
        <f t="shared" si="13"/>
        <v>1</v>
      </c>
      <c r="V57" s="15">
        <f t="shared" si="13"/>
        <v>1</v>
      </c>
      <c r="W57" s="15">
        <f t="shared" si="11"/>
        <v>1</v>
      </c>
      <c r="X57" s="15">
        <f t="shared" si="11"/>
        <v>1</v>
      </c>
      <c r="Y57" s="15">
        <f t="shared" si="11"/>
        <v>1</v>
      </c>
      <c r="Z57" s="15">
        <f t="shared" si="11"/>
        <v>1</v>
      </c>
      <c r="AA57" s="15">
        <f t="shared" si="11"/>
        <v>1</v>
      </c>
      <c r="AB57" s="15">
        <f t="shared" si="11"/>
        <v>1</v>
      </c>
      <c r="AC57" s="15">
        <f t="shared" si="11"/>
        <v>1</v>
      </c>
      <c r="AD57" s="16">
        <f t="shared" si="11"/>
        <v>1</v>
      </c>
      <c r="AE57" s="14">
        <f t="shared" si="11"/>
        <v>1</v>
      </c>
      <c r="AF57" s="15">
        <f t="shared" si="11"/>
        <v>1</v>
      </c>
      <c r="AG57" s="15">
        <f t="shared" si="11"/>
        <v>1</v>
      </c>
      <c r="AH57" s="15">
        <f t="shared" si="11"/>
        <v>1</v>
      </c>
      <c r="AI57" s="15">
        <f t="shared" si="11"/>
        <v>1</v>
      </c>
      <c r="AJ57" s="15">
        <f t="shared" si="11"/>
        <v>1</v>
      </c>
      <c r="AK57" s="15">
        <f t="shared" si="11"/>
        <v>1</v>
      </c>
      <c r="AL57" s="15">
        <f t="shared" si="12"/>
        <v>1</v>
      </c>
      <c r="AM57" s="15">
        <f t="shared" si="12"/>
        <v>1</v>
      </c>
      <c r="AN57" s="15">
        <f t="shared" si="12"/>
        <v>1</v>
      </c>
      <c r="AO57" s="15">
        <f t="shared" si="12"/>
        <v>1</v>
      </c>
      <c r="AP57" s="16">
        <f t="shared" si="12"/>
        <v>0</v>
      </c>
      <c r="AQ57" s="14">
        <f t="shared" si="12"/>
        <v>0</v>
      </c>
      <c r="AR57" s="15">
        <f t="shared" si="12"/>
        <v>0</v>
      </c>
      <c r="AS57" s="15">
        <f t="shared" si="12"/>
        <v>0</v>
      </c>
      <c r="AT57" s="15">
        <f t="shared" si="12"/>
        <v>0</v>
      </c>
      <c r="AU57" s="15">
        <f t="shared" si="12"/>
        <v>0</v>
      </c>
      <c r="AV57" s="15">
        <f t="shared" si="12"/>
        <v>0</v>
      </c>
      <c r="AW57" s="15">
        <f t="shared" si="12"/>
        <v>0</v>
      </c>
      <c r="AX57" s="15">
        <f t="shared" si="12"/>
        <v>0</v>
      </c>
      <c r="AY57" s="15">
        <f t="shared" si="12"/>
        <v>0</v>
      </c>
      <c r="AZ57" s="15">
        <f t="shared" si="12"/>
        <v>0</v>
      </c>
      <c r="BA57" s="15">
        <f t="shared" ref="BA57:BB120" si="14">+IF(AND(BA$3&gt;=$E57,BA$3&lt;=$F57),1,0)</f>
        <v>0</v>
      </c>
      <c r="BB57" s="16">
        <f t="shared" si="14"/>
        <v>0</v>
      </c>
    </row>
    <row r="58" spans="1:54" x14ac:dyDescent="0.25">
      <c r="A58"/>
      <c r="B58"/>
      <c r="C58" t="s">
        <v>506</v>
      </c>
      <c r="D58" t="s">
        <v>218</v>
      </c>
      <c r="E58" s="110">
        <v>45231</v>
      </c>
      <c r="F58" s="110">
        <v>45366</v>
      </c>
      <c r="G58" s="14">
        <f t="shared" si="13"/>
        <v>0</v>
      </c>
      <c r="H58" s="15">
        <f t="shared" si="13"/>
        <v>0</v>
      </c>
      <c r="I58" s="15">
        <f t="shared" si="13"/>
        <v>0</v>
      </c>
      <c r="J58" s="15">
        <f t="shared" si="13"/>
        <v>0</v>
      </c>
      <c r="K58" s="15">
        <f t="shared" si="13"/>
        <v>0</v>
      </c>
      <c r="L58" s="15">
        <f t="shared" si="13"/>
        <v>0</v>
      </c>
      <c r="M58" s="15">
        <f t="shared" si="13"/>
        <v>0</v>
      </c>
      <c r="N58" s="15">
        <f t="shared" si="13"/>
        <v>0</v>
      </c>
      <c r="O58" s="15">
        <f t="shared" si="13"/>
        <v>0</v>
      </c>
      <c r="P58" s="15">
        <f t="shared" si="13"/>
        <v>0</v>
      </c>
      <c r="Q58" s="15">
        <f t="shared" si="13"/>
        <v>1</v>
      </c>
      <c r="R58" s="16">
        <f t="shared" si="13"/>
        <v>1</v>
      </c>
      <c r="S58" s="14">
        <f t="shared" si="13"/>
        <v>1</v>
      </c>
      <c r="T58" s="15">
        <f t="shared" si="13"/>
        <v>1</v>
      </c>
      <c r="U58" s="15">
        <f t="shared" si="13"/>
        <v>1</v>
      </c>
      <c r="V58" s="15">
        <f t="shared" ref="V58:AK121" si="15">+IF(AND(V$3&gt;=$E58,V$3&lt;=$F58),1,0)</f>
        <v>0</v>
      </c>
      <c r="W58" s="15">
        <f t="shared" si="15"/>
        <v>0</v>
      </c>
      <c r="X58" s="15">
        <f t="shared" si="15"/>
        <v>0</v>
      </c>
      <c r="Y58" s="15">
        <f t="shared" si="15"/>
        <v>0</v>
      </c>
      <c r="Z58" s="15">
        <f t="shared" si="15"/>
        <v>0</v>
      </c>
      <c r="AA58" s="15">
        <f t="shared" si="15"/>
        <v>0</v>
      </c>
      <c r="AB58" s="15">
        <f t="shared" si="15"/>
        <v>0</v>
      </c>
      <c r="AC58" s="15">
        <f t="shared" si="15"/>
        <v>0</v>
      </c>
      <c r="AD58" s="16">
        <f t="shared" si="15"/>
        <v>0</v>
      </c>
      <c r="AE58" s="14">
        <f t="shared" si="15"/>
        <v>0</v>
      </c>
      <c r="AF58" s="15">
        <f t="shared" si="15"/>
        <v>0</v>
      </c>
      <c r="AG58" s="15">
        <f t="shared" si="15"/>
        <v>0</v>
      </c>
      <c r="AH58" s="15">
        <f t="shared" si="15"/>
        <v>0</v>
      </c>
      <c r="AI58" s="15">
        <f t="shared" si="15"/>
        <v>0</v>
      </c>
      <c r="AJ58" s="15">
        <f t="shared" si="15"/>
        <v>0</v>
      </c>
      <c r="AK58" s="15">
        <f t="shared" si="15"/>
        <v>0</v>
      </c>
      <c r="AL58" s="15">
        <f t="shared" ref="AL58:BA121" si="16">+IF(AND(AL$3&gt;=$E58,AL$3&lt;=$F58),1,0)</f>
        <v>0</v>
      </c>
      <c r="AM58" s="15">
        <f t="shared" si="16"/>
        <v>0</v>
      </c>
      <c r="AN58" s="15">
        <f t="shared" si="16"/>
        <v>0</v>
      </c>
      <c r="AO58" s="15">
        <f t="shared" si="16"/>
        <v>0</v>
      </c>
      <c r="AP58" s="16">
        <f t="shared" si="16"/>
        <v>0</v>
      </c>
      <c r="AQ58" s="14">
        <f t="shared" si="16"/>
        <v>0</v>
      </c>
      <c r="AR58" s="15">
        <f t="shared" si="16"/>
        <v>0</v>
      </c>
      <c r="AS58" s="15">
        <f t="shared" si="16"/>
        <v>0</v>
      </c>
      <c r="AT58" s="15">
        <f t="shared" si="16"/>
        <v>0</v>
      </c>
      <c r="AU58" s="15">
        <f t="shared" si="16"/>
        <v>0</v>
      </c>
      <c r="AV58" s="15">
        <f t="shared" si="16"/>
        <v>0</v>
      </c>
      <c r="AW58" s="15">
        <f t="shared" si="16"/>
        <v>0</v>
      </c>
      <c r="AX58" s="15">
        <f t="shared" si="16"/>
        <v>0</v>
      </c>
      <c r="AY58" s="15">
        <f t="shared" si="16"/>
        <v>0</v>
      </c>
      <c r="AZ58" s="15">
        <f t="shared" si="16"/>
        <v>0</v>
      </c>
      <c r="BA58" s="15">
        <f t="shared" si="16"/>
        <v>0</v>
      </c>
      <c r="BB58" s="16">
        <f t="shared" si="14"/>
        <v>0</v>
      </c>
    </row>
    <row r="59" spans="1:54" x14ac:dyDescent="0.25">
      <c r="A59"/>
      <c r="B59"/>
      <c r="C59" t="s">
        <v>507</v>
      </c>
      <c r="D59" t="s">
        <v>146</v>
      </c>
      <c r="E59" s="110">
        <v>45413</v>
      </c>
      <c r="F59" s="110">
        <v>45991</v>
      </c>
      <c r="G59" s="14">
        <f t="shared" ref="G59:V122" si="17">+IF(AND(G$3&gt;=$E59,G$3&lt;=$F59),1,0)</f>
        <v>0</v>
      </c>
      <c r="H59" s="15">
        <f t="shared" si="17"/>
        <v>0</v>
      </c>
      <c r="I59" s="15">
        <f t="shared" si="17"/>
        <v>0</v>
      </c>
      <c r="J59" s="15">
        <f t="shared" si="17"/>
        <v>0</v>
      </c>
      <c r="K59" s="15">
        <f t="shared" si="17"/>
        <v>0</v>
      </c>
      <c r="L59" s="15">
        <f t="shared" si="17"/>
        <v>0</v>
      </c>
      <c r="M59" s="15">
        <f t="shared" si="17"/>
        <v>0</v>
      </c>
      <c r="N59" s="15">
        <f t="shared" si="17"/>
        <v>0</v>
      </c>
      <c r="O59" s="15">
        <f t="shared" si="17"/>
        <v>0</v>
      </c>
      <c r="P59" s="15">
        <f t="shared" si="17"/>
        <v>0</v>
      </c>
      <c r="Q59" s="15">
        <f t="shared" si="17"/>
        <v>0</v>
      </c>
      <c r="R59" s="16">
        <f t="shared" si="17"/>
        <v>0</v>
      </c>
      <c r="S59" s="14">
        <f t="shared" si="17"/>
        <v>0</v>
      </c>
      <c r="T59" s="15">
        <f t="shared" si="17"/>
        <v>0</v>
      </c>
      <c r="U59" s="15">
        <f t="shared" si="17"/>
        <v>0</v>
      </c>
      <c r="V59" s="15">
        <f t="shared" si="17"/>
        <v>0</v>
      </c>
      <c r="W59" s="15">
        <f t="shared" si="15"/>
        <v>1</v>
      </c>
      <c r="X59" s="15">
        <f t="shared" si="15"/>
        <v>1</v>
      </c>
      <c r="Y59" s="15">
        <f t="shared" si="15"/>
        <v>1</v>
      </c>
      <c r="Z59" s="15">
        <f t="shared" si="15"/>
        <v>1</v>
      </c>
      <c r="AA59" s="15">
        <f t="shared" si="15"/>
        <v>1</v>
      </c>
      <c r="AB59" s="15">
        <f t="shared" si="15"/>
        <v>1</v>
      </c>
      <c r="AC59" s="15">
        <f t="shared" si="15"/>
        <v>1</v>
      </c>
      <c r="AD59" s="16">
        <f t="shared" si="15"/>
        <v>1</v>
      </c>
      <c r="AE59" s="14">
        <f t="shared" si="15"/>
        <v>1</v>
      </c>
      <c r="AF59" s="15">
        <f t="shared" si="15"/>
        <v>1</v>
      </c>
      <c r="AG59" s="15">
        <f t="shared" si="15"/>
        <v>1</v>
      </c>
      <c r="AH59" s="15">
        <f t="shared" si="15"/>
        <v>1</v>
      </c>
      <c r="AI59" s="15">
        <f t="shared" si="15"/>
        <v>1</v>
      </c>
      <c r="AJ59" s="15">
        <f t="shared" si="15"/>
        <v>1</v>
      </c>
      <c r="AK59" s="15">
        <f t="shared" si="15"/>
        <v>1</v>
      </c>
      <c r="AL59" s="15">
        <f t="shared" si="16"/>
        <v>1</v>
      </c>
      <c r="AM59" s="15">
        <f t="shared" si="16"/>
        <v>1</v>
      </c>
      <c r="AN59" s="15">
        <f t="shared" si="16"/>
        <v>1</v>
      </c>
      <c r="AO59" s="15">
        <f t="shared" si="16"/>
        <v>1</v>
      </c>
      <c r="AP59" s="16">
        <f t="shared" si="16"/>
        <v>0</v>
      </c>
      <c r="AQ59" s="14">
        <f t="shared" si="16"/>
        <v>0</v>
      </c>
      <c r="AR59" s="15">
        <f t="shared" si="16"/>
        <v>0</v>
      </c>
      <c r="AS59" s="15">
        <f t="shared" si="16"/>
        <v>0</v>
      </c>
      <c r="AT59" s="15">
        <f t="shared" si="16"/>
        <v>0</v>
      </c>
      <c r="AU59" s="15">
        <f t="shared" si="16"/>
        <v>0</v>
      </c>
      <c r="AV59" s="15">
        <f t="shared" si="16"/>
        <v>0</v>
      </c>
      <c r="AW59" s="15">
        <f t="shared" si="16"/>
        <v>0</v>
      </c>
      <c r="AX59" s="15">
        <f t="shared" si="16"/>
        <v>0</v>
      </c>
      <c r="AY59" s="15">
        <f t="shared" si="16"/>
        <v>0</v>
      </c>
      <c r="AZ59" s="15">
        <f t="shared" si="16"/>
        <v>0</v>
      </c>
      <c r="BA59" s="15">
        <f t="shared" si="16"/>
        <v>0</v>
      </c>
      <c r="BB59" s="16">
        <f t="shared" si="14"/>
        <v>0</v>
      </c>
    </row>
    <row r="60" spans="1:54" x14ac:dyDescent="0.25">
      <c r="A60"/>
      <c r="B60" t="s">
        <v>221</v>
      </c>
      <c r="C60" t="s">
        <v>443</v>
      </c>
      <c r="D60" t="s">
        <v>222</v>
      </c>
      <c r="E60" s="110">
        <v>44927</v>
      </c>
      <c r="F60" s="110">
        <v>45748</v>
      </c>
      <c r="G60" s="14">
        <f t="shared" si="17"/>
        <v>1</v>
      </c>
      <c r="H60" s="15">
        <f t="shared" si="17"/>
        <v>1</v>
      </c>
      <c r="I60" s="15">
        <f t="shared" si="17"/>
        <v>1</v>
      </c>
      <c r="J60" s="15">
        <f t="shared" si="17"/>
        <v>1</v>
      </c>
      <c r="K60" s="15">
        <f t="shared" si="17"/>
        <v>1</v>
      </c>
      <c r="L60" s="15">
        <f t="shared" si="17"/>
        <v>1</v>
      </c>
      <c r="M60" s="15">
        <f t="shared" si="17"/>
        <v>1</v>
      </c>
      <c r="N60" s="15">
        <f t="shared" si="17"/>
        <v>1</v>
      </c>
      <c r="O60" s="15">
        <f t="shared" si="17"/>
        <v>1</v>
      </c>
      <c r="P60" s="15">
        <f t="shared" si="17"/>
        <v>1</v>
      </c>
      <c r="Q60" s="15">
        <f t="shared" si="17"/>
        <v>1</v>
      </c>
      <c r="R60" s="16">
        <f t="shared" si="17"/>
        <v>1</v>
      </c>
      <c r="S60" s="14">
        <f t="shared" si="17"/>
        <v>1</v>
      </c>
      <c r="T60" s="15">
        <f t="shared" si="17"/>
        <v>1</v>
      </c>
      <c r="U60" s="15">
        <f t="shared" si="17"/>
        <v>1</v>
      </c>
      <c r="V60" s="15">
        <f t="shared" si="17"/>
        <v>1</v>
      </c>
      <c r="W60" s="15">
        <f t="shared" si="15"/>
        <v>1</v>
      </c>
      <c r="X60" s="15">
        <f t="shared" si="15"/>
        <v>1</v>
      </c>
      <c r="Y60" s="15">
        <f t="shared" si="15"/>
        <v>1</v>
      </c>
      <c r="Z60" s="15">
        <f t="shared" si="15"/>
        <v>1</v>
      </c>
      <c r="AA60" s="15">
        <f t="shared" si="15"/>
        <v>1</v>
      </c>
      <c r="AB60" s="15">
        <f t="shared" si="15"/>
        <v>1</v>
      </c>
      <c r="AC60" s="15">
        <f t="shared" si="15"/>
        <v>1</v>
      </c>
      <c r="AD60" s="16">
        <f t="shared" si="15"/>
        <v>1</v>
      </c>
      <c r="AE60" s="14">
        <f t="shared" si="15"/>
        <v>1</v>
      </c>
      <c r="AF60" s="15">
        <f t="shared" si="15"/>
        <v>1</v>
      </c>
      <c r="AG60" s="15">
        <f t="shared" si="15"/>
        <v>1</v>
      </c>
      <c r="AH60" s="15">
        <f t="shared" si="15"/>
        <v>1</v>
      </c>
      <c r="AI60" s="15">
        <f t="shared" si="15"/>
        <v>0</v>
      </c>
      <c r="AJ60" s="15">
        <f t="shared" si="15"/>
        <v>0</v>
      </c>
      <c r="AK60" s="15">
        <f t="shared" si="15"/>
        <v>0</v>
      </c>
      <c r="AL60" s="15">
        <f t="shared" si="16"/>
        <v>0</v>
      </c>
      <c r="AM60" s="15">
        <f t="shared" si="16"/>
        <v>0</v>
      </c>
      <c r="AN60" s="15">
        <f t="shared" si="16"/>
        <v>0</v>
      </c>
      <c r="AO60" s="15">
        <f t="shared" si="16"/>
        <v>0</v>
      </c>
      <c r="AP60" s="16">
        <f t="shared" si="16"/>
        <v>0</v>
      </c>
      <c r="AQ60" s="14">
        <f t="shared" si="16"/>
        <v>0</v>
      </c>
      <c r="AR60" s="15">
        <f t="shared" si="16"/>
        <v>0</v>
      </c>
      <c r="AS60" s="15">
        <f t="shared" si="16"/>
        <v>0</v>
      </c>
      <c r="AT60" s="15">
        <f t="shared" si="16"/>
        <v>0</v>
      </c>
      <c r="AU60" s="15">
        <f t="shared" si="16"/>
        <v>0</v>
      </c>
      <c r="AV60" s="15">
        <f t="shared" si="16"/>
        <v>0</v>
      </c>
      <c r="AW60" s="15">
        <f t="shared" si="16"/>
        <v>0</v>
      </c>
      <c r="AX60" s="15">
        <f t="shared" si="16"/>
        <v>0</v>
      </c>
      <c r="AY60" s="15">
        <f t="shared" si="16"/>
        <v>0</v>
      </c>
      <c r="AZ60" s="15">
        <f t="shared" si="16"/>
        <v>0</v>
      </c>
      <c r="BA60" s="15">
        <f t="shared" si="16"/>
        <v>0</v>
      </c>
      <c r="BB60" s="16">
        <f t="shared" si="14"/>
        <v>0</v>
      </c>
    </row>
    <row r="61" spans="1:54" x14ac:dyDescent="0.25">
      <c r="A61"/>
      <c r="B61"/>
      <c r="C61" t="s">
        <v>508</v>
      </c>
      <c r="D61" t="s">
        <v>146</v>
      </c>
      <c r="E61" s="110">
        <v>44927</v>
      </c>
      <c r="F61" s="110">
        <v>45657</v>
      </c>
      <c r="G61" s="14">
        <f t="shared" si="17"/>
        <v>1</v>
      </c>
      <c r="H61" s="15">
        <f t="shared" si="17"/>
        <v>1</v>
      </c>
      <c r="I61" s="15">
        <f t="shared" si="17"/>
        <v>1</v>
      </c>
      <c r="J61" s="15">
        <f t="shared" si="17"/>
        <v>1</v>
      </c>
      <c r="K61" s="15">
        <f t="shared" si="17"/>
        <v>1</v>
      </c>
      <c r="L61" s="15">
        <f t="shared" si="17"/>
        <v>1</v>
      </c>
      <c r="M61" s="15">
        <f t="shared" si="17"/>
        <v>1</v>
      </c>
      <c r="N61" s="15">
        <f t="shared" si="17"/>
        <v>1</v>
      </c>
      <c r="O61" s="15">
        <f t="shared" si="17"/>
        <v>1</v>
      </c>
      <c r="P61" s="15">
        <f t="shared" si="17"/>
        <v>1</v>
      </c>
      <c r="Q61" s="15">
        <f t="shared" si="17"/>
        <v>1</v>
      </c>
      <c r="R61" s="16">
        <f t="shared" si="17"/>
        <v>1</v>
      </c>
      <c r="S61" s="14">
        <f t="shared" si="17"/>
        <v>1</v>
      </c>
      <c r="T61" s="15">
        <f t="shared" si="17"/>
        <v>1</v>
      </c>
      <c r="U61" s="15">
        <f t="shared" si="17"/>
        <v>1</v>
      </c>
      <c r="V61" s="15">
        <f t="shared" si="17"/>
        <v>1</v>
      </c>
      <c r="W61" s="15">
        <f t="shared" si="15"/>
        <v>1</v>
      </c>
      <c r="X61" s="15">
        <f t="shared" si="15"/>
        <v>1</v>
      </c>
      <c r="Y61" s="15">
        <f t="shared" si="15"/>
        <v>1</v>
      </c>
      <c r="Z61" s="15">
        <f t="shared" si="15"/>
        <v>1</v>
      </c>
      <c r="AA61" s="15">
        <f t="shared" si="15"/>
        <v>1</v>
      </c>
      <c r="AB61" s="15">
        <f t="shared" si="15"/>
        <v>1</v>
      </c>
      <c r="AC61" s="15">
        <f t="shared" si="15"/>
        <v>1</v>
      </c>
      <c r="AD61" s="16">
        <f t="shared" si="15"/>
        <v>1</v>
      </c>
      <c r="AE61" s="14">
        <f t="shared" si="15"/>
        <v>0</v>
      </c>
      <c r="AF61" s="15">
        <f t="shared" si="15"/>
        <v>0</v>
      </c>
      <c r="AG61" s="15">
        <f t="shared" si="15"/>
        <v>0</v>
      </c>
      <c r="AH61" s="15">
        <f t="shared" si="15"/>
        <v>0</v>
      </c>
      <c r="AI61" s="15">
        <f t="shared" si="15"/>
        <v>0</v>
      </c>
      <c r="AJ61" s="15">
        <f t="shared" si="15"/>
        <v>0</v>
      </c>
      <c r="AK61" s="15">
        <f t="shared" si="15"/>
        <v>0</v>
      </c>
      <c r="AL61" s="15">
        <f t="shared" si="16"/>
        <v>0</v>
      </c>
      <c r="AM61" s="15">
        <f t="shared" si="16"/>
        <v>0</v>
      </c>
      <c r="AN61" s="15">
        <f t="shared" si="16"/>
        <v>0</v>
      </c>
      <c r="AO61" s="15">
        <f t="shared" si="16"/>
        <v>0</v>
      </c>
      <c r="AP61" s="16">
        <f t="shared" si="16"/>
        <v>0</v>
      </c>
      <c r="AQ61" s="14">
        <f t="shared" si="16"/>
        <v>0</v>
      </c>
      <c r="AR61" s="15">
        <f t="shared" si="16"/>
        <v>0</v>
      </c>
      <c r="AS61" s="15">
        <f t="shared" si="16"/>
        <v>0</v>
      </c>
      <c r="AT61" s="15">
        <f t="shared" si="16"/>
        <v>0</v>
      </c>
      <c r="AU61" s="15">
        <f t="shared" si="16"/>
        <v>0</v>
      </c>
      <c r="AV61" s="15">
        <f t="shared" si="16"/>
        <v>0</v>
      </c>
      <c r="AW61" s="15">
        <f t="shared" si="16"/>
        <v>0</v>
      </c>
      <c r="AX61" s="15">
        <f t="shared" si="16"/>
        <v>0</v>
      </c>
      <c r="AY61" s="15">
        <f t="shared" si="16"/>
        <v>0</v>
      </c>
      <c r="AZ61" s="15">
        <f t="shared" si="16"/>
        <v>0</v>
      </c>
      <c r="BA61" s="15">
        <f t="shared" si="16"/>
        <v>0</v>
      </c>
      <c r="BB61" s="16">
        <f t="shared" si="14"/>
        <v>0</v>
      </c>
    </row>
    <row r="62" spans="1:54" x14ac:dyDescent="0.25">
      <c r="A62"/>
      <c r="B62"/>
      <c r="C62" t="s">
        <v>509</v>
      </c>
      <c r="D62" t="s">
        <v>229</v>
      </c>
      <c r="E62" s="110">
        <v>45292</v>
      </c>
      <c r="F62" s="110">
        <v>45748</v>
      </c>
      <c r="G62" s="14">
        <f t="shared" si="17"/>
        <v>0</v>
      </c>
      <c r="H62" s="15">
        <f t="shared" si="17"/>
        <v>0</v>
      </c>
      <c r="I62" s="15">
        <f t="shared" si="17"/>
        <v>0</v>
      </c>
      <c r="J62" s="15">
        <f t="shared" si="17"/>
        <v>0</v>
      </c>
      <c r="K62" s="15">
        <f t="shared" si="17"/>
        <v>0</v>
      </c>
      <c r="L62" s="15">
        <f t="shared" si="17"/>
        <v>0</v>
      </c>
      <c r="M62" s="15">
        <f t="shared" si="17"/>
        <v>0</v>
      </c>
      <c r="N62" s="15">
        <f t="shared" si="17"/>
        <v>0</v>
      </c>
      <c r="O62" s="15">
        <f t="shared" si="17"/>
        <v>0</v>
      </c>
      <c r="P62" s="15">
        <f t="shared" si="17"/>
        <v>0</v>
      </c>
      <c r="Q62" s="15">
        <f t="shared" si="17"/>
        <v>0</v>
      </c>
      <c r="R62" s="16">
        <f t="shared" si="17"/>
        <v>0</v>
      </c>
      <c r="S62" s="14">
        <f t="shared" si="17"/>
        <v>1</v>
      </c>
      <c r="T62" s="15">
        <f t="shared" si="17"/>
        <v>1</v>
      </c>
      <c r="U62" s="15">
        <f t="shared" si="17"/>
        <v>1</v>
      </c>
      <c r="V62" s="15">
        <f t="shared" si="17"/>
        <v>1</v>
      </c>
      <c r="W62" s="15">
        <f t="shared" si="15"/>
        <v>1</v>
      </c>
      <c r="X62" s="15">
        <f t="shared" si="15"/>
        <v>1</v>
      </c>
      <c r="Y62" s="15">
        <f t="shared" si="15"/>
        <v>1</v>
      </c>
      <c r="Z62" s="15">
        <f t="shared" si="15"/>
        <v>1</v>
      </c>
      <c r="AA62" s="15">
        <f t="shared" si="15"/>
        <v>1</v>
      </c>
      <c r="AB62" s="15">
        <f t="shared" si="15"/>
        <v>1</v>
      </c>
      <c r="AC62" s="15">
        <f t="shared" si="15"/>
        <v>1</v>
      </c>
      <c r="AD62" s="16">
        <f t="shared" si="15"/>
        <v>1</v>
      </c>
      <c r="AE62" s="14">
        <f t="shared" si="15"/>
        <v>1</v>
      </c>
      <c r="AF62" s="15">
        <f t="shared" si="15"/>
        <v>1</v>
      </c>
      <c r="AG62" s="15">
        <f t="shared" si="15"/>
        <v>1</v>
      </c>
      <c r="AH62" s="15">
        <f t="shared" si="15"/>
        <v>1</v>
      </c>
      <c r="AI62" s="15">
        <f t="shared" si="15"/>
        <v>0</v>
      </c>
      <c r="AJ62" s="15">
        <f t="shared" si="15"/>
        <v>0</v>
      </c>
      <c r="AK62" s="15">
        <f t="shared" si="15"/>
        <v>0</v>
      </c>
      <c r="AL62" s="15">
        <f t="shared" si="16"/>
        <v>0</v>
      </c>
      <c r="AM62" s="15">
        <f t="shared" si="16"/>
        <v>0</v>
      </c>
      <c r="AN62" s="15">
        <f t="shared" si="16"/>
        <v>0</v>
      </c>
      <c r="AO62" s="15">
        <f t="shared" si="16"/>
        <v>0</v>
      </c>
      <c r="AP62" s="16">
        <f t="shared" si="16"/>
        <v>0</v>
      </c>
      <c r="AQ62" s="14">
        <f t="shared" si="16"/>
        <v>0</v>
      </c>
      <c r="AR62" s="15">
        <f t="shared" si="16"/>
        <v>0</v>
      </c>
      <c r="AS62" s="15">
        <f t="shared" si="16"/>
        <v>0</v>
      </c>
      <c r="AT62" s="15">
        <f t="shared" si="16"/>
        <v>0</v>
      </c>
      <c r="AU62" s="15">
        <f t="shared" si="16"/>
        <v>0</v>
      </c>
      <c r="AV62" s="15">
        <f t="shared" si="16"/>
        <v>0</v>
      </c>
      <c r="AW62" s="15">
        <f t="shared" si="16"/>
        <v>0</v>
      </c>
      <c r="AX62" s="15">
        <f t="shared" si="16"/>
        <v>0</v>
      </c>
      <c r="AY62" s="15">
        <f t="shared" si="16"/>
        <v>0</v>
      </c>
      <c r="AZ62" s="15">
        <f t="shared" si="16"/>
        <v>0</v>
      </c>
      <c r="BA62" s="15">
        <f t="shared" si="16"/>
        <v>0</v>
      </c>
      <c r="BB62" s="16">
        <f t="shared" si="14"/>
        <v>0</v>
      </c>
    </row>
    <row r="63" spans="1:54" x14ac:dyDescent="0.25">
      <c r="A63"/>
      <c r="B63"/>
      <c r="C63" t="s">
        <v>510</v>
      </c>
      <c r="D63" t="s">
        <v>232</v>
      </c>
      <c r="E63" s="110">
        <v>44927</v>
      </c>
      <c r="F63" s="110">
        <v>45657</v>
      </c>
      <c r="G63" s="14">
        <f t="shared" si="17"/>
        <v>1</v>
      </c>
      <c r="H63" s="15">
        <f t="shared" si="17"/>
        <v>1</v>
      </c>
      <c r="I63" s="15">
        <f t="shared" si="17"/>
        <v>1</v>
      </c>
      <c r="J63" s="15">
        <f t="shared" si="17"/>
        <v>1</v>
      </c>
      <c r="K63" s="15">
        <f t="shared" si="17"/>
        <v>1</v>
      </c>
      <c r="L63" s="15">
        <f t="shared" si="17"/>
        <v>1</v>
      </c>
      <c r="M63" s="15">
        <f t="shared" si="17"/>
        <v>1</v>
      </c>
      <c r="N63" s="15">
        <f t="shared" si="17"/>
        <v>1</v>
      </c>
      <c r="O63" s="15">
        <f t="shared" si="17"/>
        <v>1</v>
      </c>
      <c r="P63" s="15">
        <f t="shared" si="17"/>
        <v>1</v>
      </c>
      <c r="Q63" s="15">
        <f t="shared" si="17"/>
        <v>1</v>
      </c>
      <c r="R63" s="16">
        <f t="shared" si="17"/>
        <v>1</v>
      </c>
      <c r="S63" s="14">
        <f t="shared" si="17"/>
        <v>1</v>
      </c>
      <c r="T63" s="15">
        <f t="shared" si="17"/>
        <v>1</v>
      </c>
      <c r="U63" s="15">
        <f t="shared" si="17"/>
        <v>1</v>
      </c>
      <c r="V63" s="15">
        <f t="shared" si="17"/>
        <v>1</v>
      </c>
      <c r="W63" s="15">
        <f t="shared" si="15"/>
        <v>1</v>
      </c>
      <c r="X63" s="15">
        <f t="shared" si="15"/>
        <v>1</v>
      </c>
      <c r="Y63" s="15">
        <f t="shared" si="15"/>
        <v>1</v>
      </c>
      <c r="Z63" s="15">
        <f t="shared" si="15"/>
        <v>1</v>
      </c>
      <c r="AA63" s="15">
        <f t="shared" si="15"/>
        <v>1</v>
      </c>
      <c r="AB63" s="15">
        <f t="shared" si="15"/>
        <v>1</v>
      </c>
      <c r="AC63" s="15">
        <f t="shared" si="15"/>
        <v>1</v>
      </c>
      <c r="AD63" s="16">
        <f t="shared" si="15"/>
        <v>1</v>
      </c>
      <c r="AE63" s="14">
        <f t="shared" si="15"/>
        <v>0</v>
      </c>
      <c r="AF63" s="15">
        <f t="shared" si="15"/>
        <v>0</v>
      </c>
      <c r="AG63" s="15">
        <f t="shared" si="15"/>
        <v>0</v>
      </c>
      <c r="AH63" s="15">
        <f t="shared" si="15"/>
        <v>0</v>
      </c>
      <c r="AI63" s="15">
        <f t="shared" si="15"/>
        <v>0</v>
      </c>
      <c r="AJ63" s="15">
        <f t="shared" si="15"/>
        <v>0</v>
      </c>
      <c r="AK63" s="15">
        <f t="shared" si="15"/>
        <v>0</v>
      </c>
      <c r="AL63" s="15">
        <f t="shared" si="16"/>
        <v>0</v>
      </c>
      <c r="AM63" s="15">
        <f t="shared" si="16"/>
        <v>0</v>
      </c>
      <c r="AN63" s="15">
        <f t="shared" si="16"/>
        <v>0</v>
      </c>
      <c r="AO63" s="15">
        <f t="shared" si="16"/>
        <v>0</v>
      </c>
      <c r="AP63" s="16">
        <f t="shared" si="16"/>
        <v>0</v>
      </c>
      <c r="AQ63" s="14">
        <f t="shared" si="16"/>
        <v>0</v>
      </c>
      <c r="AR63" s="15">
        <f t="shared" si="16"/>
        <v>0</v>
      </c>
      <c r="AS63" s="15">
        <f t="shared" si="16"/>
        <v>0</v>
      </c>
      <c r="AT63" s="15">
        <f t="shared" si="16"/>
        <v>0</v>
      </c>
      <c r="AU63" s="15">
        <f t="shared" si="16"/>
        <v>0</v>
      </c>
      <c r="AV63" s="15">
        <f t="shared" si="16"/>
        <v>0</v>
      </c>
      <c r="AW63" s="15">
        <f t="shared" si="16"/>
        <v>0</v>
      </c>
      <c r="AX63" s="15">
        <f t="shared" si="16"/>
        <v>0</v>
      </c>
      <c r="AY63" s="15">
        <f t="shared" si="16"/>
        <v>0</v>
      </c>
      <c r="AZ63" s="15">
        <f t="shared" si="16"/>
        <v>0</v>
      </c>
      <c r="BA63" s="15">
        <f t="shared" si="16"/>
        <v>0</v>
      </c>
      <c r="BB63" s="16">
        <f t="shared" si="14"/>
        <v>0</v>
      </c>
    </row>
    <row r="64" spans="1:54" x14ac:dyDescent="0.25">
      <c r="A64"/>
      <c r="B64"/>
      <c r="C64" t="s">
        <v>511</v>
      </c>
      <c r="D64" t="s">
        <v>234</v>
      </c>
      <c r="E64" s="110">
        <v>45292</v>
      </c>
      <c r="F64" s="110">
        <v>45748</v>
      </c>
      <c r="G64" s="14">
        <f t="shared" si="17"/>
        <v>0</v>
      </c>
      <c r="H64" s="15">
        <f t="shared" si="17"/>
        <v>0</v>
      </c>
      <c r="I64" s="15">
        <f t="shared" si="17"/>
        <v>0</v>
      </c>
      <c r="J64" s="15">
        <f t="shared" si="17"/>
        <v>0</v>
      </c>
      <c r="K64" s="15">
        <f t="shared" si="17"/>
        <v>0</v>
      </c>
      <c r="L64" s="15">
        <f t="shared" si="17"/>
        <v>0</v>
      </c>
      <c r="M64" s="15">
        <f t="shared" si="17"/>
        <v>0</v>
      </c>
      <c r="N64" s="15">
        <f t="shared" si="17"/>
        <v>0</v>
      </c>
      <c r="O64" s="15">
        <f t="shared" si="17"/>
        <v>0</v>
      </c>
      <c r="P64" s="15">
        <f t="shared" si="17"/>
        <v>0</v>
      </c>
      <c r="Q64" s="15">
        <f t="shared" si="17"/>
        <v>0</v>
      </c>
      <c r="R64" s="16">
        <f t="shared" si="17"/>
        <v>0</v>
      </c>
      <c r="S64" s="14">
        <f t="shared" si="17"/>
        <v>1</v>
      </c>
      <c r="T64" s="15">
        <f t="shared" si="17"/>
        <v>1</v>
      </c>
      <c r="U64" s="15">
        <f t="shared" si="17"/>
        <v>1</v>
      </c>
      <c r="V64" s="15">
        <f t="shared" si="17"/>
        <v>1</v>
      </c>
      <c r="W64" s="15">
        <f t="shared" si="15"/>
        <v>1</v>
      </c>
      <c r="X64" s="15">
        <f t="shared" si="15"/>
        <v>1</v>
      </c>
      <c r="Y64" s="15">
        <f t="shared" si="15"/>
        <v>1</v>
      </c>
      <c r="Z64" s="15">
        <f t="shared" si="15"/>
        <v>1</v>
      </c>
      <c r="AA64" s="15">
        <f t="shared" si="15"/>
        <v>1</v>
      </c>
      <c r="AB64" s="15">
        <f t="shared" si="15"/>
        <v>1</v>
      </c>
      <c r="AC64" s="15">
        <f t="shared" si="15"/>
        <v>1</v>
      </c>
      <c r="AD64" s="16">
        <f t="shared" si="15"/>
        <v>1</v>
      </c>
      <c r="AE64" s="14">
        <f t="shared" si="15"/>
        <v>1</v>
      </c>
      <c r="AF64" s="15">
        <f t="shared" si="15"/>
        <v>1</v>
      </c>
      <c r="AG64" s="15">
        <f t="shared" si="15"/>
        <v>1</v>
      </c>
      <c r="AH64" s="15">
        <f t="shared" si="15"/>
        <v>1</v>
      </c>
      <c r="AI64" s="15">
        <f t="shared" si="15"/>
        <v>0</v>
      </c>
      <c r="AJ64" s="15">
        <f t="shared" si="15"/>
        <v>0</v>
      </c>
      <c r="AK64" s="15">
        <f t="shared" si="15"/>
        <v>0</v>
      </c>
      <c r="AL64" s="15">
        <f t="shared" si="16"/>
        <v>0</v>
      </c>
      <c r="AM64" s="15">
        <f t="shared" si="16"/>
        <v>0</v>
      </c>
      <c r="AN64" s="15">
        <f t="shared" si="16"/>
        <v>0</v>
      </c>
      <c r="AO64" s="15">
        <f t="shared" si="16"/>
        <v>0</v>
      </c>
      <c r="AP64" s="16">
        <f t="shared" si="16"/>
        <v>0</v>
      </c>
      <c r="AQ64" s="14">
        <f t="shared" si="16"/>
        <v>0</v>
      </c>
      <c r="AR64" s="15">
        <f t="shared" si="16"/>
        <v>0</v>
      </c>
      <c r="AS64" s="15">
        <f t="shared" si="16"/>
        <v>0</v>
      </c>
      <c r="AT64" s="15">
        <f t="shared" si="16"/>
        <v>0</v>
      </c>
      <c r="AU64" s="15">
        <f t="shared" si="16"/>
        <v>0</v>
      </c>
      <c r="AV64" s="15">
        <f t="shared" si="16"/>
        <v>0</v>
      </c>
      <c r="AW64" s="15">
        <f t="shared" si="16"/>
        <v>0</v>
      </c>
      <c r="AX64" s="15">
        <f t="shared" si="16"/>
        <v>0</v>
      </c>
      <c r="AY64" s="15">
        <f t="shared" si="16"/>
        <v>0</v>
      </c>
      <c r="AZ64" s="15">
        <f t="shared" si="16"/>
        <v>0</v>
      </c>
      <c r="BA64" s="15">
        <f t="shared" si="16"/>
        <v>0</v>
      </c>
      <c r="BB64" s="16">
        <f t="shared" si="14"/>
        <v>0</v>
      </c>
    </row>
    <row r="65" spans="1:54" x14ac:dyDescent="0.25">
      <c r="A65"/>
      <c r="B65"/>
      <c r="C65" t="s">
        <v>512</v>
      </c>
      <c r="D65" t="s">
        <v>237</v>
      </c>
      <c r="E65" s="110">
        <v>45658</v>
      </c>
      <c r="F65" s="110">
        <v>45748</v>
      </c>
      <c r="G65" s="14">
        <f t="shared" si="17"/>
        <v>0</v>
      </c>
      <c r="H65" s="15">
        <f t="shared" si="17"/>
        <v>0</v>
      </c>
      <c r="I65" s="15">
        <f t="shared" si="17"/>
        <v>0</v>
      </c>
      <c r="J65" s="15">
        <f t="shared" si="17"/>
        <v>0</v>
      </c>
      <c r="K65" s="15">
        <f t="shared" si="17"/>
        <v>0</v>
      </c>
      <c r="L65" s="15">
        <f t="shared" si="17"/>
        <v>0</v>
      </c>
      <c r="M65" s="15">
        <f t="shared" si="17"/>
        <v>0</v>
      </c>
      <c r="N65" s="15">
        <f t="shared" si="17"/>
        <v>0</v>
      </c>
      <c r="O65" s="15">
        <f t="shared" si="17"/>
        <v>0</v>
      </c>
      <c r="P65" s="15">
        <f t="shared" si="17"/>
        <v>0</v>
      </c>
      <c r="Q65" s="15">
        <f t="shared" si="17"/>
        <v>0</v>
      </c>
      <c r="R65" s="16">
        <f t="shared" si="17"/>
        <v>0</v>
      </c>
      <c r="S65" s="14">
        <f t="shared" si="17"/>
        <v>0</v>
      </c>
      <c r="T65" s="15">
        <f t="shared" si="17"/>
        <v>0</v>
      </c>
      <c r="U65" s="15">
        <f t="shared" si="17"/>
        <v>0</v>
      </c>
      <c r="V65" s="15">
        <f t="shared" si="17"/>
        <v>0</v>
      </c>
      <c r="W65" s="15">
        <f t="shared" si="15"/>
        <v>0</v>
      </c>
      <c r="X65" s="15">
        <f t="shared" si="15"/>
        <v>0</v>
      </c>
      <c r="Y65" s="15">
        <f t="shared" si="15"/>
        <v>0</v>
      </c>
      <c r="Z65" s="15">
        <f t="shared" si="15"/>
        <v>0</v>
      </c>
      <c r="AA65" s="15">
        <f t="shared" si="15"/>
        <v>0</v>
      </c>
      <c r="AB65" s="15">
        <f t="shared" si="15"/>
        <v>0</v>
      </c>
      <c r="AC65" s="15">
        <f t="shared" si="15"/>
        <v>0</v>
      </c>
      <c r="AD65" s="16">
        <f t="shared" si="15"/>
        <v>0</v>
      </c>
      <c r="AE65" s="14">
        <f t="shared" si="15"/>
        <v>1</v>
      </c>
      <c r="AF65" s="15">
        <f t="shared" si="15"/>
        <v>1</v>
      </c>
      <c r="AG65" s="15">
        <f t="shared" si="15"/>
        <v>1</v>
      </c>
      <c r="AH65" s="15">
        <f t="shared" si="15"/>
        <v>1</v>
      </c>
      <c r="AI65" s="15">
        <f t="shared" si="15"/>
        <v>0</v>
      </c>
      <c r="AJ65" s="15">
        <f t="shared" si="15"/>
        <v>0</v>
      </c>
      <c r="AK65" s="15">
        <f t="shared" si="15"/>
        <v>0</v>
      </c>
      <c r="AL65" s="15">
        <f t="shared" si="16"/>
        <v>0</v>
      </c>
      <c r="AM65" s="15">
        <f t="shared" si="16"/>
        <v>0</v>
      </c>
      <c r="AN65" s="15">
        <f t="shared" si="16"/>
        <v>0</v>
      </c>
      <c r="AO65" s="15">
        <f t="shared" si="16"/>
        <v>0</v>
      </c>
      <c r="AP65" s="16">
        <f t="shared" si="16"/>
        <v>0</v>
      </c>
      <c r="AQ65" s="14">
        <f t="shared" si="16"/>
        <v>0</v>
      </c>
      <c r="AR65" s="15">
        <f t="shared" si="16"/>
        <v>0</v>
      </c>
      <c r="AS65" s="15">
        <f t="shared" si="16"/>
        <v>0</v>
      </c>
      <c r="AT65" s="15">
        <f t="shared" si="16"/>
        <v>0</v>
      </c>
      <c r="AU65" s="15">
        <f t="shared" si="16"/>
        <v>0</v>
      </c>
      <c r="AV65" s="15">
        <f t="shared" si="16"/>
        <v>0</v>
      </c>
      <c r="AW65" s="15">
        <f t="shared" si="16"/>
        <v>0</v>
      </c>
      <c r="AX65" s="15">
        <f t="shared" si="16"/>
        <v>0</v>
      </c>
      <c r="AY65" s="15">
        <f t="shared" si="16"/>
        <v>0</v>
      </c>
      <c r="AZ65" s="15">
        <f t="shared" si="16"/>
        <v>0</v>
      </c>
      <c r="BA65" s="15">
        <f t="shared" si="16"/>
        <v>0</v>
      </c>
      <c r="BB65" s="16">
        <f t="shared" si="14"/>
        <v>0</v>
      </c>
    </row>
    <row r="66" spans="1:54" x14ac:dyDescent="0.25">
      <c r="A66"/>
      <c r="B66" t="s">
        <v>240</v>
      </c>
      <c r="C66" t="s">
        <v>444</v>
      </c>
      <c r="D66" t="s">
        <v>241</v>
      </c>
      <c r="E66" s="110">
        <v>44927</v>
      </c>
      <c r="F66" s="110">
        <v>45748</v>
      </c>
      <c r="G66" s="14">
        <f t="shared" si="17"/>
        <v>1</v>
      </c>
      <c r="H66" s="15">
        <f t="shared" si="17"/>
        <v>1</v>
      </c>
      <c r="I66" s="15">
        <f t="shared" si="17"/>
        <v>1</v>
      </c>
      <c r="J66" s="15">
        <f t="shared" si="17"/>
        <v>1</v>
      </c>
      <c r="K66" s="15">
        <f t="shared" si="17"/>
        <v>1</v>
      </c>
      <c r="L66" s="15">
        <f t="shared" si="17"/>
        <v>1</v>
      </c>
      <c r="M66" s="15">
        <f t="shared" si="17"/>
        <v>1</v>
      </c>
      <c r="N66" s="15">
        <f t="shared" si="17"/>
        <v>1</v>
      </c>
      <c r="O66" s="15">
        <f t="shared" si="17"/>
        <v>1</v>
      </c>
      <c r="P66" s="15">
        <f t="shared" si="17"/>
        <v>1</v>
      </c>
      <c r="Q66" s="15">
        <f t="shared" si="17"/>
        <v>1</v>
      </c>
      <c r="R66" s="16">
        <f t="shared" si="17"/>
        <v>1</v>
      </c>
      <c r="S66" s="14">
        <f t="shared" si="17"/>
        <v>1</v>
      </c>
      <c r="T66" s="15">
        <f t="shared" si="17"/>
        <v>1</v>
      </c>
      <c r="U66" s="15">
        <f t="shared" si="17"/>
        <v>1</v>
      </c>
      <c r="V66" s="15">
        <f t="shared" si="17"/>
        <v>1</v>
      </c>
      <c r="W66" s="15">
        <f t="shared" si="15"/>
        <v>1</v>
      </c>
      <c r="X66" s="15">
        <f t="shared" si="15"/>
        <v>1</v>
      </c>
      <c r="Y66" s="15">
        <f t="shared" si="15"/>
        <v>1</v>
      </c>
      <c r="Z66" s="15">
        <f t="shared" si="15"/>
        <v>1</v>
      </c>
      <c r="AA66" s="15">
        <f t="shared" si="15"/>
        <v>1</v>
      </c>
      <c r="AB66" s="15">
        <f t="shared" si="15"/>
        <v>1</v>
      </c>
      <c r="AC66" s="15">
        <f t="shared" si="15"/>
        <v>1</v>
      </c>
      <c r="AD66" s="16">
        <f t="shared" si="15"/>
        <v>1</v>
      </c>
      <c r="AE66" s="14">
        <f t="shared" si="15"/>
        <v>1</v>
      </c>
      <c r="AF66" s="15">
        <f t="shared" si="15"/>
        <v>1</v>
      </c>
      <c r="AG66" s="15">
        <f t="shared" si="15"/>
        <v>1</v>
      </c>
      <c r="AH66" s="15">
        <f t="shared" si="15"/>
        <v>1</v>
      </c>
      <c r="AI66" s="15">
        <f t="shared" si="15"/>
        <v>0</v>
      </c>
      <c r="AJ66" s="15">
        <f t="shared" si="15"/>
        <v>0</v>
      </c>
      <c r="AK66" s="15">
        <f t="shared" si="15"/>
        <v>0</v>
      </c>
      <c r="AL66" s="15">
        <f t="shared" si="16"/>
        <v>0</v>
      </c>
      <c r="AM66" s="15">
        <f t="shared" si="16"/>
        <v>0</v>
      </c>
      <c r="AN66" s="15">
        <f t="shared" si="16"/>
        <v>0</v>
      </c>
      <c r="AO66" s="15">
        <f t="shared" si="16"/>
        <v>0</v>
      </c>
      <c r="AP66" s="16">
        <f t="shared" si="16"/>
        <v>0</v>
      </c>
      <c r="AQ66" s="14">
        <f t="shared" si="16"/>
        <v>0</v>
      </c>
      <c r="AR66" s="15">
        <f t="shared" si="16"/>
        <v>0</v>
      </c>
      <c r="AS66" s="15">
        <f t="shared" si="16"/>
        <v>0</v>
      </c>
      <c r="AT66" s="15">
        <f t="shared" si="16"/>
        <v>0</v>
      </c>
      <c r="AU66" s="15">
        <f t="shared" si="16"/>
        <v>0</v>
      </c>
      <c r="AV66" s="15">
        <f t="shared" si="16"/>
        <v>0</v>
      </c>
      <c r="AW66" s="15">
        <f t="shared" si="16"/>
        <v>0</v>
      </c>
      <c r="AX66" s="15">
        <f t="shared" si="16"/>
        <v>0</v>
      </c>
      <c r="AY66" s="15">
        <f t="shared" si="16"/>
        <v>0</v>
      </c>
      <c r="AZ66" s="15">
        <f t="shared" si="16"/>
        <v>0</v>
      </c>
      <c r="BA66" s="15">
        <f t="shared" si="16"/>
        <v>0</v>
      </c>
      <c r="BB66" s="16">
        <f t="shared" si="14"/>
        <v>0</v>
      </c>
    </row>
    <row r="67" spans="1:54" x14ac:dyDescent="0.25">
      <c r="A67"/>
      <c r="B67"/>
      <c r="C67" t="s">
        <v>513</v>
      </c>
      <c r="D67" t="s">
        <v>146</v>
      </c>
      <c r="E67" s="110">
        <v>44927</v>
      </c>
      <c r="F67" s="110">
        <v>45657</v>
      </c>
      <c r="G67" s="14">
        <f t="shared" si="17"/>
        <v>1</v>
      </c>
      <c r="H67" s="15">
        <f t="shared" si="17"/>
        <v>1</v>
      </c>
      <c r="I67" s="15">
        <f t="shared" si="17"/>
        <v>1</v>
      </c>
      <c r="J67" s="15">
        <f t="shared" si="17"/>
        <v>1</v>
      </c>
      <c r="K67" s="15">
        <f t="shared" si="17"/>
        <v>1</v>
      </c>
      <c r="L67" s="15">
        <f t="shared" si="17"/>
        <v>1</v>
      </c>
      <c r="M67" s="15">
        <f t="shared" si="17"/>
        <v>1</v>
      </c>
      <c r="N67" s="15">
        <f t="shared" si="17"/>
        <v>1</v>
      </c>
      <c r="O67" s="15">
        <f t="shared" si="17"/>
        <v>1</v>
      </c>
      <c r="P67" s="15">
        <f t="shared" si="17"/>
        <v>1</v>
      </c>
      <c r="Q67" s="15">
        <f t="shared" si="17"/>
        <v>1</v>
      </c>
      <c r="R67" s="16">
        <f t="shared" si="17"/>
        <v>1</v>
      </c>
      <c r="S67" s="14">
        <f t="shared" si="17"/>
        <v>1</v>
      </c>
      <c r="T67" s="15">
        <f t="shared" si="17"/>
        <v>1</v>
      </c>
      <c r="U67" s="15">
        <f t="shared" si="17"/>
        <v>1</v>
      </c>
      <c r="V67" s="15">
        <f t="shared" si="17"/>
        <v>1</v>
      </c>
      <c r="W67" s="15">
        <f t="shared" si="15"/>
        <v>1</v>
      </c>
      <c r="X67" s="15">
        <f t="shared" si="15"/>
        <v>1</v>
      </c>
      <c r="Y67" s="15">
        <f t="shared" si="15"/>
        <v>1</v>
      </c>
      <c r="Z67" s="15">
        <f t="shared" si="15"/>
        <v>1</v>
      </c>
      <c r="AA67" s="15">
        <f t="shared" si="15"/>
        <v>1</v>
      </c>
      <c r="AB67" s="15">
        <f t="shared" si="15"/>
        <v>1</v>
      </c>
      <c r="AC67" s="15">
        <f t="shared" si="15"/>
        <v>1</v>
      </c>
      <c r="AD67" s="16">
        <f t="shared" si="15"/>
        <v>1</v>
      </c>
      <c r="AE67" s="14">
        <f t="shared" si="15"/>
        <v>0</v>
      </c>
      <c r="AF67" s="15">
        <f t="shared" si="15"/>
        <v>0</v>
      </c>
      <c r="AG67" s="15">
        <f t="shared" si="15"/>
        <v>0</v>
      </c>
      <c r="AH67" s="15">
        <f t="shared" si="15"/>
        <v>0</v>
      </c>
      <c r="AI67" s="15">
        <f t="shared" si="15"/>
        <v>0</v>
      </c>
      <c r="AJ67" s="15">
        <f t="shared" si="15"/>
        <v>0</v>
      </c>
      <c r="AK67" s="15">
        <f t="shared" si="15"/>
        <v>0</v>
      </c>
      <c r="AL67" s="15">
        <f t="shared" si="16"/>
        <v>0</v>
      </c>
      <c r="AM67" s="15">
        <f t="shared" si="16"/>
        <v>0</v>
      </c>
      <c r="AN67" s="15">
        <f t="shared" si="16"/>
        <v>0</v>
      </c>
      <c r="AO67" s="15">
        <f t="shared" si="16"/>
        <v>0</v>
      </c>
      <c r="AP67" s="16">
        <f t="shared" si="16"/>
        <v>0</v>
      </c>
      <c r="AQ67" s="14">
        <f t="shared" si="16"/>
        <v>0</v>
      </c>
      <c r="AR67" s="15">
        <f t="shared" si="16"/>
        <v>0</v>
      </c>
      <c r="AS67" s="15">
        <f t="shared" si="16"/>
        <v>0</v>
      </c>
      <c r="AT67" s="15">
        <f t="shared" si="16"/>
        <v>0</v>
      </c>
      <c r="AU67" s="15">
        <f t="shared" si="16"/>
        <v>0</v>
      </c>
      <c r="AV67" s="15">
        <f t="shared" si="16"/>
        <v>0</v>
      </c>
      <c r="AW67" s="15">
        <f t="shared" si="16"/>
        <v>0</v>
      </c>
      <c r="AX67" s="15">
        <f t="shared" si="16"/>
        <v>0</v>
      </c>
      <c r="AY67" s="15">
        <f t="shared" si="16"/>
        <v>0</v>
      </c>
      <c r="AZ67" s="15">
        <f t="shared" si="16"/>
        <v>0</v>
      </c>
      <c r="BA67" s="15">
        <f t="shared" si="16"/>
        <v>0</v>
      </c>
      <c r="BB67" s="16">
        <f t="shared" si="14"/>
        <v>0</v>
      </c>
    </row>
    <row r="68" spans="1:54" x14ac:dyDescent="0.25">
      <c r="A68"/>
      <c r="B68"/>
      <c r="C68" t="s">
        <v>514</v>
      </c>
      <c r="D68" t="s">
        <v>229</v>
      </c>
      <c r="E68" s="110">
        <v>45292</v>
      </c>
      <c r="F68" s="110">
        <v>45657</v>
      </c>
      <c r="G68" s="14">
        <f t="shared" si="17"/>
        <v>0</v>
      </c>
      <c r="H68" s="15">
        <f t="shared" si="17"/>
        <v>0</v>
      </c>
      <c r="I68" s="15">
        <f t="shared" si="17"/>
        <v>0</v>
      </c>
      <c r="J68" s="15">
        <f t="shared" si="17"/>
        <v>0</v>
      </c>
      <c r="K68" s="15">
        <f t="shared" si="17"/>
        <v>0</v>
      </c>
      <c r="L68" s="15">
        <f t="shared" si="17"/>
        <v>0</v>
      </c>
      <c r="M68" s="15">
        <f t="shared" si="17"/>
        <v>0</v>
      </c>
      <c r="N68" s="15">
        <f t="shared" si="17"/>
        <v>0</v>
      </c>
      <c r="O68" s="15">
        <f t="shared" si="17"/>
        <v>0</v>
      </c>
      <c r="P68" s="15">
        <f t="shared" si="17"/>
        <v>0</v>
      </c>
      <c r="Q68" s="15">
        <f t="shared" si="17"/>
        <v>0</v>
      </c>
      <c r="R68" s="16">
        <f t="shared" si="17"/>
        <v>0</v>
      </c>
      <c r="S68" s="14">
        <f t="shared" si="17"/>
        <v>1</v>
      </c>
      <c r="T68" s="15">
        <f t="shared" si="17"/>
        <v>1</v>
      </c>
      <c r="U68" s="15">
        <f t="shared" si="17"/>
        <v>1</v>
      </c>
      <c r="V68" s="15">
        <f t="shared" si="17"/>
        <v>1</v>
      </c>
      <c r="W68" s="15">
        <f t="shared" si="15"/>
        <v>1</v>
      </c>
      <c r="X68" s="15">
        <f t="shared" si="15"/>
        <v>1</v>
      </c>
      <c r="Y68" s="15">
        <f t="shared" si="15"/>
        <v>1</v>
      </c>
      <c r="Z68" s="15">
        <f t="shared" si="15"/>
        <v>1</v>
      </c>
      <c r="AA68" s="15">
        <f t="shared" si="15"/>
        <v>1</v>
      </c>
      <c r="AB68" s="15">
        <f t="shared" si="15"/>
        <v>1</v>
      </c>
      <c r="AC68" s="15">
        <f t="shared" si="15"/>
        <v>1</v>
      </c>
      <c r="AD68" s="16">
        <f t="shared" si="15"/>
        <v>1</v>
      </c>
      <c r="AE68" s="14">
        <f t="shared" si="15"/>
        <v>0</v>
      </c>
      <c r="AF68" s="15">
        <f t="shared" si="15"/>
        <v>0</v>
      </c>
      <c r="AG68" s="15">
        <f t="shared" si="15"/>
        <v>0</v>
      </c>
      <c r="AH68" s="15">
        <f t="shared" si="15"/>
        <v>0</v>
      </c>
      <c r="AI68" s="15">
        <f t="shared" si="15"/>
        <v>0</v>
      </c>
      <c r="AJ68" s="15">
        <f t="shared" si="15"/>
        <v>0</v>
      </c>
      <c r="AK68" s="15">
        <f t="shared" si="15"/>
        <v>0</v>
      </c>
      <c r="AL68" s="15">
        <f t="shared" si="16"/>
        <v>0</v>
      </c>
      <c r="AM68" s="15">
        <f t="shared" si="16"/>
        <v>0</v>
      </c>
      <c r="AN68" s="15">
        <f t="shared" si="16"/>
        <v>0</v>
      </c>
      <c r="AO68" s="15">
        <f t="shared" si="16"/>
        <v>0</v>
      </c>
      <c r="AP68" s="16">
        <f t="shared" si="16"/>
        <v>0</v>
      </c>
      <c r="AQ68" s="14">
        <f t="shared" si="16"/>
        <v>0</v>
      </c>
      <c r="AR68" s="15">
        <f t="shared" si="16"/>
        <v>0</v>
      </c>
      <c r="AS68" s="15">
        <f t="shared" si="16"/>
        <v>0</v>
      </c>
      <c r="AT68" s="15">
        <f t="shared" si="16"/>
        <v>0</v>
      </c>
      <c r="AU68" s="15">
        <f t="shared" si="16"/>
        <v>0</v>
      </c>
      <c r="AV68" s="15">
        <f t="shared" si="16"/>
        <v>0</v>
      </c>
      <c r="AW68" s="15">
        <f t="shared" si="16"/>
        <v>0</v>
      </c>
      <c r="AX68" s="15">
        <f t="shared" si="16"/>
        <v>0</v>
      </c>
      <c r="AY68" s="15">
        <f t="shared" si="16"/>
        <v>0</v>
      </c>
      <c r="AZ68" s="15">
        <f t="shared" si="16"/>
        <v>0</v>
      </c>
      <c r="BA68" s="15">
        <f t="shared" si="16"/>
        <v>0</v>
      </c>
      <c r="BB68" s="16">
        <f t="shared" si="14"/>
        <v>0</v>
      </c>
    </row>
    <row r="69" spans="1:54" x14ac:dyDescent="0.25">
      <c r="A69"/>
      <c r="B69"/>
      <c r="C69" t="s">
        <v>515</v>
      </c>
      <c r="D69" t="s">
        <v>232</v>
      </c>
      <c r="E69" s="110">
        <v>44927</v>
      </c>
      <c r="F69" s="110">
        <v>45657</v>
      </c>
      <c r="G69" s="14">
        <f t="shared" si="17"/>
        <v>1</v>
      </c>
      <c r="H69" s="15">
        <f t="shared" si="17"/>
        <v>1</v>
      </c>
      <c r="I69" s="15">
        <f t="shared" si="17"/>
        <v>1</v>
      </c>
      <c r="J69" s="15">
        <f t="shared" si="17"/>
        <v>1</v>
      </c>
      <c r="K69" s="15">
        <f t="shared" si="17"/>
        <v>1</v>
      </c>
      <c r="L69" s="15">
        <f t="shared" si="17"/>
        <v>1</v>
      </c>
      <c r="M69" s="15">
        <f t="shared" si="17"/>
        <v>1</v>
      </c>
      <c r="N69" s="15">
        <f t="shared" si="17"/>
        <v>1</v>
      </c>
      <c r="O69" s="15">
        <f t="shared" si="17"/>
        <v>1</v>
      </c>
      <c r="P69" s="15">
        <f t="shared" si="17"/>
        <v>1</v>
      </c>
      <c r="Q69" s="15">
        <f t="shared" si="17"/>
        <v>1</v>
      </c>
      <c r="R69" s="16">
        <f t="shared" si="17"/>
        <v>1</v>
      </c>
      <c r="S69" s="14">
        <f t="shared" si="17"/>
        <v>1</v>
      </c>
      <c r="T69" s="15">
        <f t="shared" si="17"/>
        <v>1</v>
      </c>
      <c r="U69" s="15">
        <f t="shared" si="17"/>
        <v>1</v>
      </c>
      <c r="V69" s="15">
        <f t="shared" si="17"/>
        <v>1</v>
      </c>
      <c r="W69" s="15">
        <f t="shared" si="15"/>
        <v>1</v>
      </c>
      <c r="X69" s="15">
        <f t="shared" si="15"/>
        <v>1</v>
      </c>
      <c r="Y69" s="15">
        <f t="shared" si="15"/>
        <v>1</v>
      </c>
      <c r="Z69" s="15">
        <f t="shared" si="15"/>
        <v>1</v>
      </c>
      <c r="AA69" s="15">
        <f t="shared" si="15"/>
        <v>1</v>
      </c>
      <c r="AB69" s="15">
        <f t="shared" si="15"/>
        <v>1</v>
      </c>
      <c r="AC69" s="15">
        <f t="shared" si="15"/>
        <v>1</v>
      </c>
      <c r="AD69" s="16">
        <f t="shared" si="15"/>
        <v>1</v>
      </c>
      <c r="AE69" s="14">
        <f t="shared" si="15"/>
        <v>0</v>
      </c>
      <c r="AF69" s="15">
        <f t="shared" si="15"/>
        <v>0</v>
      </c>
      <c r="AG69" s="15">
        <f t="shared" si="15"/>
        <v>0</v>
      </c>
      <c r="AH69" s="15">
        <f t="shared" si="15"/>
        <v>0</v>
      </c>
      <c r="AI69" s="15">
        <f t="shared" si="15"/>
        <v>0</v>
      </c>
      <c r="AJ69" s="15">
        <f t="shared" si="15"/>
        <v>0</v>
      </c>
      <c r="AK69" s="15">
        <f t="shared" si="15"/>
        <v>0</v>
      </c>
      <c r="AL69" s="15">
        <f t="shared" si="16"/>
        <v>0</v>
      </c>
      <c r="AM69" s="15">
        <f t="shared" si="16"/>
        <v>0</v>
      </c>
      <c r="AN69" s="15">
        <f t="shared" si="16"/>
        <v>0</v>
      </c>
      <c r="AO69" s="15">
        <f t="shared" si="16"/>
        <v>0</v>
      </c>
      <c r="AP69" s="16">
        <f t="shared" si="16"/>
        <v>0</v>
      </c>
      <c r="AQ69" s="14">
        <f t="shared" si="16"/>
        <v>0</v>
      </c>
      <c r="AR69" s="15">
        <f t="shared" si="16"/>
        <v>0</v>
      </c>
      <c r="AS69" s="15">
        <f t="shared" si="16"/>
        <v>0</v>
      </c>
      <c r="AT69" s="15">
        <f t="shared" si="16"/>
        <v>0</v>
      </c>
      <c r="AU69" s="15">
        <f t="shared" si="16"/>
        <v>0</v>
      </c>
      <c r="AV69" s="15">
        <f t="shared" si="16"/>
        <v>0</v>
      </c>
      <c r="AW69" s="15">
        <f t="shared" si="16"/>
        <v>0</v>
      </c>
      <c r="AX69" s="15">
        <f t="shared" si="16"/>
        <v>0</v>
      </c>
      <c r="AY69" s="15">
        <f t="shared" si="16"/>
        <v>0</v>
      </c>
      <c r="AZ69" s="15">
        <f t="shared" si="16"/>
        <v>0</v>
      </c>
      <c r="BA69" s="15">
        <f t="shared" si="16"/>
        <v>0</v>
      </c>
      <c r="BB69" s="16">
        <f t="shared" si="14"/>
        <v>0</v>
      </c>
    </row>
    <row r="70" spans="1:54" x14ac:dyDescent="0.25">
      <c r="A70"/>
      <c r="B70"/>
      <c r="C70" t="s">
        <v>516</v>
      </c>
      <c r="D70" t="s">
        <v>234</v>
      </c>
      <c r="E70" s="110">
        <v>45292</v>
      </c>
      <c r="F70" s="110">
        <v>45748</v>
      </c>
      <c r="G70" s="14">
        <f t="shared" si="17"/>
        <v>0</v>
      </c>
      <c r="H70" s="15">
        <f t="shared" si="17"/>
        <v>0</v>
      </c>
      <c r="I70" s="15">
        <f t="shared" si="17"/>
        <v>0</v>
      </c>
      <c r="J70" s="15">
        <f t="shared" si="17"/>
        <v>0</v>
      </c>
      <c r="K70" s="15">
        <f t="shared" si="17"/>
        <v>0</v>
      </c>
      <c r="L70" s="15">
        <f t="shared" si="17"/>
        <v>0</v>
      </c>
      <c r="M70" s="15">
        <f t="shared" si="17"/>
        <v>0</v>
      </c>
      <c r="N70" s="15">
        <f t="shared" si="17"/>
        <v>0</v>
      </c>
      <c r="O70" s="15">
        <f t="shared" si="17"/>
        <v>0</v>
      </c>
      <c r="P70" s="15">
        <f t="shared" si="17"/>
        <v>0</v>
      </c>
      <c r="Q70" s="15">
        <f t="shared" si="17"/>
        <v>0</v>
      </c>
      <c r="R70" s="16">
        <f t="shared" si="17"/>
        <v>0</v>
      </c>
      <c r="S70" s="14">
        <f t="shared" si="17"/>
        <v>1</v>
      </c>
      <c r="T70" s="15">
        <f t="shared" si="17"/>
        <v>1</v>
      </c>
      <c r="U70" s="15">
        <f t="shared" si="17"/>
        <v>1</v>
      </c>
      <c r="V70" s="15">
        <f t="shared" si="17"/>
        <v>1</v>
      </c>
      <c r="W70" s="15">
        <f t="shared" si="15"/>
        <v>1</v>
      </c>
      <c r="X70" s="15">
        <f t="shared" si="15"/>
        <v>1</v>
      </c>
      <c r="Y70" s="15">
        <f t="shared" si="15"/>
        <v>1</v>
      </c>
      <c r="Z70" s="15">
        <f t="shared" si="15"/>
        <v>1</v>
      </c>
      <c r="AA70" s="15">
        <f t="shared" si="15"/>
        <v>1</v>
      </c>
      <c r="AB70" s="15">
        <f t="shared" si="15"/>
        <v>1</v>
      </c>
      <c r="AC70" s="15">
        <f t="shared" si="15"/>
        <v>1</v>
      </c>
      <c r="AD70" s="16">
        <f t="shared" si="15"/>
        <v>1</v>
      </c>
      <c r="AE70" s="14">
        <f t="shared" si="15"/>
        <v>1</v>
      </c>
      <c r="AF70" s="15">
        <f t="shared" si="15"/>
        <v>1</v>
      </c>
      <c r="AG70" s="15">
        <f t="shared" si="15"/>
        <v>1</v>
      </c>
      <c r="AH70" s="15">
        <f t="shared" si="15"/>
        <v>1</v>
      </c>
      <c r="AI70" s="15">
        <f t="shared" si="15"/>
        <v>0</v>
      </c>
      <c r="AJ70" s="15">
        <f t="shared" si="15"/>
        <v>0</v>
      </c>
      <c r="AK70" s="15">
        <f t="shared" si="15"/>
        <v>0</v>
      </c>
      <c r="AL70" s="15">
        <f t="shared" si="16"/>
        <v>0</v>
      </c>
      <c r="AM70" s="15">
        <f t="shared" si="16"/>
        <v>0</v>
      </c>
      <c r="AN70" s="15">
        <f t="shared" si="16"/>
        <v>0</v>
      </c>
      <c r="AO70" s="15">
        <f t="shared" si="16"/>
        <v>0</v>
      </c>
      <c r="AP70" s="16">
        <f t="shared" si="16"/>
        <v>0</v>
      </c>
      <c r="AQ70" s="14">
        <f t="shared" si="16"/>
        <v>0</v>
      </c>
      <c r="AR70" s="15">
        <f t="shared" si="16"/>
        <v>0</v>
      </c>
      <c r="AS70" s="15">
        <f t="shared" si="16"/>
        <v>0</v>
      </c>
      <c r="AT70" s="15">
        <f t="shared" si="16"/>
        <v>0</v>
      </c>
      <c r="AU70" s="15">
        <f t="shared" si="16"/>
        <v>0</v>
      </c>
      <c r="AV70" s="15">
        <f t="shared" si="16"/>
        <v>0</v>
      </c>
      <c r="AW70" s="15">
        <f t="shared" si="16"/>
        <v>0</v>
      </c>
      <c r="AX70" s="15">
        <f t="shared" si="16"/>
        <v>0</v>
      </c>
      <c r="AY70" s="15">
        <f t="shared" si="16"/>
        <v>0</v>
      </c>
      <c r="AZ70" s="15">
        <f t="shared" si="16"/>
        <v>0</v>
      </c>
      <c r="BA70" s="15">
        <f t="shared" si="16"/>
        <v>0</v>
      </c>
      <c r="BB70" s="16">
        <f t="shared" si="14"/>
        <v>0</v>
      </c>
    </row>
    <row r="71" spans="1:54" x14ac:dyDescent="0.25">
      <c r="A71"/>
      <c r="B71"/>
      <c r="C71" t="s">
        <v>517</v>
      </c>
      <c r="D71" t="s">
        <v>237</v>
      </c>
      <c r="E71" s="110">
        <v>45658</v>
      </c>
      <c r="F71" s="110">
        <v>45748</v>
      </c>
      <c r="G71" s="14">
        <f t="shared" si="17"/>
        <v>0</v>
      </c>
      <c r="H71" s="15">
        <f t="shared" si="17"/>
        <v>0</v>
      </c>
      <c r="I71" s="15">
        <f t="shared" si="17"/>
        <v>0</v>
      </c>
      <c r="J71" s="15">
        <f t="shared" si="17"/>
        <v>0</v>
      </c>
      <c r="K71" s="15">
        <f t="shared" si="17"/>
        <v>0</v>
      </c>
      <c r="L71" s="15">
        <f t="shared" si="17"/>
        <v>0</v>
      </c>
      <c r="M71" s="15">
        <f t="shared" si="17"/>
        <v>0</v>
      </c>
      <c r="N71" s="15">
        <f t="shared" si="17"/>
        <v>0</v>
      </c>
      <c r="O71" s="15">
        <f t="shared" si="17"/>
        <v>0</v>
      </c>
      <c r="P71" s="15">
        <f t="shared" si="17"/>
        <v>0</v>
      </c>
      <c r="Q71" s="15">
        <f t="shared" si="17"/>
        <v>0</v>
      </c>
      <c r="R71" s="16">
        <f t="shared" si="17"/>
        <v>0</v>
      </c>
      <c r="S71" s="14">
        <f t="shared" si="17"/>
        <v>0</v>
      </c>
      <c r="T71" s="15">
        <f t="shared" si="17"/>
        <v>0</v>
      </c>
      <c r="U71" s="15">
        <f t="shared" si="17"/>
        <v>0</v>
      </c>
      <c r="V71" s="15">
        <f t="shared" si="17"/>
        <v>0</v>
      </c>
      <c r="W71" s="15">
        <f t="shared" si="15"/>
        <v>0</v>
      </c>
      <c r="X71" s="15">
        <f t="shared" si="15"/>
        <v>0</v>
      </c>
      <c r="Y71" s="15">
        <f t="shared" si="15"/>
        <v>0</v>
      </c>
      <c r="Z71" s="15">
        <f t="shared" si="15"/>
        <v>0</v>
      </c>
      <c r="AA71" s="15">
        <f t="shared" si="15"/>
        <v>0</v>
      </c>
      <c r="AB71" s="15">
        <f t="shared" si="15"/>
        <v>0</v>
      </c>
      <c r="AC71" s="15">
        <f t="shared" si="15"/>
        <v>0</v>
      </c>
      <c r="AD71" s="16">
        <f t="shared" si="15"/>
        <v>0</v>
      </c>
      <c r="AE71" s="14">
        <f t="shared" si="15"/>
        <v>1</v>
      </c>
      <c r="AF71" s="15">
        <f t="shared" si="15"/>
        <v>1</v>
      </c>
      <c r="AG71" s="15">
        <f t="shared" si="15"/>
        <v>1</v>
      </c>
      <c r="AH71" s="15">
        <f t="shared" si="15"/>
        <v>1</v>
      </c>
      <c r="AI71" s="15">
        <f t="shared" si="15"/>
        <v>0</v>
      </c>
      <c r="AJ71" s="15">
        <f t="shared" si="15"/>
        <v>0</v>
      </c>
      <c r="AK71" s="15">
        <f t="shared" si="15"/>
        <v>0</v>
      </c>
      <c r="AL71" s="15">
        <f t="shared" si="16"/>
        <v>0</v>
      </c>
      <c r="AM71" s="15">
        <f t="shared" si="16"/>
        <v>0</v>
      </c>
      <c r="AN71" s="15">
        <f t="shared" si="16"/>
        <v>0</v>
      </c>
      <c r="AO71" s="15">
        <f t="shared" si="16"/>
        <v>0</v>
      </c>
      <c r="AP71" s="16">
        <f t="shared" si="16"/>
        <v>0</v>
      </c>
      <c r="AQ71" s="14">
        <f t="shared" si="16"/>
        <v>0</v>
      </c>
      <c r="AR71" s="15">
        <f t="shared" si="16"/>
        <v>0</v>
      </c>
      <c r="AS71" s="15">
        <f t="shared" si="16"/>
        <v>0</v>
      </c>
      <c r="AT71" s="15">
        <f t="shared" si="16"/>
        <v>0</v>
      </c>
      <c r="AU71" s="15">
        <f t="shared" si="16"/>
        <v>0</v>
      </c>
      <c r="AV71" s="15">
        <f t="shared" si="16"/>
        <v>0</v>
      </c>
      <c r="AW71" s="15">
        <f t="shared" si="16"/>
        <v>0</v>
      </c>
      <c r="AX71" s="15">
        <f t="shared" si="16"/>
        <v>0</v>
      </c>
      <c r="AY71" s="15">
        <f t="shared" si="16"/>
        <v>0</v>
      </c>
      <c r="AZ71" s="15">
        <f t="shared" si="16"/>
        <v>0</v>
      </c>
      <c r="BA71" s="15">
        <f t="shared" si="16"/>
        <v>0</v>
      </c>
      <c r="BB71" s="16">
        <f t="shared" si="14"/>
        <v>0</v>
      </c>
    </row>
    <row r="72" spans="1:54" x14ac:dyDescent="0.25">
      <c r="A72"/>
      <c r="B72" t="s">
        <v>252</v>
      </c>
      <c r="C72" t="s">
        <v>446</v>
      </c>
      <c r="D72" t="s">
        <v>253</v>
      </c>
      <c r="E72" s="110">
        <v>45231</v>
      </c>
      <c r="F72" s="110">
        <v>45657</v>
      </c>
      <c r="G72" s="14">
        <f t="shared" si="17"/>
        <v>0</v>
      </c>
      <c r="H72" s="15">
        <f t="shared" si="17"/>
        <v>0</v>
      </c>
      <c r="I72" s="15">
        <f t="shared" si="17"/>
        <v>0</v>
      </c>
      <c r="J72" s="15">
        <f t="shared" si="17"/>
        <v>0</v>
      </c>
      <c r="K72" s="15">
        <f t="shared" si="17"/>
        <v>0</v>
      </c>
      <c r="L72" s="15">
        <f t="shared" si="17"/>
        <v>0</v>
      </c>
      <c r="M72" s="15">
        <f t="shared" si="17"/>
        <v>0</v>
      </c>
      <c r="N72" s="15">
        <f t="shared" si="17"/>
        <v>0</v>
      </c>
      <c r="O72" s="15">
        <f t="shared" si="17"/>
        <v>0</v>
      </c>
      <c r="P72" s="15">
        <f t="shared" si="17"/>
        <v>0</v>
      </c>
      <c r="Q72" s="15">
        <f t="shared" si="17"/>
        <v>1</v>
      </c>
      <c r="R72" s="16">
        <f t="shared" si="17"/>
        <v>1</v>
      </c>
      <c r="S72" s="14">
        <f t="shared" si="17"/>
        <v>1</v>
      </c>
      <c r="T72" s="15">
        <f t="shared" si="17"/>
        <v>1</v>
      </c>
      <c r="U72" s="15">
        <f t="shared" si="17"/>
        <v>1</v>
      </c>
      <c r="V72" s="15">
        <f t="shared" si="17"/>
        <v>1</v>
      </c>
      <c r="W72" s="15">
        <f t="shared" si="15"/>
        <v>1</v>
      </c>
      <c r="X72" s="15">
        <f t="shared" si="15"/>
        <v>1</v>
      </c>
      <c r="Y72" s="15">
        <f t="shared" si="15"/>
        <v>1</v>
      </c>
      <c r="Z72" s="15">
        <f t="shared" si="15"/>
        <v>1</v>
      </c>
      <c r="AA72" s="15">
        <f t="shared" si="15"/>
        <v>1</v>
      </c>
      <c r="AB72" s="15">
        <f t="shared" si="15"/>
        <v>1</v>
      </c>
      <c r="AC72" s="15">
        <f t="shared" si="15"/>
        <v>1</v>
      </c>
      <c r="AD72" s="16">
        <f t="shared" si="15"/>
        <v>1</v>
      </c>
      <c r="AE72" s="14">
        <f t="shared" si="15"/>
        <v>0</v>
      </c>
      <c r="AF72" s="15">
        <f t="shared" si="15"/>
        <v>0</v>
      </c>
      <c r="AG72" s="15">
        <f t="shared" si="15"/>
        <v>0</v>
      </c>
      <c r="AH72" s="15">
        <f t="shared" si="15"/>
        <v>0</v>
      </c>
      <c r="AI72" s="15">
        <f t="shared" si="15"/>
        <v>0</v>
      </c>
      <c r="AJ72" s="15">
        <f t="shared" si="15"/>
        <v>0</v>
      </c>
      <c r="AK72" s="15">
        <f t="shared" si="15"/>
        <v>0</v>
      </c>
      <c r="AL72" s="15">
        <f t="shared" si="16"/>
        <v>0</v>
      </c>
      <c r="AM72" s="15">
        <f t="shared" si="16"/>
        <v>0</v>
      </c>
      <c r="AN72" s="15">
        <f t="shared" si="16"/>
        <v>0</v>
      </c>
      <c r="AO72" s="15">
        <f t="shared" si="16"/>
        <v>0</v>
      </c>
      <c r="AP72" s="16">
        <f t="shared" si="16"/>
        <v>0</v>
      </c>
      <c r="AQ72" s="14">
        <f t="shared" si="16"/>
        <v>0</v>
      </c>
      <c r="AR72" s="15">
        <f t="shared" si="16"/>
        <v>0</v>
      </c>
      <c r="AS72" s="15">
        <f t="shared" si="16"/>
        <v>0</v>
      </c>
      <c r="AT72" s="15">
        <f t="shared" si="16"/>
        <v>0</v>
      </c>
      <c r="AU72" s="15">
        <f t="shared" si="16"/>
        <v>0</v>
      </c>
      <c r="AV72" s="15">
        <f t="shared" si="16"/>
        <v>0</v>
      </c>
      <c r="AW72" s="15">
        <f t="shared" si="16"/>
        <v>0</v>
      </c>
      <c r="AX72" s="15">
        <f t="shared" si="16"/>
        <v>0</v>
      </c>
      <c r="AY72" s="15">
        <f t="shared" si="16"/>
        <v>0</v>
      </c>
      <c r="AZ72" s="15">
        <f t="shared" si="16"/>
        <v>0</v>
      </c>
      <c r="BA72" s="15">
        <f t="shared" si="16"/>
        <v>0</v>
      </c>
      <c r="BB72" s="16">
        <f t="shared" si="14"/>
        <v>0</v>
      </c>
    </row>
    <row r="73" spans="1:54" x14ac:dyDescent="0.25">
      <c r="A73"/>
      <c r="B73"/>
      <c r="C73" t="s">
        <v>518</v>
      </c>
      <c r="D73" t="s">
        <v>146</v>
      </c>
      <c r="E73" s="110">
        <v>45231</v>
      </c>
      <c r="F73" s="110">
        <v>45657</v>
      </c>
      <c r="G73" s="14">
        <f t="shared" si="17"/>
        <v>0</v>
      </c>
      <c r="H73" s="15">
        <f t="shared" si="17"/>
        <v>0</v>
      </c>
      <c r="I73" s="15">
        <f t="shared" si="17"/>
        <v>0</v>
      </c>
      <c r="J73" s="15">
        <f t="shared" si="17"/>
        <v>0</v>
      </c>
      <c r="K73" s="15">
        <f t="shared" si="17"/>
        <v>0</v>
      </c>
      <c r="L73" s="15">
        <f t="shared" si="17"/>
        <v>0</v>
      </c>
      <c r="M73" s="15">
        <f t="shared" si="17"/>
        <v>0</v>
      </c>
      <c r="N73" s="15">
        <f t="shared" si="17"/>
        <v>0</v>
      </c>
      <c r="O73" s="15">
        <f t="shared" si="17"/>
        <v>0</v>
      </c>
      <c r="P73" s="15">
        <f t="shared" si="17"/>
        <v>0</v>
      </c>
      <c r="Q73" s="15">
        <f t="shared" si="17"/>
        <v>1</v>
      </c>
      <c r="R73" s="16">
        <f t="shared" si="17"/>
        <v>1</v>
      </c>
      <c r="S73" s="14">
        <f t="shared" si="17"/>
        <v>1</v>
      </c>
      <c r="T73" s="15">
        <f t="shared" si="17"/>
        <v>1</v>
      </c>
      <c r="U73" s="15">
        <f t="shared" si="17"/>
        <v>1</v>
      </c>
      <c r="V73" s="15">
        <f t="shared" si="17"/>
        <v>1</v>
      </c>
      <c r="W73" s="15">
        <f t="shared" si="15"/>
        <v>1</v>
      </c>
      <c r="X73" s="15">
        <f t="shared" si="15"/>
        <v>1</v>
      </c>
      <c r="Y73" s="15">
        <f t="shared" si="15"/>
        <v>1</v>
      </c>
      <c r="Z73" s="15">
        <f t="shared" si="15"/>
        <v>1</v>
      </c>
      <c r="AA73" s="15">
        <f t="shared" si="15"/>
        <v>1</v>
      </c>
      <c r="AB73" s="15">
        <f t="shared" si="15"/>
        <v>1</v>
      </c>
      <c r="AC73" s="15">
        <f t="shared" si="15"/>
        <v>1</v>
      </c>
      <c r="AD73" s="16">
        <f t="shared" si="15"/>
        <v>1</v>
      </c>
      <c r="AE73" s="14">
        <f t="shared" si="15"/>
        <v>0</v>
      </c>
      <c r="AF73" s="15">
        <f t="shared" si="15"/>
        <v>0</v>
      </c>
      <c r="AG73" s="15">
        <f t="shared" si="15"/>
        <v>0</v>
      </c>
      <c r="AH73" s="15">
        <f t="shared" si="15"/>
        <v>0</v>
      </c>
      <c r="AI73" s="15">
        <f t="shared" si="15"/>
        <v>0</v>
      </c>
      <c r="AJ73" s="15">
        <f t="shared" si="15"/>
        <v>0</v>
      </c>
      <c r="AK73" s="15">
        <f t="shared" si="15"/>
        <v>0</v>
      </c>
      <c r="AL73" s="15">
        <f t="shared" si="16"/>
        <v>0</v>
      </c>
      <c r="AM73" s="15">
        <f t="shared" si="16"/>
        <v>0</v>
      </c>
      <c r="AN73" s="15">
        <f t="shared" si="16"/>
        <v>0</v>
      </c>
      <c r="AO73" s="15">
        <f t="shared" si="16"/>
        <v>0</v>
      </c>
      <c r="AP73" s="16">
        <f t="shared" si="16"/>
        <v>0</v>
      </c>
      <c r="AQ73" s="14">
        <f t="shared" si="16"/>
        <v>0</v>
      </c>
      <c r="AR73" s="15">
        <f t="shared" si="16"/>
        <v>0</v>
      </c>
      <c r="AS73" s="15">
        <f t="shared" si="16"/>
        <v>0</v>
      </c>
      <c r="AT73" s="15">
        <f t="shared" si="16"/>
        <v>0</v>
      </c>
      <c r="AU73" s="15">
        <f t="shared" si="16"/>
        <v>0</v>
      </c>
      <c r="AV73" s="15">
        <f t="shared" si="16"/>
        <v>0</v>
      </c>
      <c r="AW73" s="15">
        <f t="shared" si="16"/>
        <v>0</v>
      </c>
      <c r="AX73" s="15">
        <f t="shared" si="16"/>
        <v>0</v>
      </c>
      <c r="AY73" s="15">
        <f t="shared" si="16"/>
        <v>0</v>
      </c>
      <c r="AZ73" s="15">
        <f t="shared" si="16"/>
        <v>0</v>
      </c>
      <c r="BA73" s="15">
        <f t="shared" ref="BA73:BB136" si="18">+IF(AND(BA$3&gt;=$E73,BA$3&lt;=$F73),1,0)</f>
        <v>0</v>
      </c>
      <c r="BB73" s="16">
        <f t="shared" si="18"/>
        <v>0</v>
      </c>
    </row>
    <row r="74" spans="1:54" x14ac:dyDescent="0.25">
      <c r="A74"/>
      <c r="B74"/>
      <c r="C74" t="s">
        <v>519</v>
      </c>
      <c r="D74" t="s">
        <v>229</v>
      </c>
      <c r="E74" s="110">
        <v>45231</v>
      </c>
      <c r="F74" s="110">
        <v>45657</v>
      </c>
      <c r="G74" s="14">
        <f t="shared" si="17"/>
        <v>0</v>
      </c>
      <c r="H74" s="15">
        <f t="shared" si="17"/>
        <v>0</v>
      </c>
      <c r="I74" s="15">
        <f t="shared" si="17"/>
        <v>0</v>
      </c>
      <c r="J74" s="15">
        <f t="shared" si="17"/>
        <v>0</v>
      </c>
      <c r="K74" s="15">
        <f t="shared" si="17"/>
        <v>0</v>
      </c>
      <c r="L74" s="15">
        <f t="shared" si="17"/>
        <v>0</v>
      </c>
      <c r="M74" s="15">
        <f t="shared" si="17"/>
        <v>0</v>
      </c>
      <c r="N74" s="15">
        <f t="shared" si="17"/>
        <v>0</v>
      </c>
      <c r="O74" s="15">
        <f t="shared" si="17"/>
        <v>0</v>
      </c>
      <c r="P74" s="15">
        <f t="shared" si="17"/>
        <v>0</v>
      </c>
      <c r="Q74" s="15">
        <f t="shared" si="17"/>
        <v>1</v>
      </c>
      <c r="R74" s="16">
        <f t="shared" si="17"/>
        <v>1</v>
      </c>
      <c r="S74" s="14">
        <f t="shared" si="17"/>
        <v>1</v>
      </c>
      <c r="T74" s="15">
        <f t="shared" si="17"/>
        <v>1</v>
      </c>
      <c r="U74" s="15">
        <f t="shared" si="17"/>
        <v>1</v>
      </c>
      <c r="V74" s="15">
        <f t="shared" ref="V74:AK137" si="19">+IF(AND(V$3&gt;=$E74,V$3&lt;=$F74),1,0)</f>
        <v>1</v>
      </c>
      <c r="W74" s="15">
        <f t="shared" si="19"/>
        <v>1</v>
      </c>
      <c r="X74" s="15">
        <f t="shared" si="19"/>
        <v>1</v>
      </c>
      <c r="Y74" s="15">
        <f t="shared" si="19"/>
        <v>1</v>
      </c>
      <c r="Z74" s="15">
        <f t="shared" si="19"/>
        <v>1</v>
      </c>
      <c r="AA74" s="15">
        <f t="shared" si="19"/>
        <v>1</v>
      </c>
      <c r="AB74" s="15">
        <f t="shared" si="19"/>
        <v>1</v>
      </c>
      <c r="AC74" s="15">
        <f t="shared" si="19"/>
        <v>1</v>
      </c>
      <c r="AD74" s="16">
        <f t="shared" si="19"/>
        <v>1</v>
      </c>
      <c r="AE74" s="14">
        <f t="shared" si="19"/>
        <v>0</v>
      </c>
      <c r="AF74" s="15">
        <f t="shared" si="19"/>
        <v>0</v>
      </c>
      <c r="AG74" s="15">
        <f t="shared" si="19"/>
        <v>0</v>
      </c>
      <c r="AH74" s="15">
        <f t="shared" si="19"/>
        <v>0</v>
      </c>
      <c r="AI74" s="15">
        <f t="shared" si="19"/>
        <v>0</v>
      </c>
      <c r="AJ74" s="15">
        <f t="shared" si="19"/>
        <v>0</v>
      </c>
      <c r="AK74" s="15">
        <f t="shared" si="19"/>
        <v>0</v>
      </c>
      <c r="AL74" s="15">
        <f t="shared" ref="AL74:BA137" si="20">+IF(AND(AL$3&gt;=$E74,AL$3&lt;=$F74),1,0)</f>
        <v>0</v>
      </c>
      <c r="AM74" s="15">
        <f t="shared" si="20"/>
        <v>0</v>
      </c>
      <c r="AN74" s="15">
        <f t="shared" si="20"/>
        <v>0</v>
      </c>
      <c r="AO74" s="15">
        <f t="shared" si="20"/>
        <v>0</v>
      </c>
      <c r="AP74" s="16">
        <f t="shared" si="20"/>
        <v>0</v>
      </c>
      <c r="AQ74" s="14">
        <f t="shared" si="20"/>
        <v>0</v>
      </c>
      <c r="AR74" s="15">
        <f t="shared" si="20"/>
        <v>0</v>
      </c>
      <c r="AS74" s="15">
        <f t="shared" si="20"/>
        <v>0</v>
      </c>
      <c r="AT74" s="15">
        <f t="shared" si="20"/>
        <v>0</v>
      </c>
      <c r="AU74" s="15">
        <f t="shared" si="20"/>
        <v>0</v>
      </c>
      <c r="AV74" s="15">
        <f t="shared" si="20"/>
        <v>0</v>
      </c>
      <c r="AW74" s="15">
        <f t="shared" si="20"/>
        <v>0</v>
      </c>
      <c r="AX74" s="15">
        <f t="shared" si="20"/>
        <v>0</v>
      </c>
      <c r="AY74" s="15">
        <f t="shared" si="20"/>
        <v>0</v>
      </c>
      <c r="AZ74" s="15">
        <f t="shared" si="20"/>
        <v>0</v>
      </c>
      <c r="BA74" s="15">
        <f t="shared" si="20"/>
        <v>0</v>
      </c>
      <c r="BB74" s="16">
        <f t="shared" si="18"/>
        <v>0</v>
      </c>
    </row>
    <row r="75" spans="1:54" x14ac:dyDescent="0.25">
      <c r="A75"/>
      <c r="B75"/>
      <c r="C75" t="s">
        <v>520</v>
      </c>
      <c r="D75" t="s">
        <v>232</v>
      </c>
      <c r="E75" s="110">
        <v>45444</v>
      </c>
      <c r="F75" s="110">
        <v>45657</v>
      </c>
      <c r="G75" s="14">
        <f t="shared" ref="G75:V137" si="21">+IF(AND(G$3&gt;=$E75,G$3&lt;=$F75),1,0)</f>
        <v>0</v>
      </c>
      <c r="H75" s="15">
        <f t="shared" si="21"/>
        <v>0</v>
      </c>
      <c r="I75" s="15">
        <f t="shared" si="21"/>
        <v>0</v>
      </c>
      <c r="J75" s="15">
        <f t="shared" si="21"/>
        <v>0</v>
      </c>
      <c r="K75" s="15">
        <f t="shared" si="21"/>
        <v>0</v>
      </c>
      <c r="L75" s="15">
        <f t="shared" si="21"/>
        <v>0</v>
      </c>
      <c r="M75" s="15">
        <f t="shared" si="21"/>
        <v>0</v>
      </c>
      <c r="N75" s="15">
        <f t="shared" si="21"/>
        <v>0</v>
      </c>
      <c r="O75" s="15">
        <f t="shared" si="21"/>
        <v>0</v>
      </c>
      <c r="P75" s="15">
        <f t="shared" si="21"/>
        <v>0</v>
      </c>
      <c r="Q75" s="15">
        <f t="shared" si="21"/>
        <v>0</v>
      </c>
      <c r="R75" s="16">
        <f t="shared" si="21"/>
        <v>0</v>
      </c>
      <c r="S75" s="14">
        <f t="shared" si="21"/>
        <v>0</v>
      </c>
      <c r="T75" s="15">
        <f t="shared" si="21"/>
        <v>0</v>
      </c>
      <c r="U75" s="15">
        <f t="shared" si="21"/>
        <v>0</v>
      </c>
      <c r="V75" s="15">
        <f t="shared" si="21"/>
        <v>0</v>
      </c>
      <c r="W75" s="15">
        <f t="shared" si="19"/>
        <v>0</v>
      </c>
      <c r="X75" s="15">
        <f t="shared" si="19"/>
        <v>1</v>
      </c>
      <c r="Y75" s="15">
        <f t="shared" si="19"/>
        <v>1</v>
      </c>
      <c r="Z75" s="15">
        <f t="shared" si="19"/>
        <v>1</v>
      </c>
      <c r="AA75" s="15">
        <f t="shared" si="19"/>
        <v>1</v>
      </c>
      <c r="AB75" s="15">
        <f t="shared" si="19"/>
        <v>1</v>
      </c>
      <c r="AC75" s="15">
        <f t="shared" si="19"/>
        <v>1</v>
      </c>
      <c r="AD75" s="16">
        <f t="shared" si="19"/>
        <v>1</v>
      </c>
      <c r="AE75" s="14">
        <f t="shared" si="19"/>
        <v>0</v>
      </c>
      <c r="AF75" s="15">
        <f t="shared" si="19"/>
        <v>0</v>
      </c>
      <c r="AG75" s="15">
        <f t="shared" si="19"/>
        <v>0</v>
      </c>
      <c r="AH75" s="15">
        <f t="shared" si="19"/>
        <v>0</v>
      </c>
      <c r="AI75" s="15">
        <f t="shared" si="19"/>
        <v>0</v>
      </c>
      <c r="AJ75" s="15">
        <f t="shared" si="19"/>
        <v>0</v>
      </c>
      <c r="AK75" s="15">
        <f t="shared" si="19"/>
        <v>0</v>
      </c>
      <c r="AL75" s="15">
        <f t="shared" si="20"/>
        <v>0</v>
      </c>
      <c r="AM75" s="15">
        <f t="shared" si="20"/>
        <v>0</v>
      </c>
      <c r="AN75" s="15">
        <f t="shared" si="20"/>
        <v>0</v>
      </c>
      <c r="AO75" s="15">
        <f t="shared" si="20"/>
        <v>0</v>
      </c>
      <c r="AP75" s="16">
        <f t="shared" si="20"/>
        <v>0</v>
      </c>
      <c r="AQ75" s="14">
        <f t="shared" si="20"/>
        <v>0</v>
      </c>
      <c r="AR75" s="15">
        <f t="shared" si="20"/>
        <v>0</v>
      </c>
      <c r="AS75" s="15">
        <f t="shared" si="20"/>
        <v>0</v>
      </c>
      <c r="AT75" s="15">
        <f t="shared" si="20"/>
        <v>0</v>
      </c>
      <c r="AU75" s="15">
        <f t="shared" si="20"/>
        <v>0</v>
      </c>
      <c r="AV75" s="15">
        <f t="shared" si="20"/>
        <v>0</v>
      </c>
      <c r="AW75" s="15">
        <f t="shared" si="20"/>
        <v>0</v>
      </c>
      <c r="AX75" s="15">
        <f t="shared" si="20"/>
        <v>0</v>
      </c>
      <c r="AY75" s="15">
        <f t="shared" si="20"/>
        <v>0</v>
      </c>
      <c r="AZ75" s="15">
        <f t="shared" si="20"/>
        <v>0</v>
      </c>
      <c r="BA75" s="15">
        <f t="shared" si="20"/>
        <v>0</v>
      </c>
      <c r="BB75" s="16">
        <f t="shared" si="18"/>
        <v>0</v>
      </c>
    </row>
    <row r="76" spans="1:54" x14ac:dyDescent="0.25">
      <c r="A76"/>
      <c r="B76"/>
      <c r="C76" t="s">
        <v>521</v>
      </c>
      <c r="D76" t="s">
        <v>234</v>
      </c>
      <c r="E76" s="110">
        <v>45292</v>
      </c>
      <c r="F76" s="110">
        <v>45657</v>
      </c>
      <c r="G76" s="14">
        <f t="shared" si="21"/>
        <v>0</v>
      </c>
      <c r="H76" s="15">
        <f t="shared" si="21"/>
        <v>0</v>
      </c>
      <c r="I76" s="15">
        <f t="shared" si="21"/>
        <v>0</v>
      </c>
      <c r="J76" s="15">
        <f t="shared" si="21"/>
        <v>0</v>
      </c>
      <c r="K76" s="15">
        <f t="shared" si="21"/>
        <v>0</v>
      </c>
      <c r="L76" s="15">
        <f t="shared" si="21"/>
        <v>0</v>
      </c>
      <c r="M76" s="15">
        <f t="shared" si="21"/>
        <v>0</v>
      </c>
      <c r="N76" s="15">
        <f t="shared" si="21"/>
        <v>0</v>
      </c>
      <c r="O76" s="15">
        <f t="shared" si="21"/>
        <v>0</v>
      </c>
      <c r="P76" s="15">
        <f t="shared" si="21"/>
        <v>0</v>
      </c>
      <c r="Q76" s="15">
        <f t="shared" si="21"/>
        <v>0</v>
      </c>
      <c r="R76" s="16">
        <f t="shared" si="21"/>
        <v>0</v>
      </c>
      <c r="S76" s="14">
        <f t="shared" si="21"/>
        <v>1</v>
      </c>
      <c r="T76" s="15">
        <f t="shared" si="21"/>
        <v>1</v>
      </c>
      <c r="U76" s="15">
        <f t="shared" si="21"/>
        <v>1</v>
      </c>
      <c r="V76" s="15">
        <f t="shared" si="21"/>
        <v>1</v>
      </c>
      <c r="W76" s="15">
        <f t="shared" si="19"/>
        <v>1</v>
      </c>
      <c r="X76" s="15">
        <f t="shared" si="19"/>
        <v>1</v>
      </c>
      <c r="Y76" s="15">
        <f t="shared" si="19"/>
        <v>1</v>
      </c>
      <c r="Z76" s="15">
        <f t="shared" si="19"/>
        <v>1</v>
      </c>
      <c r="AA76" s="15">
        <f t="shared" si="19"/>
        <v>1</v>
      </c>
      <c r="AB76" s="15">
        <f t="shared" si="19"/>
        <v>1</v>
      </c>
      <c r="AC76" s="15">
        <f t="shared" si="19"/>
        <v>1</v>
      </c>
      <c r="AD76" s="16">
        <f t="shared" si="19"/>
        <v>1</v>
      </c>
      <c r="AE76" s="14">
        <f t="shared" si="19"/>
        <v>0</v>
      </c>
      <c r="AF76" s="15">
        <f t="shared" si="19"/>
        <v>0</v>
      </c>
      <c r="AG76" s="15">
        <f t="shared" si="19"/>
        <v>0</v>
      </c>
      <c r="AH76" s="15">
        <f t="shared" si="19"/>
        <v>0</v>
      </c>
      <c r="AI76" s="15">
        <f t="shared" si="19"/>
        <v>0</v>
      </c>
      <c r="AJ76" s="15">
        <f t="shared" si="19"/>
        <v>0</v>
      </c>
      <c r="AK76" s="15">
        <f t="shared" si="19"/>
        <v>0</v>
      </c>
      <c r="AL76" s="15">
        <f t="shared" si="20"/>
        <v>0</v>
      </c>
      <c r="AM76" s="15">
        <f t="shared" si="20"/>
        <v>0</v>
      </c>
      <c r="AN76" s="15">
        <f t="shared" si="20"/>
        <v>0</v>
      </c>
      <c r="AO76" s="15">
        <f t="shared" si="20"/>
        <v>0</v>
      </c>
      <c r="AP76" s="16">
        <f t="shared" si="20"/>
        <v>0</v>
      </c>
      <c r="AQ76" s="14">
        <f t="shared" si="20"/>
        <v>0</v>
      </c>
      <c r="AR76" s="15">
        <f t="shared" si="20"/>
        <v>0</v>
      </c>
      <c r="AS76" s="15">
        <f t="shared" si="20"/>
        <v>0</v>
      </c>
      <c r="AT76" s="15">
        <f t="shared" si="20"/>
        <v>0</v>
      </c>
      <c r="AU76" s="15">
        <f t="shared" si="20"/>
        <v>0</v>
      </c>
      <c r="AV76" s="15">
        <f t="shared" si="20"/>
        <v>0</v>
      </c>
      <c r="AW76" s="15">
        <f t="shared" si="20"/>
        <v>0</v>
      </c>
      <c r="AX76" s="15">
        <f t="shared" si="20"/>
        <v>0</v>
      </c>
      <c r="AY76" s="15">
        <f t="shared" si="20"/>
        <v>0</v>
      </c>
      <c r="AZ76" s="15">
        <f t="shared" si="20"/>
        <v>0</v>
      </c>
      <c r="BA76" s="15">
        <f t="shared" si="20"/>
        <v>0</v>
      </c>
      <c r="BB76" s="16">
        <f t="shared" si="18"/>
        <v>0</v>
      </c>
    </row>
    <row r="77" spans="1:54" x14ac:dyDescent="0.25">
      <c r="A77"/>
      <c r="B77" t="s">
        <v>262</v>
      </c>
      <c r="C77" t="s">
        <v>447</v>
      </c>
      <c r="D77" t="s">
        <v>263</v>
      </c>
      <c r="E77" s="110">
        <v>44927</v>
      </c>
      <c r="F77" s="110">
        <v>45657</v>
      </c>
      <c r="G77" s="14">
        <f t="shared" si="21"/>
        <v>1</v>
      </c>
      <c r="H77" s="15">
        <f t="shared" si="21"/>
        <v>1</v>
      </c>
      <c r="I77" s="15">
        <f t="shared" si="21"/>
        <v>1</v>
      </c>
      <c r="J77" s="15">
        <f t="shared" si="21"/>
        <v>1</v>
      </c>
      <c r="K77" s="15">
        <f t="shared" si="21"/>
        <v>1</v>
      </c>
      <c r="L77" s="15">
        <f t="shared" si="21"/>
        <v>1</v>
      </c>
      <c r="M77" s="15">
        <f t="shared" si="21"/>
        <v>1</v>
      </c>
      <c r="N77" s="15">
        <f t="shared" si="21"/>
        <v>1</v>
      </c>
      <c r="O77" s="15">
        <f t="shared" si="21"/>
        <v>1</v>
      </c>
      <c r="P77" s="15">
        <f t="shared" si="21"/>
        <v>1</v>
      </c>
      <c r="Q77" s="15">
        <f t="shared" si="21"/>
        <v>1</v>
      </c>
      <c r="R77" s="16">
        <f t="shared" si="21"/>
        <v>1</v>
      </c>
      <c r="S77" s="14">
        <f t="shared" si="21"/>
        <v>1</v>
      </c>
      <c r="T77" s="15">
        <f t="shared" si="21"/>
        <v>1</v>
      </c>
      <c r="U77" s="15">
        <f t="shared" si="21"/>
        <v>1</v>
      </c>
      <c r="V77" s="15">
        <f t="shared" si="21"/>
        <v>1</v>
      </c>
      <c r="W77" s="15">
        <f t="shared" si="19"/>
        <v>1</v>
      </c>
      <c r="X77" s="15">
        <f t="shared" si="19"/>
        <v>1</v>
      </c>
      <c r="Y77" s="15">
        <f t="shared" si="19"/>
        <v>1</v>
      </c>
      <c r="Z77" s="15">
        <f t="shared" si="19"/>
        <v>1</v>
      </c>
      <c r="AA77" s="15">
        <f t="shared" si="19"/>
        <v>1</v>
      </c>
      <c r="AB77" s="15">
        <f t="shared" si="19"/>
        <v>1</v>
      </c>
      <c r="AC77" s="15">
        <f t="shared" si="19"/>
        <v>1</v>
      </c>
      <c r="AD77" s="16">
        <f t="shared" si="19"/>
        <v>1</v>
      </c>
      <c r="AE77" s="14">
        <f t="shared" si="19"/>
        <v>0</v>
      </c>
      <c r="AF77" s="15">
        <f t="shared" si="19"/>
        <v>0</v>
      </c>
      <c r="AG77" s="15">
        <f t="shared" si="19"/>
        <v>0</v>
      </c>
      <c r="AH77" s="15">
        <f t="shared" si="19"/>
        <v>0</v>
      </c>
      <c r="AI77" s="15">
        <f t="shared" si="19"/>
        <v>0</v>
      </c>
      <c r="AJ77" s="15">
        <f t="shared" si="19"/>
        <v>0</v>
      </c>
      <c r="AK77" s="15">
        <f t="shared" si="19"/>
        <v>0</v>
      </c>
      <c r="AL77" s="15">
        <f t="shared" si="20"/>
        <v>0</v>
      </c>
      <c r="AM77" s="15">
        <f t="shared" si="20"/>
        <v>0</v>
      </c>
      <c r="AN77" s="15">
        <f t="shared" si="20"/>
        <v>0</v>
      </c>
      <c r="AO77" s="15">
        <f t="shared" si="20"/>
        <v>0</v>
      </c>
      <c r="AP77" s="16">
        <f t="shared" si="20"/>
        <v>0</v>
      </c>
      <c r="AQ77" s="14">
        <f t="shared" si="20"/>
        <v>0</v>
      </c>
      <c r="AR77" s="15">
        <f t="shared" si="20"/>
        <v>0</v>
      </c>
      <c r="AS77" s="15">
        <f t="shared" si="20"/>
        <v>0</v>
      </c>
      <c r="AT77" s="15">
        <f t="shared" si="20"/>
        <v>0</v>
      </c>
      <c r="AU77" s="15">
        <f t="shared" si="20"/>
        <v>0</v>
      </c>
      <c r="AV77" s="15">
        <f t="shared" si="20"/>
        <v>0</v>
      </c>
      <c r="AW77" s="15">
        <f t="shared" si="20"/>
        <v>0</v>
      </c>
      <c r="AX77" s="15">
        <f t="shared" si="20"/>
        <v>0</v>
      </c>
      <c r="AY77" s="15">
        <f t="shared" si="20"/>
        <v>0</v>
      </c>
      <c r="AZ77" s="15">
        <f t="shared" si="20"/>
        <v>0</v>
      </c>
      <c r="BA77" s="15">
        <f t="shared" si="20"/>
        <v>0</v>
      </c>
      <c r="BB77" s="16">
        <f t="shared" si="18"/>
        <v>0</v>
      </c>
    </row>
    <row r="78" spans="1:54" x14ac:dyDescent="0.25">
      <c r="A78"/>
      <c r="B78"/>
      <c r="C78" t="s">
        <v>522</v>
      </c>
      <c r="D78" t="s">
        <v>265</v>
      </c>
      <c r="E78" s="110">
        <v>44927</v>
      </c>
      <c r="F78" s="110">
        <v>45657</v>
      </c>
      <c r="G78" s="14">
        <f t="shared" si="21"/>
        <v>1</v>
      </c>
      <c r="H78" s="15">
        <f t="shared" si="21"/>
        <v>1</v>
      </c>
      <c r="I78" s="15">
        <f t="shared" si="21"/>
        <v>1</v>
      </c>
      <c r="J78" s="15">
        <f t="shared" si="21"/>
        <v>1</v>
      </c>
      <c r="K78" s="15">
        <f t="shared" si="21"/>
        <v>1</v>
      </c>
      <c r="L78" s="15">
        <f t="shared" si="21"/>
        <v>1</v>
      </c>
      <c r="M78" s="15">
        <f t="shared" si="21"/>
        <v>1</v>
      </c>
      <c r="N78" s="15">
        <f t="shared" si="21"/>
        <v>1</v>
      </c>
      <c r="O78" s="15">
        <f t="shared" si="21"/>
        <v>1</v>
      </c>
      <c r="P78" s="15">
        <f t="shared" si="21"/>
        <v>1</v>
      </c>
      <c r="Q78" s="15">
        <f t="shared" si="21"/>
        <v>1</v>
      </c>
      <c r="R78" s="16">
        <f t="shared" si="21"/>
        <v>1</v>
      </c>
      <c r="S78" s="14">
        <f t="shared" si="21"/>
        <v>1</v>
      </c>
      <c r="T78" s="15">
        <f t="shared" si="21"/>
        <v>1</v>
      </c>
      <c r="U78" s="15">
        <f t="shared" si="21"/>
        <v>1</v>
      </c>
      <c r="V78" s="15">
        <f t="shared" si="21"/>
        <v>1</v>
      </c>
      <c r="W78" s="15">
        <f t="shared" si="19"/>
        <v>1</v>
      </c>
      <c r="X78" s="15">
        <f t="shared" si="19"/>
        <v>1</v>
      </c>
      <c r="Y78" s="15">
        <f t="shared" si="19"/>
        <v>1</v>
      </c>
      <c r="Z78" s="15">
        <f t="shared" si="19"/>
        <v>1</v>
      </c>
      <c r="AA78" s="15">
        <f t="shared" si="19"/>
        <v>1</v>
      </c>
      <c r="AB78" s="15">
        <f t="shared" si="19"/>
        <v>1</v>
      </c>
      <c r="AC78" s="15">
        <f t="shared" si="19"/>
        <v>1</v>
      </c>
      <c r="AD78" s="16">
        <f t="shared" si="19"/>
        <v>1</v>
      </c>
      <c r="AE78" s="14">
        <f t="shared" si="19"/>
        <v>0</v>
      </c>
      <c r="AF78" s="15">
        <f t="shared" si="19"/>
        <v>0</v>
      </c>
      <c r="AG78" s="15">
        <f t="shared" si="19"/>
        <v>0</v>
      </c>
      <c r="AH78" s="15">
        <f t="shared" si="19"/>
        <v>0</v>
      </c>
      <c r="AI78" s="15">
        <f t="shared" si="19"/>
        <v>0</v>
      </c>
      <c r="AJ78" s="15">
        <f t="shared" si="19"/>
        <v>0</v>
      </c>
      <c r="AK78" s="15">
        <f t="shared" si="19"/>
        <v>0</v>
      </c>
      <c r="AL78" s="15">
        <f t="shared" si="20"/>
        <v>0</v>
      </c>
      <c r="AM78" s="15">
        <f t="shared" si="20"/>
        <v>0</v>
      </c>
      <c r="AN78" s="15">
        <f t="shared" si="20"/>
        <v>0</v>
      </c>
      <c r="AO78" s="15">
        <f t="shared" si="20"/>
        <v>0</v>
      </c>
      <c r="AP78" s="16">
        <f t="shared" si="20"/>
        <v>0</v>
      </c>
      <c r="AQ78" s="14">
        <f t="shared" si="20"/>
        <v>0</v>
      </c>
      <c r="AR78" s="15">
        <f t="shared" si="20"/>
        <v>0</v>
      </c>
      <c r="AS78" s="15">
        <f t="shared" si="20"/>
        <v>0</v>
      </c>
      <c r="AT78" s="15">
        <f t="shared" si="20"/>
        <v>0</v>
      </c>
      <c r="AU78" s="15">
        <f t="shared" si="20"/>
        <v>0</v>
      </c>
      <c r="AV78" s="15">
        <f t="shared" si="20"/>
        <v>0</v>
      </c>
      <c r="AW78" s="15">
        <f t="shared" si="20"/>
        <v>0</v>
      </c>
      <c r="AX78" s="15">
        <f t="shared" si="20"/>
        <v>0</v>
      </c>
      <c r="AY78" s="15">
        <f t="shared" si="20"/>
        <v>0</v>
      </c>
      <c r="AZ78" s="15">
        <f t="shared" si="20"/>
        <v>0</v>
      </c>
      <c r="BA78" s="15">
        <f t="shared" si="20"/>
        <v>0</v>
      </c>
      <c r="BB78" s="16">
        <f t="shared" si="18"/>
        <v>0</v>
      </c>
    </row>
    <row r="79" spans="1:54" x14ac:dyDescent="0.25">
      <c r="A79"/>
      <c r="B79" t="s">
        <v>266</v>
      </c>
      <c r="C79" t="s">
        <v>267</v>
      </c>
      <c r="D79" t="s">
        <v>268</v>
      </c>
      <c r="E79" s="110">
        <v>45200</v>
      </c>
      <c r="F79" s="110">
        <v>46386</v>
      </c>
      <c r="G79" s="14">
        <f t="shared" si="21"/>
        <v>0</v>
      </c>
      <c r="H79" s="15">
        <f t="shared" si="21"/>
        <v>0</v>
      </c>
      <c r="I79" s="15">
        <f t="shared" si="21"/>
        <v>0</v>
      </c>
      <c r="J79" s="15">
        <f t="shared" si="21"/>
        <v>0</v>
      </c>
      <c r="K79" s="15">
        <f t="shared" si="21"/>
        <v>0</v>
      </c>
      <c r="L79" s="15">
        <f t="shared" si="21"/>
        <v>0</v>
      </c>
      <c r="M79" s="15">
        <f t="shared" si="21"/>
        <v>0</v>
      </c>
      <c r="N79" s="15">
        <f t="shared" si="21"/>
        <v>0</v>
      </c>
      <c r="O79" s="15">
        <f t="shared" si="21"/>
        <v>0</v>
      </c>
      <c r="P79" s="15">
        <f t="shared" si="21"/>
        <v>1</v>
      </c>
      <c r="Q79" s="15">
        <f t="shared" si="21"/>
        <v>1</v>
      </c>
      <c r="R79" s="16">
        <f t="shared" si="21"/>
        <v>1</v>
      </c>
      <c r="S79" s="14">
        <f t="shared" si="21"/>
        <v>1</v>
      </c>
      <c r="T79" s="15">
        <f t="shared" si="21"/>
        <v>1</v>
      </c>
      <c r="U79" s="15">
        <f t="shared" si="21"/>
        <v>1</v>
      </c>
      <c r="V79" s="15">
        <f t="shared" si="21"/>
        <v>1</v>
      </c>
      <c r="W79" s="15">
        <f t="shared" si="19"/>
        <v>1</v>
      </c>
      <c r="X79" s="15">
        <f t="shared" si="19"/>
        <v>1</v>
      </c>
      <c r="Y79" s="15">
        <f t="shared" si="19"/>
        <v>1</v>
      </c>
      <c r="Z79" s="15">
        <f t="shared" si="19"/>
        <v>1</v>
      </c>
      <c r="AA79" s="15">
        <f t="shared" si="19"/>
        <v>1</v>
      </c>
      <c r="AB79" s="15">
        <f t="shared" si="19"/>
        <v>1</v>
      </c>
      <c r="AC79" s="15">
        <f t="shared" si="19"/>
        <v>1</v>
      </c>
      <c r="AD79" s="16">
        <f t="shared" si="19"/>
        <v>1</v>
      </c>
      <c r="AE79" s="14">
        <f t="shared" si="19"/>
        <v>1</v>
      </c>
      <c r="AF79" s="15">
        <f t="shared" si="19"/>
        <v>1</v>
      </c>
      <c r="AG79" s="15">
        <f t="shared" si="19"/>
        <v>1</v>
      </c>
      <c r="AH79" s="15">
        <f t="shared" si="19"/>
        <v>1</v>
      </c>
      <c r="AI79" s="15">
        <f t="shared" si="19"/>
        <v>1</v>
      </c>
      <c r="AJ79" s="15">
        <f t="shared" si="19"/>
        <v>1</v>
      </c>
      <c r="AK79" s="15">
        <f t="shared" si="19"/>
        <v>1</v>
      </c>
      <c r="AL79" s="15">
        <f t="shared" si="20"/>
        <v>1</v>
      </c>
      <c r="AM79" s="15">
        <f t="shared" si="20"/>
        <v>1</v>
      </c>
      <c r="AN79" s="15">
        <f t="shared" si="20"/>
        <v>1</v>
      </c>
      <c r="AO79" s="15">
        <f t="shared" si="20"/>
        <v>1</v>
      </c>
      <c r="AP79" s="16">
        <f t="shared" si="20"/>
        <v>1</v>
      </c>
      <c r="AQ79" s="14">
        <f t="shared" si="20"/>
        <v>1</v>
      </c>
      <c r="AR79" s="15">
        <f t="shared" si="20"/>
        <v>1</v>
      </c>
      <c r="AS79" s="15">
        <f t="shared" si="20"/>
        <v>1</v>
      </c>
      <c r="AT79" s="15">
        <f t="shared" si="20"/>
        <v>1</v>
      </c>
      <c r="AU79" s="15">
        <f t="shared" si="20"/>
        <v>1</v>
      </c>
      <c r="AV79" s="15">
        <f t="shared" si="20"/>
        <v>1</v>
      </c>
      <c r="AW79" s="15">
        <f t="shared" si="20"/>
        <v>1</v>
      </c>
      <c r="AX79" s="15">
        <f t="shared" si="20"/>
        <v>1</v>
      </c>
      <c r="AY79" s="15">
        <f t="shared" si="20"/>
        <v>1</v>
      </c>
      <c r="AZ79" s="15">
        <f t="shared" si="20"/>
        <v>1</v>
      </c>
      <c r="BA79" s="15">
        <f t="shared" si="20"/>
        <v>1</v>
      </c>
      <c r="BB79" s="16">
        <f t="shared" si="18"/>
        <v>1</v>
      </c>
    </row>
    <row r="80" spans="1:54" x14ac:dyDescent="0.25">
      <c r="A80"/>
      <c r="B80"/>
      <c r="C80" t="s">
        <v>274</v>
      </c>
      <c r="D80" t="s">
        <v>275</v>
      </c>
      <c r="E80" s="110">
        <v>45200</v>
      </c>
      <c r="F80" s="110">
        <v>45627</v>
      </c>
      <c r="G80" s="14">
        <f t="shared" si="21"/>
        <v>0</v>
      </c>
      <c r="H80" s="15">
        <f t="shared" si="21"/>
        <v>0</v>
      </c>
      <c r="I80" s="15">
        <f t="shared" si="21"/>
        <v>0</v>
      </c>
      <c r="J80" s="15">
        <f t="shared" si="21"/>
        <v>0</v>
      </c>
      <c r="K80" s="15">
        <f t="shared" si="21"/>
        <v>0</v>
      </c>
      <c r="L80" s="15">
        <f t="shared" si="21"/>
        <v>0</v>
      </c>
      <c r="M80" s="15">
        <f t="shared" si="21"/>
        <v>0</v>
      </c>
      <c r="N80" s="15">
        <f t="shared" si="21"/>
        <v>0</v>
      </c>
      <c r="O80" s="15">
        <f t="shared" si="21"/>
        <v>0</v>
      </c>
      <c r="P80" s="15">
        <f t="shared" si="21"/>
        <v>1</v>
      </c>
      <c r="Q80" s="15">
        <f t="shared" si="21"/>
        <v>1</v>
      </c>
      <c r="R80" s="16">
        <f t="shared" si="21"/>
        <v>1</v>
      </c>
      <c r="S80" s="14">
        <f t="shared" si="21"/>
        <v>1</v>
      </c>
      <c r="T80" s="15">
        <f t="shared" si="21"/>
        <v>1</v>
      </c>
      <c r="U80" s="15">
        <f t="shared" si="21"/>
        <v>1</v>
      </c>
      <c r="V80" s="15">
        <f t="shared" si="21"/>
        <v>1</v>
      </c>
      <c r="W80" s="15">
        <f t="shared" si="19"/>
        <v>1</v>
      </c>
      <c r="X80" s="15">
        <f t="shared" si="19"/>
        <v>1</v>
      </c>
      <c r="Y80" s="15">
        <f t="shared" si="19"/>
        <v>1</v>
      </c>
      <c r="Z80" s="15">
        <f t="shared" si="19"/>
        <v>1</v>
      </c>
      <c r="AA80" s="15">
        <f t="shared" si="19"/>
        <v>1</v>
      </c>
      <c r="AB80" s="15">
        <f t="shared" si="19"/>
        <v>1</v>
      </c>
      <c r="AC80" s="15">
        <f t="shared" si="19"/>
        <v>1</v>
      </c>
      <c r="AD80" s="16">
        <f t="shared" si="19"/>
        <v>1</v>
      </c>
      <c r="AE80" s="14">
        <f t="shared" si="19"/>
        <v>0</v>
      </c>
      <c r="AF80" s="15">
        <f t="shared" si="19"/>
        <v>0</v>
      </c>
      <c r="AG80" s="15">
        <f t="shared" si="19"/>
        <v>0</v>
      </c>
      <c r="AH80" s="15">
        <f t="shared" si="19"/>
        <v>0</v>
      </c>
      <c r="AI80" s="15">
        <f t="shared" si="19"/>
        <v>0</v>
      </c>
      <c r="AJ80" s="15">
        <f t="shared" si="19"/>
        <v>0</v>
      </c>
      <c r="AK80" s="15">
        <f t="shared" si="19"/>
        <v>0</v>
      </c>
      <c r="AL80" s="15">
        <f t="shared" si="20"/>
        <v>0</v>
      </c>
      <c r="AM80" s="15">
        <f t="shared" si="20"/>
        <v>0</v>
      </c>
      <c r="AN80" s="15">
        <f t="shared" si="20"/>
        <v>0</v>
      </c>
      <c r="AO80" s="15">
        <f t="shared" si="20"/>
        <v>0</v>
      </c>
      <c r="AP80" s="16">
        <f t="shared" si="20"/>
        <v>0</v>
      </c>
      <c r="AQ80" s="14">
        <f t="shared" si="20"/>
        <v>0</v>
      </c>
      <c r="AR80" s="15">
        <f t="shared" si="20"/>
        <v>0</v>
      </c>
      <c r="AS80" s="15">
        <f t="shared" si="20"/>
        <v>0</v>
      </c>
      <c r="AT80" s="15">
        <f t="shared" si="20"/>
        <v>0</v>
      </c>
      <c r="AU80" s="15">
        <f t="shared" si="20"/>
        <v>0</v>
      </c>
      <c r="AV80" s="15">
        <f t="shared" si="20"/>
        <v>0</v>
      </c>
      <c r="AW80" s="15">
        <f t="shared" si="20"/>
        <v>0</v>
      </c>
      <c r="AX80" s="15">
        <f t="shared" si="20"/>
        <v>0</v>
      </c>
      <c r="AY80" s="15">
        <f t="shared" si="20"/>
        <v>0</v>
      </c>
      <c r="AZ80" s="15">
        <f t="shared" si="20"/>
        <v>0</v>
      </c>
      <c r="BA80" s="15">
        <f t="shared" si="20"/>
        <v>0</v>
      </c>
      <c r="BB80" s="16">
        <f t="shared" si="18"/>
        <v>0</v>
      </c>
    </row>
    <row r="81" spans="1:54" x14ac:dyDescent="0.25">
      <c r="A81"/>
      <c r="B81"/>
      <c r="C81" t="s">
        <v>278</v>
      </c>
      <c r="D81" t="s">
        <v>279</v>
      </c>
      <c r="E81" s="110">
        <v>45200</v>
      </c>
      <c r="F81" s="110">
        <v>45627</v>
      </c>
      <c r="G81" s="14">
        <f t="shared" si="21"/>
        <v>0</v>
      </c>
      <c r="H81" s="15">
        <f t="shared" si="21"/>
        <v>0</v>
      </c>
      <c r="I81" s="15">
        <f t="shared" si="21"/>
        <v>0</v>
      </c>
      <c r="J81" s="15">
        <f t="shared" si="21"/>
        <v>0</v>
      </c>
      <c r="K81" s="15">
        <f t="shared" si="21"/>
        <v>0</v>
      </c>
      <c r="L81" s="15">
        <f t="shared" si="21"/>
        <v>0</v>
      </c>
      <c r="M81" s="15">
        <f t="shared" si="21"/>
        <v>0</v>
      </c>
      <c r="N81" s="15">
        <f t="shared" si="21"/>
        <v>0</v>
      </c>
      <c r="O81" s="15">
        <f t="shared" si="21"/>
        <v>0</v>
      </c>
      <c r="P81" s="15">
        <f t="shared" si="21"/>
        <v>1</v>
      </c>
      <c r="Q81" s="15">
        <f t="shared" si="21"/>
        <v>1</v>
      </c>
      <c r="R81" s="16">
        <f t="shared" si="21"/>
        <v>1</v>
      </c>
      <c r="S81" s="14">
        <f t="shared" si="21"/>
        <v>1</v>
      </c>
      <c r="T81" s="15">
        <f t="shared" si="21"/>
        <v>1</v>
      </c>
      <c r="U81" s="15">
        <f t="shared" si="21"/>
        <v>1</v>
      </c>
      <c r="V81" s="15">
        <f t="shared" si="21"/>
        <v>1</v>
      </c>
      <c r="W81" s="15">
        <f t="shared" si="19"/>
        <v>1</v>
      </c>
      <c r="X81" s="15">
        <f t="shared" si="19"/>
        <v>1</v>
      </c>
      <c r="Y81" s="15">
        <f t="shared" si="19"/>
        <v>1</v>
      </c>
      <c r="Z81" s="15">
        <f t="shared" si="19"/>
        <v>1</v>
      </c>
      <c r="AA81" s="15">
        <f t="shared" si="19"/>
        <v>1</v>
      </c>
      <c r="AB81" s="15">
        <f t="shared" si="19"/>
        <v>1</v>
      </c>
      <c r="AC81" s="15">
        <f t="shared" si="19"/>
        <v>1</v>
      </c>
      <c r="AD81" s="16">
        <f t="shared" si="19"/>
        <v>1</v>
      </c>
      <c r="AE81" s="14">
        <f t="shared" si="19"/>
        <v>0</v>
      </c>
      <c r="AF81" s="15">
        <f t="shared" si="19"/>
        <v>0</v>
      </c>
      <c r="AG81" s="15">
        <f t="shared" si="19"/>
        <v>0</v>
      </c>
      <c r="AH81" s="15">
        <f t="shared" si="19"/>
        <v>0</v>
      </c>
      <c r="AI81" s="15">
        <f t="shared" si="19"/>
        <v>0</v>
      </c>
      <c r="AJ81" s="15">
        <f t="shared" si="19"/>
        <v>0</v>
      </c>
      <c r="AK81" s="15">
        <f t="shared" si="19"/>
        <v>0</v>
      </c>
      <c r="AL81" s="15">
        <f t="shared" si="20"/>
        <v>0</v>
      </c>
      <c r="AM81" s="15">
        <f t="shared" si="20"/>
        <v>0</v>
      </c>
      <c r="AN81" s="15">
        <f t="shared" si="20"/>
        <v>0</v>
      </c>
      <c r="AO81" s="15">
        <f t="shared" si="20"/>
        <v>0</v>
      </c>
      <c r="AP81" s="16">
        <f t="shared" si="20"/>
        <v>0</v>
      </c>
      <c r="AQ81" s="14">
        <f t="shared" si="20"/>
        <v>0</v>
      </c>
      <c r="AR81" s="15">
        <f t="shared" si="20"/>
        <v>0</v>
      </c>
      <c r="AS81" s="15">
        <f t="shared" si="20"/>
        <v>0</v>
      </c>
      <c r="AT81" s="15">
        <f t="shared" si="20"/>
        <v>0</v>
      </c>
      <c r="AU81" s="15">
        <f t="shared" si="20"/>
        <v>0</v>
      </c>
      <c r="AV81" s="15">
        <f t="shared" si="20"/>
        <v>0</v>
      </c>
      <c r="AW81" s="15">
        <f t="shared" si="20"/>
        <v>0</v>
      </c>
      <c r="AX81" s="15">
        <f t="shared" si="20"/>
        <v>0</v>
      </c>
      <c r="AY81" s="15">
        <f t="shared" si="20"/>
        <v>0</v>
      </c>
      <c r="AZ81" s="15">
        <f t="shared" si="20"/>
        <v>0</v>
      </c>
      <c r="BA81" s="15">
        <f t="shared" si="20"/>
        <v>0</v>
      </c>
      <c r="BB81" s="16">
        <f t="shared" si="18"/>
        <v>0</v>
      </c>
    </row>
    <row r="82" spans="1:54" x14ac:dyDescent="0.25">
      <c r="A82"/>
      <c r="B82"/>
      <c r="C82" t="s">
        <v>524</v>
      </c>
      <c r="D82" t="s">
        <v>281</v>
      </c>
      <c r="E82" s="110">
        <v>45231</v>
      </c>
      <c r="F82" s="110">
        <v>46386</v>
      </c>
      <c r="G82" s="14">
        <f t="shared" si="21"/>
        <v>0</v>
      </c>
      <c r="H82" s="15">
        <f t="shared" si="21"/>
        <v>0</v>
      </c>
      <c r="I82" s="15">
        <f t="shared" si="21"/>
        <v>0</v>
      </c>
      <c r="J82" s="15">
        <f t="shared" si="21"/>
        <v>0</v>
      </c>
      <c r="K82" s="15">
        <f t="shared" si="21"/>
        <v>0</v>
      </c>
      <c r="L82" s="15">
        <f t="shared" si="21"/>
        <v>0</v>
      </c>
      <c r="M82" s="15">
        <f t="shared" si="21"/>
        <v>0</v>
      </c>
      <c r="N82" s="15">
        <f t="shared" si="21"/>
        <v>0</v>
      </c>
      <c r="O82" s="15">
        <f t="shared" si="21"/>
        <v>0</v>
      </c>
      <c r="P82" s="15">
        <f t="shared" si="21"/>
        <v>0</v>
      </c>
      <c r="Q82" s="15">
        <f t="shared" si="21"/>
        <v>1</v>
      </c>
      <c r="R82" s="16">
        <f t="shared" si="21"/>
        <v>1</v>
      </c>
      <c r="S82" s="14">
        <f t="shared" si="21"/>
        <v>1</v>
      </c>
      <c r="T82" s="15">
        <f t="shared" si="21"/>
        <v>1</v>
      </c>
      <c r="U82" s="15">
        <f t="shared" si="21"/>
        <v>1</v>
      </c>
      <c r="V82" s="15">
        <f t="shared" si="21"/>
        <v>1</v>
      </c>
      <c r="W82" s="15">
        <f t="shared" si="19"/>
        <v>1</v>
      </c>
      <c r="X82" s="15">
        <f t="shared" si="19"/>
        <v>1</v>
      </c>
      <c r="Y82" s="15">
        <f t="shared" si="19"/>
        <v>1</v>
      </c>
      <c r="Z82" s="15">
        <f t="shared" si="19"/>
        <v>1</v>
      </c>
      <c r="AA82" s="15">
        <f t="shared" si="19"/>
        <v>1</v>
      </c>
      <c r="AB82" s="15">
        <f t="shared" si="19"/>
        <v>1</v>
      </c>
      <c r="AC82" s="15">
        <f t="shared" si="19"/>
        <v>1</v>
      </c>
      <c r="AD82" s="16">
        <f t="shared" si="19"/>
        <v>1</v>
      </c>
      <c r="AE82" s="14">
        <f t="shared" si="19"/>
        <v>1</v>
      </c>
      <c r="AF82" s="15">
        <f t="shared" si="19"/>
        <v>1</v>
      </c>
      <c r="AG82" s="15">
        <f t="shared" si="19"/>
        <v>1</v>
      </c>
      <c r="AH82" s="15">
        <f t="shared" si="19"/>
        <v>1</v>
      </c>
      <c r="AI82" s="15">
        <f t="shared" si="19"/>
        <v>1</v>
      </c>
      <c r="AJ82" s="15">
        <f t="shared" si="19"/>
        <v>1</v>
      </c>
      <c r="AK82" s="15">
        <f t="shared" si="19"/>
        <v>1</v>
      </c>
      <c r="AL82" s="15">
        <f t="shared" si="20"/>
        <v>1</v>
      </c>
      <c r="AM82" s="15">
        <f t="shared" si="20"/>
        <v>1</v>
      </c>
      <c r="AN82" s="15">
        <f t="shared" si="20"/>
        <v>1</v>
      </c>
      <c r="AO82" s="15">
        <f t="shared" si="20"/>
        <v>1</v>
      </c>
      <c r="AP82" s="16">
        <f t="shared" si="20"/>
        <v>1</v>
      </c>
      <c r="AQ82" s="14">
        <f t="shared" si="20"/>
        <v>1</v>
      </c>
      <c r="AR82" s="15">
        <f t="shared" si="20"/>
        <v>1</v>
      </c>
      <c r="AS82" s="15">
        <f t="shared" si="20"/>
        <v>1</v>
      </c>
      <c r="AT82" s="15">
        <f t="shared" si="20"/>
        <v>1</v>
      </c>
      <c r="AU82" s="15">
        <f t="shared" si="20"/>
        <v>1</v>
      </c>
      <c r="AV82" s="15">
        <f t="shared" si="20"/>
        <v>1</v>
      </c>
      <c r="AW82" s="15">
        <f t="shared" si="20"/>
        <v>1</v>
      </c>
      <c r="AX82" s="15">
        <f t="shared" si="20"/>
        <v>1</v>
      </c>
      <c r="AY82" s="15">
        <f t="shared" si="20"/>
        <v>1</v>
      </c>
      <c r="AZ82" s="15">
        <f t="shared" si="20"/>
        <v>1</v>
      </c>
      <c r="BA82" s="15">
        <f t="shared" si="20"/>
        <v>1</v>
      </c>
      <c r="BB82" s="16">
        <f t="shared" si="18"/>
        <v>1</v>
      </c>
    </row>
    <row r="83" spans="1:54" x14ac:dyDescent="0.25">
      <c r="A83"/>
      <c r="B83" t="s">
        <v>283</v>
      </c>
      <c r="C83" t="s">
        <v>448</v>
      </c>
      <c r="D83" t="s">
        <v>284</v>
      </c>
      <c r="E83" s="110">
        <v>44958</v>
      </c>
      <c r="F83" s="110">
        <v>46386</v>
      </c>
      <c r="G83" s="14">
        <f t="shared" si="21"/>
        <v>0</v>
      </c>
      <c r="H83" s="15">
        <f t="shared" si="21"/>
        <v>1</v>
      </c>
      <c r="I83" s="15">
        <f t="shared" si="21"/>
        <v>1</v>
      </c>
      <c r="J83" s="15">
        <f t="shared" si="21"/>
        <v>1</v>
      </c>
      <c r="K83" s="15">
        <f t="shared" si="21"/>
        <v>1</v>
      </c>
      <c r="L83" s="15">
        <f t="shared" si="21"/>
        <v>1</v>
      </c>
      <c r="M83" s="15">
        <f t="shared" si="21"/>
        <v>1</v>
      </c>
      <c r="N83" s="15">
        <f t="shared" si="21"/>
        <v>1</v>
      </c>
      <c r="O83" s="15">
        <f t="shared" si="21"/>
        <v>1</v>
      </c>
      <c r="P83" s="15">
        <f t="shared" si="21"/>
        <v>1</v>
      </c>
      <c r="Q83" s="15">
        <f t="shared" si="21"/>
        <v>1</v>
      </c>
      <c r="R83" s="16">
        <f t="shared" si="21"/>
        <v>1</v>
      </c>
      <c r="S83" s="14">
        <f t="shared" si="21"/>
        <v>1</v>
      </c>
      <c r="T83" s="15">
        <f t="shared" si="21"/>
        <v>1</v>
      </c>
      <c r="U83" s="15">
        <f t="shared" si="21"/>
        <v>1</v>
      </c>
      <c r="V83" s="15">
        <f t="shared" si="21"/>
        <v>1</v>
      </c>
      <c r="W83" s="15">
        <f t="shared" si="19"/>
        <v>1</v>
      </c>
      <c r="X83" s="15">
        <f t="shared" si="19"/>
        <v>1</v>
      </c>
      <c r="Y83" s="15">
        <f t="shared" si="19"/>
        <v>1</v>
      </c>
      <c r="Z83" s="15">
        <f t="shared" si="19"/>
        <v>1</v>
      </c>
      <c r="AA83" s="15">
        <f t="shared" si="19"/>
        <v>1</v>
      </c>
      <c r="AB83" s="15">
        <f t="shared" si="19"/>
        <v>1</v>
      </c>
      <c r="AC83" s="15">
        <f t="shared" si="19"/>
        <v>1</v>
      </c>
      <c r="AD83" s="16">
        <f t="shared" si="19"/>
        <v>1</v>
      </c>
      <c r="AE83" s="14">
        <f t="shared" si="19"/>
        <v>1</v>
      </c>
      <c r="AF83" s="15">
        <f t="shared" si="19"/>
        <v>1</v>
      </c>
      <c r="AG83" s="15">
        <f t="shared" si="19"/>
        <v>1</v>
      </c>
      <c r="AH83" s="15">
        <f t="shared" si="19"/>
        <v>1</v>
      </c>
      <c r="AI83" s="15">
        <f t="shared" si="19"/>
        <v>1</v>
      </c>
      <c r="AJ83" s="15">
        <f t="shared" si="19"/>
        <v>1</v>
      </c>
      <c r="AK83" s="15">
        <f t="shared" si="19"/>
        <v>1</v>
      </c>
      <c r="AL83" s="15">
        <f t="shared" si="20"/>
        <v>1</v>
      </c>
      <c r="AM83" s="15">
        <f t="shared" si="20"/>
        <v>1</v>
      </c>
      <c r="AN83" s="15">
        <f t="shared" si="20"/>
        <v>1</v>
      </c>
      <c r="AO83" s="15">
        <f t="shared" si="20"/>
        <v>1</v>
      </c>
      <c r="AP83" s="16">
        <f t="shared" si="20"/>
        <v>1</v>
      </c>
      <c r="AQ83" s="14">
        <f t="shared" si="20"/>
        <v>1</v>
      </c>
      <c r="AR83" s="15">
        <f t="shared" si="20"/>
        <v>1</v>
      </c>
      <c r="AS83" s="15">
        <f t="shared" si="20"/>
        <v>1</v>
      </c>
      <c r="AT83" s="15">
        <f t="shared" si="20"/>
        <v>1</v>
      </c>
      <c r="AU83" s="15">
        <f t="shared" si="20"/>
        <v>1</v>
      </c>
      <c r="AV83" s="15">
        <f t="shared" si="20"/>
        <v>1</v>
      </c>
      <c r="AW83" s="15">
        <f t="shared" si="20"/>
        <v>1</v>
      </c>
      <c r="AX83" s="15">
        <f t="shared" si="20"/>
        <v>1</v>
      </c>
      <c r="AY83" s="15">
        <f t="shared" si="20"/>
        <v>1</v>
      </c>
      <c r="AZ83" s="15">
        <f t="shared" si="20"/>
        <v>1</v>
      </c>
      <c r="BA83" s="15">
        <f t="shared" si="20"/>
        <v>1</v>
      </c>
      <c r="BB83" s="16">
        <f t="shared" si="18"/>
        <v>1</v>
      </c>
    </row>
    <row r="84" spans="1:54" x14ac:dyDescent="0.25">
      <c r="A84"/>
      <c r="B84"/>
      <c r="C84" t="s">
        <v>525</v>
      </c>
      <c r="D84" t="s">
        <v>290</v>
      </c>
      <c r="E84" s="110">
        <v>44958</v>
      </c>
      <c r="F84" s="110">
        <v>46386</v>
      </c>
      <c r="G84" s="14">
        <f t="shared" si="21"/>
        <v>0</v>
      </c>
      <c r="H84" s="15">
        <f t="shared" si="21"/>
        <v>1</v>
      </c>
      <c r="I84" s="15">
        <f t="shared" si="21"/>
        <v>1</v>
      </c>
      <c r="J84" s="15">
        <f t="shared" si="21"/>
        <v>1</v>
      </c>
      <c r="K84" s="15">
        <f t="shared" si="21"/>
        <v>1</v>
      </c>
      <c r="L84" s="15">
        <f t="shared" si="21"/>
        <v>1</v>
      </c>
      <c r="M84" s="15">
        <f t="shared" si="21"/>
        <v>1</v>
      </c>
      <c r="N84" s="15">
        <f t="shared" si="21"/>
        <v>1</v>
      </c>
      <c r="O84" s="15">
        <f t="shared" si="21"/>
        <v>1</v>
      </c>
      <c r="P84" s="15">
        <f t="shared" si="21"/>
        <v>1</v>
      </c>
      <c r="Q84" s="15">
        <f t="shared" si="21"/>
        <v>1</v>
      </c>
      <c r="R84" s="16">
        <f t="shared" si="21"/>
        <v>1</v>
      </c>
      <c r="S84" s="14">
        <f t="shared" si="21"/>
        <v>1</v>
      </c>
      <c r="T84" s="15">
        <f t="shared" si="21"/>
        <v>1</v>
      </c>
      <c r="U84" s="15">
        <f t="shared" si="21"/>
        <v>1</v>
      </c>
      <c r="V84" s="15">
        <f t="shared" si="21"/>
        <v>1</v>
      </c>
      <c r="W84" s="15">
        <f t="shared" si="19"/>
        <v>1</v>
      </c>
      <c r="X84" s="15">
        <f t="shared" si="19"/>
        <v>1</v>
      </c>
      <c r="Y84" s="15">
        <f t="shared" si="19"/>
        <v>1</v>
      </c>
      <c r="Z84" s="15">
        <f t="shared" si="19"/>
        <v>1</v>
      </c>
      <c r="AA84" s="15">
        <f t="shared" si="19"/>
        <v>1</v>
      </c>
      <c r="AB84" s="15">
        <f t="shared" si="19"/>
        <v>1</v>
      </c>
      <c r="AC84" s="15">
        <f t="shared" si="19"/>
        <v>1</v>
      </c>
      <c r="AD84" s="16">
        <f t="shared" si="19"/>
        <v>1</v>
      </c>
      <c r="AE84" s="14">
        <f t="shared" si="19"/>
        <v>1</v>
      </c>
      <c r="AF84" s="15">
        <f t="shared" si="19"/>
        <v>1</v>
      </c>
      <c r="AG84" s="15">
        <f t="shared" si="19"/>
        <v>1</v>
      </c>
      <c r="AH84" s="15">
        <f t="shared" si="19"/>
        <v>1</v>
      </c>
      <c r="AI84" s="15">
        <f t="shared" si="19"/>
        <v>1</v>
      </c>
      <c r="AJ84" s="15">
        <f t="shared" si="19"/>
        <v>1</v>
      </c>
      <c r="AK84" s="15">
        <f t="shared" si="19"/>
        <v>1</v>
      </c>
      <c r="AL84" s="15">
        <f t="shared" si="20"/>
        <v>1</v>
      </c>
      <c r="AM84" s="15">
        <f t="shared" si="20"/>
        <v>1</v>
      </c>
      <c r="AN84" s="15">
        <f t="shared" si="20"/>
        <v>1</v>
      </c>
      <c r="AO84" s="15">
        <f t="shared" si="20"/>
        <v>1</v>
      </c>
      <c r="AP84" s="16">
        <f t="shared" si="20"/>
        <v>1</v>
      </c>
      <c r="AQ84" s="14">
        <f t="shared" si="20"/>
        <v>1</v>
      </c>
      <c r="AR84" s="15">
        <f t="shared" si="20"/>
        <v>1</v>
      </c>
      <c r="AS84" s="15">
        <f t="shared" si="20"/>
        <v>1</v>
      </c>
      <c r="AT84" s="15">
        <f t="shared" si="20"/>
        <v>1</v>
      </c>
      <c r="AU84" s="15">
        <f t="shared" si="20"/>
        <v>1</v>
      </c>
      <c r="AV84" s="15">
        <f t="shared" si="20"/>
        <v>1</v>
      </c>
      <c r="AW84" s="15">
        <f t="shared" si="20"/>
        <v>1</v>
      </c>
      <c r="AX84" s="15">
        <f t="shared" si="20"/>
        <v>1</v>
      </c>
      <c r="AY84" s="15">
        <f t="shared" si="20"/>
        <v>1</v>
      </c>
      <c r="AZ84" s="15">
        <f t="shared" si="20"/>
        <v>1</v>
      </c>
      <c r="BA84" s="15">
        <f t="shared" si="20"/>
        <v>1</v>
      </c>
      <c r="BB84" s="16">
        <f t="shared" si="18"/>
        <v>1</v>
      </c>
    </row>
    <row r="85" spans="1:54" x14ac:dyDescent="0.25">
      <c r="A85"/>
      <c r="B85"/>
      <c r="C85" t="s">
        <v>526</v>
      </c>
      <c r="D85" t="s">
        <v>292</v>
      </c>
      <c r="E85" s="110">
        <v>44958</v>
      </c>
      <c r="F85" s="110">
        <v>46386</v>
      </c>
      <c r="G85" s="14">
        <f t="shared" si="21"/>
        <v>0</v>
      </c>
      <c r="H85" s="15">
        <f t="shared" si="21"/>
        <v>1</v>
      </c>
      <c r="I85" s="15">
        <f t="shared" si="21"/>
        <v>1</v>
      </c>
      <c r="J85" s="15">
        <f t="shared" si="21"/>
        <v>1</v>
      </c>
      <c r="K85" s="15">
        <f t="shared" si="21"/>
        <v>1</v>
      </c>
      <c r="L85" s="15">
        <f t="shared" si="21"/>
        <v>1</v>
      </c>
      <c r="M85" s="15">
        <f t="shared" si="21"/>
        <v>1</v>
      </c>
      <c r="N85" s="15">
        <f t="shared" si="21"/>
        <v>1</v>
      </c>
      <c r="O85" s="15">
        <f t="shared" si="21"/>
        <v>1</v>
      </c>
      <c r="P85" s="15">
        <f t="shared" si="21"/>
        <v>1</v>
      </c>
      <c r="Q85" s="15">
        <f t="shared" si="21"/>
        <v>1</v>
      </c>
      <c r="R85" s="16">
        <f t="shared" si="21"/>
        <v>1</v>
      </c>
      <c r="S85" s="14">
        <f t="shared" si="21"/>
        <v>1</v>
      </c>
      <c r="T85" s="15">
        <f t="shared" si="21"/>
        <v>1</v>
      </c>
      <c r="U85" s="15">
        <f t="shared" si="21"/>
        <v>1</v>
      </c>
      <c r="V85" s="15">
        <f t="shared" si="21"/>
        <v>1</v>
      </c>
      <c r="W85" s="15">
        <f t="shared" si="19"/>
        <v>1</v>
      </c>
      <c r="X85" s="15">
        <f t="shared" si="19"/>
        <v>1</v>
      </c>
      <c r="Y85" s="15">
        <f t="shared" si="19"/>
        <v>1</v>
      </c>
      <c r="Z85" s="15">
        <f t="shared" si="19"/>
        <v>1</v>
      </c>
      <c r="AA85" s="15">
        <f t="shared" si="19"/>
        <v>1</v>
      </c>
      <c r="AB85" s="15">
        <f t="shared" si="19"/>
        <v>1</v>
      </c>
      <c r="AC85" s="15">
        <f t="shared" si="19"/>
        <v>1</v>
      </c>
      <c r="AD85" s="16">
        <f t="shared" si="19"/>
        <v>1</v>
      </c>
      <c r="AE85" s="14">
        <f t="shared" si="19"/>
        <v>1</v>
      </c>
      <c r="AF85" s="15">
        <f t="shared" si="19"/>
        <v>1</v>
      </c>
      <c r="AG85" s="15">
        <f t="shared" si="19"/>
        <v>1</v>
      </c>
      <c r="AH85" s="15">
        <f t="shared" si="19"/>
        <v>1</v>
      </c>
      <c r="AI85" s="15">
        <f t="shared" si="19"/>
        <v>1</v>
      </c>
      <c r="AJ85" s="15">
        <f t="shared" si="19"/>
        <v>1</v>
      </c>
      <c r="AK85" s="15">
        <f t="shared" si="19"/>
        <v>1</v>
      </c>
      <c r="AL85" s="15">
        <f t="shared" si="20"/>
        <v>1</v>
      </c>
      <c r="AM85" s="15">
        <f t="shared" si="20"/>
        <v>1</v>
      </c>
      <c r="AN85" s="15">
        <f t="shared" si="20"/>
        <v>1</v>
      </c>
      <c r="AO85" s="15">
        <f t="shared" si="20"/>
        <v>1</v>
      </c>
      <c r="AP85" s="16">
        <f t="shared" si="20"/>
        <v>1</v>
      </c>
      <c r="AQ85" s="14">
        <f t="shared" si="20"/>
        <v>1</v>
      </c>
      <c r="AR85" s="15">
        <f t="shared" si="20"/>
        <v>1</v>
      </c>
      <c r="AS85" s="15">
        <f t="shared" si="20"/>
        <v>1</v>
      </c>
      <c r="AT85" s="15">
        <f t="shared" si="20"/>
        <v>1</v>
      </c>
      <c r="AU85" s="15">
        <f t="shared" si="20"/>
        <v>1</v>
      </c>
      <c r="AV85" s="15">
        <f t="shared" si="20"/>
        <v>1</v>
      </c>
      <c r="AW85" s="15">
        <f t="shared" si="20"/>
        <v>1</v>
      </c>
      <c r="AX85" s="15">
        <f t="shared" si="20"/>
        <v>1</v>
      </c>
      <c r="AY85" s="15">
        <f t="shared" si="20"/>
        <v>1</v>
      </c>
      <c r="AZ85" s="15">
        <f t="shared" si="20"/>
        <v>1</v>
      </c>
      <c r="BA85" s="15">
        <f t="shared" si="20"/>
        <v>1</v>
      </c>
      <c r="BB85" s="16">
        <f t="shared" si="18"/>
        <v>1</v>
      </c>
    </row>
    <row r="86" spans="1:54" x14ac:dyDescent="0.25">
      <c r="A86"/>
      <c r="B86"/>
      <c r="C86" t="s">
        <v>527</v>
      </c>
      <c r="D86" t="s">
        <v>294</v>
      </c>
      <c r="E86" s="110">
        <v>44958</v>
      </c>
      <c r="F86" s="110">
        <v>46386</v>
      </c>
      <c r="G86" s="14">
        <f t="shared" si="21"/>
        <v>0</v>
      </c>
      <c r="H86" s="15">
        <f t="shared" si="21"/>
        <v>1</v>
      </c>
      <c r="I86" s="15">
        <f t="shared" si="21"/>
        <v>1</v>
      </c>
      <c r="J86" s="15">
        <f t="shared" si="21"/>
        <v>1</v>
      </c>
      <c r="K86" s="15">
        <f t="shared" si="21"/>
        <v>1</v>
      </c>
      <c r="L86" s="15">
        <f t="shared" si="21"/>
        <v>1</v>
      </c>
      <c r="M86" s="15">
        <f t="shared" si="21"/>
        <v>1</v>
      </c>
      <c r="N86" s="15">
        <f t="shared" si="21"/>
        <v>1</v>
      </c>
      <c r="O86" s="15">
        <f t="shared" si="21"/>
        <v>1</v>
      </c>
      <c r="P86" s="15">
        <f t="shared" si="21"/>
        <v>1</v>
      </c>
      <c r="Q86" s="15">
        <f t="shared" si="21"/>
        <v>1</v>
      </c>
      <c r="R86" s="16">
        <f t="shared" si="21"/>
        <v>1</v>
      </c>
      <c r="S86" s="14">
        <f t="shared" si="21"/>
        <v>1</v>
      </c>
      <c r="T86" s="15">
        <f t="shared" si="21"/>
        <v>1</v>
      </c>
      <c r="U86" s="15">
        <f t="shared" si="21"/>
        <v>1</v>
      </c>
      <c r="V86" s="15">
        <f t="shared" si="21"/>
        <v>1</v>
      </c>
      <c r="W86" s="15">
        <f t="shared" si="19"/>
        <v>1</v>
      </c>
      <c r="X86" s="15">
        <f t="shared" si="19"/>
        <v>1</v>
      </c>
      <c r="Y86" s="15">
        <f t="shared" si="19"/>
        <v>1</v>
      </c>
      <c r="Z86" s="15">
        <f t="shared" si="19"/>
        <v>1</v>
      </c>
      <c r="AA86" s="15">
        <f t="shared" si="19"/>
        <v>1</v>
      </c>
      <c r="AB86" s="15">
        <f t="shared" si="19"/>
        <v>1</v>
      </c>
      <c r="AC86" s="15">
        <f t="shared" si="19"/>
        <v>1</v>
      </c>
      <c r="AD86" s="16">
        <f t="shared" si="19"/>
        <v>1</v>
      </c>
      <c r="AE86" s="14">
        <f t="shared" si="19"/>
        <v>1</v>
      </c>
      <c r="AF86" s="15">
        <f t="shared" si="19"/>
        <v>1</v>
      </c>
      <c r="AG86" s="15">
        <f t="shared" si="19"/>
        <v>1</v>
      </c>
      <c r="AH86" s="15">
        <f t="shared" si="19"/>
        <v>1</v>
      </c>
      <c r="AI86" s="15">
        <f t="shared" si="19"/>
        <v>1</v>
      </c>
      <c r="AJ86" s="15">
        <f t="shared" si="19"/>
        <v>1</v>
      </c>
      <c r="AK86" s="15">
        <f t="shared" si="19"/>
        <v>1</v>
      </c>
      <c r="AL86" s="15">
        <f t="shared" si="20"/>
        <v>1</v>
      </c>
      <c r="AM86" s="15">
        <f t="shared" si="20"/>
        <v>1</v>
      </c>
      <c r="AN86" s="15">
        <f t="shared" si="20"/>
        <v>1</v>
      </c>
      <c r="AO86" s="15">
        <f t="shared" si="20"/>
        <v>1</v>
      </c>
      <c r="AP86" s="16">
        <f t="shared" si="20"/>
        <v>1</v>
      </c>
      <c r="AQ86" s="14">
        <f t="shared" si="20"/>
        <v>1</v>
      </c>
      <c r="AR86" s="15">
        <f t="shared" si="20"/>
        <v>1</v>
      </c>
      <c r="AS86" s="15">
        <f t="shared" si="20"/>
        <v>1</v>
      </c>
      <c r="AT86" s="15">
        <f t="shared" si="20"/>
        <v>1</v>
      </c>
      <c r="AU86" s="15">
        <f t="shared" si="20"/>
        <v>1</v>
      </c>
      <c r="AV86" s="15">
        <f t="shared" si="20"/>
        <v>1</v>
      </c>
      <c r="AW86" s="15">
        <f t="shared" si="20"/>
        <v>1</v>
      </c>
      <c r="AX86" s="15">
        <f t="shared" si="20"/>
        <v>1</v>
      </c>
      <c r="AY86" s="15">
        <f t="shared" si="20"/>
        <v>1</v>
      </c>
      <c r="AZ86" s="15">
        <f t="shared" si="20"/>
        <v>1</v>
      </c>
      <c r="BA86" s="15">
        <f t="shared" si="20"/>
        <v>1</v>
      </c>
      <c r="BB86" s="16">
        <f t="shared" si="18"/>
        <v>1</v>
      </c>
    </row>
    <row r="87" spans="1:54" x14ac:dyDescent="0.25">
      <c r="A87"/>
      <c r="B87"/>
      <c r="C87" t="s">
        <v>528</v>
      </c>
      <c r="D87" t="s">
        <v>296</v>
      </c>
      <c r="E87" s="110">
        <v>44958</v>
      </c>
      <c r="F87" s="110">
        <v>46386</v>
      </c>
      <c r="G87" s="14">
        <f t="shared" si="21"/>
        <v>0</v>
      </c>
      <c r="H87" s="15">
        <f t="shared" si="21"/>
        <v>1</v>
      </c>
      <c r="I87" s="15">
        <f t="shared" si="21"/>
        <v>1</v>
      </c>
      <c r="J87" s="15">
        <f t="shared" si="21"/>
        <v>1</v>
      </c>
      <c r="K87" s="15">
        <f t="shared" si="21"/>
        <v>1</v>
      </c>
      <c r="L87" s="15">
        <f t="shared" si="21"/>
        <v>1</v>
      </c>
      <c r="M87" s="15">
        <f t="shared" si="21"/>
        <v>1</v>
      </c>
      <c r="N87" s="15">
        <f t="shared" si="21"/>
        <v>1</v>
      </c>
      <c r="O87" s="15">
        <f t="shared" si="21"/>
        <v>1</v>
      </c>
      <c r="P87" s="15">
        <f t="shared" si="21"/>
        <v>1</v>
      </c>
      <c r="Q87" s="15">
        <f t="shared" si="21"/>
        <v>1</v>
      </c>
      <c r="R87" s="16">
        <f t="shared" si="21"/>
        <v>1</v>
      </c>
      <c r="S87" s="14">
        <f t="shared" si="21"/>
        <v>1</v>
      </c>
      <c r="T87" s="15">
        <f t="shared" si="21"/>
        <v>1</v>
      </c>
      <c r="U87" s="15">
        <f t="shared" si="21"/>
        <v>1</v>
      </c>
      <c r="V87" s="15">
        <f t="shared" si="21"/>
        <v>1</v>
      </c>
      <c r="W87" s="15">
        <f t="shared" si="19"/>
        <v>1</v>
      </c>
      <c r="X87" s="15">
        <f t="shared" si="19"/>
        <v>1</v>
      </c>
      <c r="Y87" s="15">
        <f t="shared" si="19"/>
        <v>1</v>
      </c>
      <c r="Z87" s="15">
        <f t="shared" si="19"/>
        <v>1</v>
      </c>
      <c r="AA87" s="15">
        <f t="shared" si="19"/>
        <v>1</v>
      </c>
      <c r="AB87" s="15">
        <f t="shared" si="19"/>
        <v>1</v>
      </c>
      <c r="AC87" s="15">
        <f t="shared" si="19"/>
        <v>1</v>
      </c>
      <c r="AD87" s="16">
        <f t="shared" si="19"/>
        <v>1</v>
      </c>
      <c r="AE87" s="14">
        <f t="shared" si="19"/>
        <v>1</v>
      </c>
      <c r="AF87" s="15">
        <f t="shared" si="19"/>
        <v>1</v>
      </c>
      <c r="AG87" s="15">
        <f t="shared" si="19"/>
        <v>1</v>
      </c>
      <c r="AH87" s="15">
        <f t="shared" si="19"/>
        <v>1</v>
      </c>
      <c r="AI87" s="15">
        <f t="shared" si="19"/>
        <v>1</v>
      </c>
      <c r="AJ87" s="15">
        <f t="shared" si="19"/>
        <v>1</v>
      </c>
      <c r="AK87" s="15">
        <f t="shared" si="19"/>
        <v>1</v>
      </c>
      <c r="AL87" s="15">
        <f t="shared" si="20"/>
        <v>1</v>
      </c>
      <c r="AM87" s="15">
        <f t="shared" si="20"/>
        <v>1</v>
      </c>
      <c r="AN87" s="15">
        <f t="shared" si="20"/>
        <v>1</v>
      </c>
      <c r="AO87" s="15">
        <f t="shared" si="20"/>
        <v>1</v>
      </c>
      <c r="AP87" s="16">
        <f t="shared" si="20"/>
        <v>1</v>
      </c>
      <c r="AQ87" s="14">
        <f t="shared" si="20"/>
        <v>1</v>
      </c>
      <c r="AR87" s="15">
        <f t="shared" si="20"/>
        <v>1</v>
      </c>
      <c r="AS87" s="15">
        <f t="shared" si="20"/>
        <v>1</v>
      </c>
      <c r="AT87" s="15">
        <f t="shared" si="20"/>
        <v>1</v>
      </c>
      <c r="AU87" s="15">
        <f t="shared" si="20"/>
        <v>1</v>
      </c>
      <c r="AV87" s="15">
        <f t="shared" si="20"/>
        <v>1</v>
      </c>
      <c r="AW87" s="15">
        <f t="shared" si="20"/>
        <v>1</v>
      </c>
      <c r="AX87" s="15">
        <f t="shared" si="20"/>
        <v>1</v>
      </c>
      <c r="AY87" s="15">
        <f t="shared" si="20"/>
        <v>1</v>
      </c>
      <c r="AZ87" s="15">
        <f t="shared" si="20"/>
        <v>1</v>
      </c>
      <c r="BA87" s="15">
        <f t="shared" si="20"/>
        <v>1</v>
      </c>
      <c r="BB87" s="16">
        <f t="shared" si="18"/>
        <v>1</v>
      </c>
    </row>
    <row r="88" spans="1:54" x14ac:dyDescent="0.25">
      <c r="A88"/>
      <c r="B88"/>
      <c r="C88" t="s">
        <v>529</v>
      </c>
      <c r="D88" t="s">
        <v>298</v>
      </c>
      <c r="E88" s="110">
        <v>44958</v>
      </c>
      <c r="F88" s="110">
        <v>46386</v>
      </c>
      <c r="G88" s="14">
        <f t="shared" si="21"/>
        <v>0</v>
      </c>
      <c r="H88" s="15">
        <f t="shared" si="21"/>
        <v>1</v>
      </c>
      <c r="I88" s="15">
        <f t="shared" si="21"/>
        <v>1</v>
      </c>
      <c r="J88" s="15">
        <f t="shared" si="21"/>
        <v>1</v>
      </c>
      <c r="K88" s="15">
        <f t="shared" si="21"/>
        <v>1</v>
      </c>
      <c r="L88" s="15">
        <f t="shared" si="21"/>
        <v>1</v>
      </c>
      <c r="M88" s="15">
        <f t="shared" si="21"/>
        <v>1</v>
      </c>
      <c r="N88" s="15">
        <f t="shared" si="21"/>
        <v>1</v>
      </c>
      <c r="O88" s="15">
        <f t="shared" si="21"/>
        <v>1</v>
      </c>
      <c r="P88" s="15">
        <f t="shared" si="21"/>
        <v>1</v>
      </c>
      <c r="Q88" s="15">
        <f t="shared" si="21"/>
        <v>1</v>
      </c>
      <c r="R88" s="16">
        <f t="shared" si="21"/>
        <v>1</v>
      </c>
      <c r="S88" s="14">
        <f t="shared" si="21"/>
        <v>1</v>
      </c>
      <c r="T88" s="15">
        <f t="shared" si="21"/>
        <v>1</v>
      </c>
      <c r="U88" s="15">
        <f t="shared" si="21"/>
        <v>1</v>
      </c>
      <c r="V88" s="15">
        <f t="shared" si="21"/>
        <v>1</v>
      </c>
      <c r="W88" s="15">
        <f t="shared" si="19"/>
        <v>1</v>
      </c>
      <c r="X88" s="15">
        <f t="shared" si="19"/>
        <v>1</v>
      </c>
      <c r="Y88" s="15">
        <f t="shared" si="19"/>
        <v>1</v>
      </c>
      <c r="Z88" s="15">
        <f t="shared" si="19"/>
        <v>1</v>
      </c>
      <c r="AA88" s="15">
        <f t="shared" si="19"/>
        <v>1</v>
      </c>
      <c r="AB88" s="15">
        <f t="shared" si="19"/>
        <v>1</v>
      </c>
      <c r="AC88" s="15">
        <f t="shared" si="19"/>
        <v>1</v>
      </c>
      <c r="AD88" s="16">
        <f t="shared" si="19"/>
        <v>1</v>
      </c>
      <c r="AE88" s="14">
        <f t="shared" si="19"/>
        <v>1</v>
      </c>
      <c r="AF88" s="15">
        <f t="shared" si="19"/>
        <v>1</v>
      </c>
      <c r="AG88" s="15">
        <f t="shared" si="19"/>
        <v>1</v>
      </c>
      <c r="AH88" s="15">
        <f t="shared" si="19"/>
        <v>1</v>
      </c>
      <c r="AI88" s="15">
        <f t="shared" si="19"/>
        <v>1</v>
      </c>
      <c r="AJ88" s="15">
        <f t="shared" si="19"/>
        <v>1</v>
      </c>
      <c r="AK88" s="15">
        <f t="shared" si="19"/>
        <v>1</v>
      </c>
      <c r="AL88" s="15">
        <f t="shared" si="20"/>
        <v>1</v>
      </c>
      <c r="AM88" s="15">
        <f t="shared" si="20"/>
        <v>1</v>
      </c>
      <c r="AN88" s="15">
        <f t="shared" si="20"/>
        <v>1</v>
      </c>
      <c r="AO88" s="15">
        <f t="shared" si="20"/>
        <v>1</v>
      </c>
      <c r="AP88" s="16">
        <f t="shared" si="20"/>
        <v>1</v>
      </c>
      <c r="AQ88" s="14">
        <f t="shared" si="20"/>
        <v>1</v>
      </c>
      <c r="AR88" s="15">
        <f t="shared" si="20"/>
        <v>1</v>
      </c>
      <c r="AS88" s="15">
        <f t="shared" si="20"/>
        <v>1</v>
      </c>
      <c r="AT88" s="15">
        <f t="shared" si="20"/>
        <v>1</v>
      </c>
      <c r="AU88" s="15">
        <f t="shared" si="20"/>
        <v>1</v>
      </c>
      <c r="AV88" s="15">
        <f t="shared" si="20"/>
        <v>1</v>
      </c>
      <c r="AW88" s="15">
        <f t="shared" si="20"/>
        <v>1</v>
      </c>
      <c r="AX88" s="15">
        <f t="shared" si="20"/>
        <v>1</v>
      </c>
      <c r="AY88" s="15">
        <f t="shared" si="20"/>
        <v>1</v>
      </c>
      <c r="AZ88" s="15">
        <f t="shared" si="20"/>
        <v>1</v>
      </c>
      <c r="BA88" s="15">
        <f t="shared" si="20"/>
        <v>1</v>
      </c>
      <c r="BB88" s="16">
        <f t="shared" si="18"/>
        <v>1</v>
      </c>
    </row>
    <row r="89" spans="1:54" x14ac:dyDescent="0.25">
      <c r="A89"/>
      <c r="B89"/>
      <c r="C89" t="s">
        <v>530</v>
      </c>
      <c r="D89" t="s">
        <v>300</v>
      </c>
      <c r="E89" s="110">
        <v>44958</v>
      </c>
      <c r="F89" s="110">
        <v>46386</v>
      </c>
      <c r="G89" s="14">
        <f t="shared" si="21"/>
        <v>0</v>
      </c>
      <c r="H89" s="15">
        <f t="shared" si="21"/>
        <v>1</v>
      </c>
      <c r="I89" s="15">
        <f t="shared" si="21"/>
        <v>1</v>
      </c>
      <c r="J89" s="15">
        <f t="shared" si="21"/>
        <v>1</v>
      </c>
      <c r="K89" s="15">
        <f t="shared" si="21"/>
        <v>1</v>
      </c>
      <c r="L89" s="15">
        <f t="shared" si="21"/>
        <v>1</v>
      </c>
      <c r="M89" s="15">
        <f t="shared" si="21"/>
        <v>1</v>
      </c>
      <c r="N89" s="15">
        <f t="shared" si="21"/>
        <v>1</v>
      </c>
      <c r="O89" s="15">
        <f t="shared" si="21"/>
        <v>1</v>
      </c>
      <c r="P89" s="15">
        <f t="shared" si="21"/>
        <v>1</v>
      </c>
      <c r="Q89" s="15">
        <f t="shared" si="21"/>
        <v>1</v>
      </c>
      <c r="R89" s="16">
        <f t="shared" si="21"/>
        <v>1</v>
      </c>
      <c r="S89" s="14">
        <f t="shared" si="21"/>
        <v>1</v>
      </c>
      <c r="T89" s="15">
        <f t="shared" si="21"/>
        <v>1</v>
      </c>
      <c r="U89" s="15">
        <f t="shared" si="21"/>
        <v>1</v>
      </c>
      <c r="V89" s="15">
        <f t="shared" si="21"/>
        <v>1</v>
      </c>
      <c r="W89" s="15">
        <f t="shared" si="19"/>
        <v>1</v>
      </c>
      <c r="X89" s="15">
        <f t="shared" si="19"/>
        <v>1</v>
      </c>
      <c r="Y89" s="15">
        <f t="shared" si="19"/>
        <v>1</v>
      </c>
      <c r="Z89" s="15">
        <f t="shared" si="19"/>
        <v>1</v>
      </c>
      <c r="AA89" s="15">
        <f t="shared" si="19"/>
        <v>1</v>
      </c>
      <c r="AB89" s="15">
        <f t="shared" si="19"/>
        <v>1</v>
      </c>
      <c r="AC89" s="15">
        <f t="shared" si="19"/>
        <v>1</v>
      </c>
      <c r="AD89" s="16">
        <f t="shared" si="19"/>
        <v>1</v>
      </c>
      <c r="AE89" s="14">
        <f t="shared" si="19"/>
        <v>1</v>
      </c>
      <c r="AF89" s="15">
        <f t="shared" si="19"/>
        <v>1</v>
      </c>
      <c r="AG89" s="15">
        <f t="shared" si="19"/>
        <v>1</v>
      </c>
      <c r="AH89" s="15">
        <f t="shared" si="19"/>
        <v>1</v>
      </c>
      <c r="AI89" s="15">
        <f t="shared" si="19"/>
        <v>1</v>
      </c>
      <c r="AJ89" s="15">
        <f t="shared" si="19"/>
        <v>1</v>
      </c>
      <c r="AK89" s="15">
        <f t="shared" si="19"/>
        <v>1</v>
      </c>
      <c r="AL89" s="15">
        <f t="shared" si="20"/>
        <v>1</v>
      </c>
      <c r="AM89" s="15">
        <f t="shared" si="20"/>
        <v>1</v>
      </c>
      <c r="AN89" s="15">
        <f t="shared" si="20"/>
        <v>1</v>
      </c>
      <c r="AO89" s="15">
        <f t="shared" si="20"/>
        <v>1</v>
      </c>
      <c r="AP89" s="16">
        <f t="shared" si="20"/>
        <v>1</v>
      </c>
      <c r="AQ89" s="14">
        <f t="shared" si="20"/>
        <v>1</v>
      </c>
      <c r="AR89" s="15">
        <f t="shared" si="20"/>
        <v>1</v>
      </c>
      <c r="AS89" s="15">
        <f t="shared" si="20"/>
        <v>1</v>
      </c>
      <c r="AT89" s="15">
        <f t="shared" si="20"/>
        <v>1</v>
      </c>
      <c r="AU89" s="15">
        <f t="shared" si="20"/>
        <v>1</v>
      </c>
      <c r="AV89" s="15">
        <f t="shared" si="20"/>
        <v>1</v>
      </c>
      <c r="AW89" s="15">
        <f t="shared" si="20"/>
        <v>1</v>
      </c>
      <c r="AX89" s="15">
        <f t="shared" si="20"/>
        <v>1</v>
      </c>
      <c r="AY89" s="15">
        <f t="shared" si="20"/>
        <v>1</v>
      </c>
      <c r="AZ89" s="15">
        <f t="shared" si="20"/>
        <v>1</v>
      </c>
      <c r="BA89" s="15">
        <f t="shared" ref="BA89:BB137" si="22">+IF(AND(BA$3&gt;=$E89,BA$3&lt;=$F89),1,0)</f>
        <v>1</v>
      </c>
      <c r="BB89" s="16">
        <f t="shared" si="22"/>
        <v>1</v>
      </c>
    </row>
    <row r="90" spans="1:54" x14ac:dyDescent="0.25">
      <c r="A90"/>
      <c r="B90" t="s">
        <v>302</v>
      </c>
      <c r="C90" t="s">
        <v>449</v>
      </c>
      <c r="D90" t="s">
        <v>303</v>
      </c>
      <c r="E90" s="110">
        <v>45047</v>
      </c>
      <c r="F90" s="110">
        <v>45899</v>
      </c>
      <c r="G90" s="14">
        <f t="shared" si="21"/>
        <v>0</v>
      </c>
      <c r="H90" s="15">
        <f t="shared" si="21"/>
        <v>0</v>
      </c>
      <c r="I90" s="15">
        <f t="shared" si="21"/>
        <v>0</v>
      </c>
      <c r="J90" s="15">
        <f t="shared" si="21"/>
        <v>0</v>
      </c>
      <c r="K90" s="15">
        <f t="shared" si="21"/>
        <v>1</v>
      </c>
      <c r="L90" s="15">
        <f t="shared" si="21"/>
        <v>1</v>
      </c>
      <c r="M90" s="15">
        <f t="shared" si="21"/>
        <v>1</v>
      </c>
      <c r="N90" s="15">
        <f t="shared" si="21"/>
        <v>1</v>
      </c>
      <c r="O90" s="15">
        <f t="shared" si="21"/>
        <v>1</v>
      </c>
      <c r="P90" s="15">
        <f t="shared" si="21"/>
        <v>1</v>
      </c>
      <c r="Q90" s="15">
        <f t="shared" si="21"/>
        <v>1</v>
      </c>
      <c r="R90" s="16">
        <f t="shared" si="21"/>
        <v>1</v>
      </c>
      <c r="S90" s="14">
        <f t="shared" si="21"/>
        <v>1</v>
      </c>
      <c r="T90" s="15">
        <f t="shared" si="21"/>
        <v>1</v>
      </c>
      <c r="U90" s="15">
        <f t="shared" si="21"/>
        <v>1</v>
      </c>
      <c r="V90" s="15">
        <f t="shared" ref="V90:AK137" si="23">+IF(AND(V$3&gt;=$E90,V$3&lt;=$F90),1,0)</f>
        <v>1</v>
      </c>
      <c r="W90" s="15">
        <f t="shared" si="23"/>
        <v>1</v>
      </c>
      <c r="X90" s="15">
        <f t="shared" si="23"/>
        <v>1</v>
      </c>
      <c r="Y90" s="15">
        <f t="shared" si="23"/>
        <v>1</v>
      </c>
      <c r="Z90" s="15">
        <f t="shared" si="23"/>
        <v>1</v>
      </c>
      <c r="AA90" s="15">
        <f t="shared" si="23"/>
        <v>1</v>
      </c>
      <c r="AB90" s="15">
        <f t="shared" si="23"/>
        <v>1</v>
      </c>
      <c r="AC90" s="15">
        <f t="shared" si="23"/>
        <v>1</v>
      </c>
      <c r="AD90" s="16">
        <f t="shared" si="23"/>
        <v>1</v>
      </c>
      <c r="AE90" s="14">
        <f t="shared" si="23"/>
        <v>1</v>
      </c>
      <c r="AF90" s="15">
        <f t="shared" si="23"/>
        <v>1</v>
      </c>
      <c r="AG90" s="15">
        <f t="shared" si="23"/>
        <v>1</v>
      </c>
      <c r="AH90" s="15">
        <f t="shared" si="23"/>
        <v>1</v>
      </c>
      <c r="AI90" s="15">
        <f t="shared" si="23"/>
        <v>1</v>
      </c>
      <c r="AJ90" s="15">
        <f t="shared" si="23"/>
        <v>1</v>
      </c>
      <c r="AK90" s="15">
        <f t="shared" si="23"/>
        <v>1</v>
      </c>
      <c r="AL90" s="15">
        <f t="shared" ref="AL90:BA137" si="24">+IF(AND(AL$3&gt;=$E90,AL$3&lt;=$F90),1,0)</f>
        <v>1</v>
      </c>
      <c r="AM90" s="15">
        <f t="shared" si="24"/>
        <v>0</v>
      </c>
      <c r="AN90" s="15">
        <f t="shared" si="24"/>
        <v>0</v>
      </c>
      <c r="AO90" s="15">
        <f t="shared" si="24"/>
        <v>0</v>
      </c>
      <c r="AP90" s="16">
        <f t="shared" si="24"/>
        <v>0</v>
      </c>
      <c r="AQ90" s="14">
        <f t="shared" si="24"/>
        <v>0</v>
      </c>
      <c r="AR90" s="15">
        <f t="shared" si="24"/>
        <v>0</v>
      </c>
      <c r="AS90" s="15">
        <f t="shared" si="24"/>
        <v>0</v>
      </c>
      <c r="AT90" s="15">
        <f t="shared" si="24"/>
        <v>0</v>
      </c>
      <c r="AU90" s="15">
        <f t="shared" si="24"/>
        <v>0</v>
      </c>
      <c r="AV90" s="15">
        <f t="shared" si="24"/>
        <v>0</v>
      </c>
      <c r="AW90" s="15">
        <f t="shared" si="24"/>
        <v>0</v>
      </c>
      <c r="AX90" s="15">
        <f t="shared" si="24"/>
        <v>0</v>
      </c>
      <c r="AY90" s="15">
        <f t="shared" si="24"/>
        <v>0</v>
      </c>
      <c r="AZ90" s="15">
        <f t="shared" si="24"/>
        <v>0</v>
      </c>
      <c r="BA90" s="15">
        <f t="shared" si="24"/>
        <v>0</v>
      </c>
      <c r="BB90" s="16">
        <f t="shared" si="22"/>
        <v>0</v>
      </c>
    </row>
    <row r="91" spans="1:54" x14ac:dyDescent="0.25">
      <c r="A91"/>
      <c r="B91"/>
      <c r="C91" t="s">
        <v>531</v>
      </c>
      <c r="D91" t="s">
        <v>305</v>
      </c>
      <c r="E91" s="110">
        <v>45047</v>
      </c>
      <c r="F91" s="110">
        <v>45261</v>
      </c>
      <c r="G91" s="14">
        <f t="shared" ref="G91:V137" si="25">+IF(AND(G$3&gt;=$E91,G$3&lt;=$F91),1,0)</f>
        <v>0</v>
      </c>
      <c r="H91" s="15">
        <f t="shared" si="25"/>
        <v>0</v>
      </c>
      <c r="I91" s="15">
        <f t="shared" si="25"/>
        <v>0</v>
      </c>
      <c r="J91" s="15">
        <f t="shared" si="25"/>
        <v>0</v>
      </c>
      <c r="K91" s="15">
        <f t="shared" si="25"/>
        <v>1</v>
      </c>
      <c r="L91" s="15">
        <f t="shared" si="25"/>
        <v>1</v>
      </c>
      <c r="M91" s="15">
        <f t="shared" si="25"/>
        <v>1</v>
      </c>
      <c r="N91" s="15">
        <f t="shared" si="25"/>
        <v>1</v>
      </c>
      <c r="O91" s="15">
        <f t="shared" si="25"/>
        <v>1</v>
      </c>
      <c r="P91" s="15">
        <f t="shared" si="25"/>
        <v>1</v>
      </c>
      <c r="Q91" s="15">
        <f t="shared" si="25"/>
        <v>1</v>
      </c>
      <c r="R91" s="16">
        <f t="shared" si="25"/>
        <v>1</v>
      </c>
      <c r="S91" s="14">
        <f t="shared" si="25"/>
        <v>0</v>
      </c>
      <c r="T91" s="15">
        <f t="shared" si="25"/>
        <v>0</v>
      </c>
      <c r="U91" s="15">
        <f t="shared" si="25"/>
        <v>0</v>
      </c>
      <c r="V91" s="15">
        <f t="shared" si="25"/>
        <v>0</v>
      </c>
      <c r="W91" s="15">
        <f t="shared" si="23"/>
        <v>0</v>
      </c>
      <c r="X91" s="15">
        <f t="shared" si="23"/>
        <v>0</v>
      </c>
      <c r="Y91" s="15">
        <f t="shared" si="23"/>
        <v>0</v>
      </c>
      <c r="Z91" s="15">
        <f t="shared" si="23"/>
        <v>0</v>
      </c>
      <c r="AA91" s="15">
        <f t="shared" si="23"/>
        <v>0</v>
      </c>
      <c r="AB91" s="15">
        <f t="shared" si="23"/>
        <v>0</v>
      </c>
      <c r="AC91" s="15">
        <f t="shared" si="23"/>
        <v>0</v>
      </c>
      <c r="AD91" s="16">
        <f t="shared" si="23"/>
        <v>0</v>
      </c>
      <c r="AE91" s="14">
        <f t="shared" si="23"/>
        <v>0</v>
      </c>
      <c r="AF91" s="15">
        <f t="shared" si="23"/>
        <v>0</v>
      </c>
      <c r="AG91" s="15">
        <f t="shared" si="23"/>
        <v>0</v>
      </c>
      <c r="AH91" s="15">
        <f t="shared" si="23"/>
        <v>0</v>
      </c>
      <c r="AI91" s="15">
        <f t="shared" si="23"/>
        <v>0</v>
      </c>
      <c r="AJ91" s="15">
        <f t="shared" si="23"/>
        <v>0</v>
      </c>
      <c r="AK91" s="15">
        <f t="shared" si="23"/>
        <v>0</v>
      </c>
      <c r="AL91" s="15">
        <f t="shared" si="24"/>
        <v>0</v>
      </c>
      <c r="AM91" s="15">
        <f t="shared" si="24"/>
        <v>0</v>
      </c>
      <c r="AN91" s="15">
        <f t="shared" si="24"/>
        <v>0</v>
      </c>
      <c r="AO91" s="15">
        <f t="shared" si="24"/>
        <v>0</v>
      </c>
      <c r="AP91" s="16">
        <f t="shared" si="24"/>
        <v>0</v>
      </c>
      <c r="AQ91" s="14">
        <f t="shared" si="24"/>
        <v>0</v>
      </c>
      <c r="AR91" s="15">
        <f t="shared" si="24"/>
        <v>0</v>
      </c>
      <c r="AS91" s="15">
        <f t="shared" si="24"/>
        <v>0</v>
      </c>
      <c r="AT91" s="15">
        <f t="shared" si="24"/>
        <v>0</v>
      </c>
      <c r="AU91" s="15">
        <f t="shared" si="24"/>
        <v>0</v>
      </c>
      <c r="AV91" s="15">
        <f t="shared" si="24"/>
        <v>0</v>
      </c>
      <c r="AW91" s="15">
        <f t="shared" si="24"/>
        <v>0</v>
      </c>
      <c r="AX91" s="15">
        <f t="shared" si="24"/>
        <v>0</v>
      </c>
      <c r="AY91" s="15">
        <f t="shared" si="24"/>
        <v>0</v>
      </c>
      <c r="AZ91" s="15">
        <f t="shared" si="24"/>
        <v>0</v>
      </c>
      <c r="BA91" s="15">
        <f t="shared" si="24"/>
        <v>0</v>
      </c>
      <c r="BB91" s="16">
        <f t="shared" si="22"/>
        <v>0</v>
      </c>
    </row>
    <row r="92" spans="1:54" x14ac:dyDescent="0.25">
      <c r="A92"/>
      <c r="B92"/>
      <c r="C92" t="s">
        <v>532</v>
      </c>
      <c r="D92" t="s">
        <v>306</v>
      </c>
      <c r="E92" s="110">
        <v>45047</v>
      </c>
      <c r="F92" s="110">
        <v>45261</v>
      </c>
      <c r="G92" s="14">
        <f t="shared" si="25"/>
        <v>0</v>
      </c>
      <c r="H92" s="15">
        <f t="shared" si="25"/>
        <v>0</v>
      </c>
      <c r="I92" s="15">
        <f t="shared" si="25"/>
        <v>0</v>
      </c>
      <c r="J92" s="15">
        <f t="shared" si="25"/>
        <v>0</v>
      </c>
      <c r="K92" s="15">
        <f t="shared" si="25"/>
        <v>1</v>
      </c>
      <c r="L92" s="15">
        <f t="shared" si="25"/>
        <v>1</v>
      </c>
      <c r="M92" s="15">
        <f t="shared" si="25"/>
        <v>1</v>
      </c>
      <c r="N92" s="15">
        <f t="shared" si="25"/>
        <v>1</v>
      </c>
      <c r="O92" s="15">
        <f t="shared" si="25"/>
        <v>1</v>
      </c>
      <c r="P92" s="15">
        <f t="shared" si="25"/>
        <v>1</v>
      </c>
      <c r="Q92" s="15">
        <f t="shared" si="25"/>
        <v>1</v>
      </c>
      <c r="R92" s="16">
        <f t="shared" si="25"/>
        <v>1</v>
      </c>
      <c r="S92" s="14">
        <f t="shared" si="25"/>
        <v>0</v>
      </c>
      <c r="T92" s="15">
        <f t="shared" si="25"/>
        <v>0</v>
      </c>
      <c r="U92" s="15">
        <f t="shared" si="25"/>
        <v>0</v>
      </c>
      <c r="V92" s="15">
        <f t="shared" si="25"/>
        <v>0</v>
      </c>
      <c r="W92" s="15">
        <f t="shared" si="23"/>
        <v>0</v>
      </c>
      <c r="X92" s="15">
        <f t="shared" si="23"/>
        <v>0</v>
      </c>
      <c r="Y92" s="15">
        <f t="shared" si="23"/>
        <v>0</v>
      </c>
      <c r="Z92" s="15">
        <f t="shared" si="23"/>
        <v>0</v>
      </c>
      <c r="AA92" s="15">
        <f t="shared" si="23"/>
        <v>0</v>
      </c>
      <c r="AB92" s="15">
        <f t="shared" si="23"/>
        <v>0</v>
      </c>
      <c r="AC92" s="15">
        <f t="shared" si="23"/>
        <v>0</v>
      </c>
      <c r="AD92" s="16">
        <f t="shared" si="23"/>
        <v>0</v>
      </c>
      <c r="AE92" s="14">
        <f t="shared" si="23"/>
        <v>0</v>
      </c>
      <c r="AF92" s="15">
        <f t="shared" si="23"/>
        <v>0</v>
      </c>
      <c r="AG92" s="15">
        <f t="shared" si="23"/>
        <v>0</v>
      </c>
      <c r="AH92" s="15">
        <f t="shared" si="23"/>
        <v>0</v>
      </c>
      <c r="AI92" s="15">
        <f t="shared" si="23"/>
        <v>0</v>
      </c>
      <c r="AJ92" s="15">
        <f t="shared" si="23"/>
        <v>0</v>
      </c>
      <c r="AK92" s="15">
        <f t="shared" si="23"/>
        <v>0</v>
      </c>
      <c r="AL92" s="15">
        <f t="shared" si="24"/>
        <v>0</v>
      </c>
      <c r="AM92" s="15">
        <f t="shared" si="24"/>
        <v>0</v>
      </c>
      <c r="AN92" s="15">
        <f t="shared" si="24"/>
        <v>0</v>
      </c>
      <c r="AO92" s="15">
        <f t="shared" si="24"/>
        <v>0</v>
      </c>
      <c r="AP92" s="16">
        <f t="shared" si="24"/>
        <v>0</v>
      </c>
      <c r="AQ92" s="14">
        <f t="shared" si="24"/>
        <v>0</v>
      </c>
      <c r="AR92" s="15">
        <f t="shared" si="24"/>
        <v>0</v>
      </c>
      <c r="AS92" s="15">
        <f t="shared" si="24"/>
        <v>0</v>
      </c>
      <c r="AT92" s="15">
        <f t="shared" si="24"/>
        <v>0</v>
      </c>
      <c r="AU92" s="15">
        <f t="shared" si="24"/>
        <v>0</v>
      </c>
      <c r="AV92" s="15">
        <f t="shared" si="24"/>
        <v>0</v>
      </c>
      <c r="AW92" s="15">
        <f t="shared" si="24"/>
        <v>0</v>
      </c>
      <c r="AX92" s="15">
        <f t="shared" si="24"/>
        <v>0</v>
      </c>
      <c r="AY92" s="15">
        <f t="shared" si="24"/>
        <v>0</v>
      </c>
      <c r="AZ92" s="15">
        <f t="shared" si="24"/>
        <v>0</v>
      </c>
      <c r="BA92" s="15">
        <f t="shared" si="24"/>
        <v>0</v>
      </c>
      <c r="BB92" s="16">
        <f t="shared" si="22"/>
        <v>0</v>
      </c>
    </row>
    <row r="93" spans="1:54" x14ac:dyDescent="0.25">
      <c r="A93"/>
      <c r="B93"/>
      <c r="C93" t="s">
        <v>533</v>
      </c>
      <c r="D93" t="s">
        <v>307</v>
      </c>
      <c r="E93" s="110">
        <v>45047</v>
      </c>
      <c r="F93" s="110">
        <v>45261</v>
      </c>
      <c r="G93" s="14">
        <f t="shared" si="25"/>
        <v>0</v>
      </c>
      <c r="H93" s="15">
        <f t="shared" si="25"/>
        <v>0</v>
      </c>
      <c r="I93" s="15">
        <f t="shared" si="25"/>
        <v>0</v>
      </c>
      <c r="J93" s="15">
        <f t="shared" si="25"/>
        <v>0</v>
      </c>
      <c r="K93" s="15">
        <f t="shared" si="25"/>
        <v>1</v>
      </c>
      <c r="L93" s="15">
        <f t="shared" si="25"/>
        <v>1</v>
      </c>
      <c r="M93" s="15">
        <f t="shared" si="25"/>
        <v>1</v>
      </c>
      <c r="N93" s="15">
        <f t="shared" si="25"/>
        <v>1</v>
      </c>
      <c r="O93" s="15">
        <f t="shared" si="25"/>
        <v>1</v>
      </c>
      <c r="P93" s="15">
        <f t="shared" si="25"/>
        <v>1</v>
      </c>
      <c r="Q93" s="15">
        <f t="shared" si="25"/>
        <v>1</v>
      </c>
      <c r="R93" s="16">
        <f t="shared" si="25"/>
        <v>1</v>
      </c>
      <c r="S93" s="14">
        <f t="shared" si="25"/>
        <v>0</v>
      </c>
      <c r="T93" s="15">
        <f t="shared" si="25"/>
        <v>0</v>
      </c>
      <c r="U93" s="15">
        <f t="shared" si="25"/>
        <v>0</v>
      </c>
      <c r="V93" s="15">
        <f t="shared" si="25"/>
        <v>0</v>
      </c>
      <c r="W93" s="15">
        <f t="shared" si="23"/>
        <v>0</v>
      </c>
      <c r="X93" s="15">
        <f t="shared" si="23"/>
        <v>0</v>
      </c>
      <c r="Y93" s="15">
        <f t="shared" si="23"/>
        <v>0</v>
      </c>
      <c r="Z93" s="15">
        <f t="shared" si="23"/>
        <v>0</v>
      </c>
      <c r="AA93" s="15">
        <f t="shared" si="23"/>
        <v>0</v>
      </c>
      <c r="AB93" s="15">
        <f t="shared" si="23"/>
        <v>0</v>
      </c>
      <c r="AC93" s="15">
        <f t="shared" si="23"/>
        <v>0</v>
      </c>
      <c r="AD93" s="16">
        <f t="shared" si="23"/>
        <v>0</v>
      </c>
      <c r="AE93" s="14">
        <f t="shared" si="23"/>
        <v>0</v>
      </c>
      <c r="AF93" s="15">
        <f t="shared" si="23"/>
        <v>0</v>
      </c>
      <c r="AG93" s="15">
        <f t="shared" si="23"/>
        <v>0</v>
      </c>
      <c r="AH93" s="15">
        <f t="shared" si="23"/>
        <v>0</v>
      </c>
      <c r="AI93" s="15">
        <f t="shared" si="23"/>
        <v>0</v>
      </c>
      <c r="AJ93" s="15">
        <f t="shared" si="23"/>
        <v>0</v>
      </c>
      <c r="AK93" s="15">
        <f t="shared" si="23"/>
        <v>0</v>
      </c>
      <c r="AL93" s="15">
        <f t="shared" si="24"/>
        <v>0</v>
      </c>
      <c r="AM93" s="15">
        <f t="shared" si="24"/>
        <v>0</v>
      </c>
      <c r="AN93" s="15">
        <f t="shared" si="24"/>
        <v>0</v>
      </c>
      <c r="AO93" s="15">
        <f t="shared" si="24"/>
        <v>0</v>
      </c>
      <c r="AP93" s="16">
        <f t="shared" si="24"/>
        <v>0</v>
      </c>
      <c r="AQ93" s="14">
        <f t="shared" si="24"/>
        <v>0</v>
      </c>
      <c r="AR93" s="15">
        <f t="shared" si="24"/>
        <v>0</v>
      </c>
      <c r="AS93" s="15">
        <f t="shared" si="24"/>
        <v>0</v>
      </c>
      <c r="AT93" s="15">
        <f t="shared" si="24"/>
        <v>0</v>
      </c>
      <c r="AU93" s="15">
        <f t="shared" si="24"/>
        <v>0</v>
      </c>
      <c r="AV93" s="15">
        <f t="shared" si="24"/>
        <v>0</v>
      </c>
      <c r="AW93" s="15">
        <f t="shared" si="24"/>
        <v>0</v>
      </c>
      <c r="AX93" s="15">
        <f t="shared" si="24"/>
        <v>0</v>
      </c>
      <c r="AY93" s="15">
        <f t="shared" si="24"/>
        <v>0</v>
      </c>
      <c r="AZ93" s="15">
        <f t="shared" si="24"/>
        <v>0</v>
      </c>
      <c r="BA93" s="15">
        <f t="shared" si="24"/>
        <v>0</v>
      </c>
      <c r="BB93" s="16">
        <f t="shared" si="22"/>
        <v>0</v>
      </c>
    </row>
    <row r="94" spans="1:54" x14ac:dyDescent="0.25">
      <c r="A94"/>
      <c r="B94"/>
      <c r="C94" t="s">
        <v>534</v>
      </c>
      <c r="D94" t="s">
        <v>308</v>
      </c>
      <c r="E94" s="110">
        <v>45323</v>
      </c>
      <c r="F94" s="110">
        <v>45899</v>
      </c>
      <c r="G94" s="14">
        <f t="shared" si="25"/>
        <v>0</v>
      </c>
      <c r="H94" s="15">
        <f t="shared" si="25"/>
        <v>0</v>
      </c>
      <c r="I94" s="15">
        <f t="shared" si="25"/>
        <v>0</v>
      </c>
      <c r="J94" s="15">
        <f t="shared" si="25"/>
        <v>0</v>
      </c>
      <c r="K94" s="15">
        <f t="shared" si="25"/>
        <v>0</v>
      </c>
      <c r="L94" s="15">
        <f t="shared" si="25"/>
        <v>0</v>
      </c>
      <c r="M94" s="15">
        <f t="shared" si="25"/>
        <v>0</v>
      </c>
      <c r="N94" s="15">
        <f t="shared" si="25"/>
        <v>0</v>
      </c>
      <c r="O94" s="15">
        <f t="shared" si="25"/>
        <v>0</v>
      </c>
      <c r="P94" s="15">
        <f t="shared" si="25"/>
        <v>0</v>
      </c>
      <c r="Q94" s="15">
        <f t="shared" si="25"/>
        <v>0</v>
      </c>
      <c r="R94" s="16">
        <f t="shared" si="25"/>
        <v>0</v>
      </c>
      <c r="S94" s="14">
        <f t="shared" si="25"/>
        <v>0</v>
      </c>
      <c r="T94" s="15">
        <f t="shared" si="25"/>
        <v>1</v>
      </c>
      <c r="U94" s="15">
        <f t="shared" si="25"/>
        <v>1</v>
      </c>
      <c r="V94" s="15">
        <f t="shared" si="25"/>
        <v>1</v>
      </c>
      <c r="W94" s="15">
        <f t="shared" si="23"/>
        <v>1</v>
      </c>
      <c r="X94" s="15">
        <f t="shared" si="23"/>
        <v>1</v>
      </c>
      <c r="Y94" s="15">
        <f t="shared" si="23"/>
        <v>1</v>
      </c>
      <c r="Z94" s="15">
        <f t="shared" si="23"/>
        <v>1</v>
      </c>
      <c r="AA94" s="15">
        <f t="shared" si="23"/>
        <v>1</v>
      </c>
      <c r="AB94" s="15">
        <f t="shared" si="23"/>
        <v>1</v>
      </c>
      <c r="AC94" s="15">
        <f t="shared" si="23"/>
        <v>1</v>
      </c>
      <c r="AD94" s="16">
        <f t="shared" si="23"/>
        <v>1</v>
      </c>
      <c r="AE94" s="14">
        <f t="shared" si="23"/>
        <v>1</v>
      </c>
      <c r="AF94" s="15">
        <f t="shared" si="23"/>
        <v>1</v>
      </c>
      <c r="AG94" s="15">
        <f t="shared" si="23"/>
        <v>1</v>
      </c>
      <c r="AH94" s="15">
        <f t="shared" si="23"/>
        <v>1</v>
      </c>
      <c r="AI94" s="15">
        <f t="shared" si="23"/>
        <v>1</v>
      </c>
      <c r="AJ94" s="15">
        <f t="shared" si="23"/>
        <v>1</v>
      </c>
      <c r="AK94" s="15">
        <f t="shared" si="23"/>
        <v>1</v>
      </c>
      <c r="AL94" s="15">
        <f t="shared" si="24"/>
        <v>1</v>
      </c>
      <c r="AM94" s="15">
        <f t="shared" si="24"/>
        <v>0</v>
      </c>
      <c r="AN94" s="15">
        <f t="shared" si="24"/>
        <v>0</v>
      </c>
      <c r="AO94" s="15">
        <f t="shared" si="24"/>
        <v>0</v>
      </c>
      <c r="AP94" s="16">
        <f t="shared" si="24"/>
        <v>0</v>
      </c>
      <c r="AQ94" s="14">
        <f t="shared" si="24"/>
        <v>0</v>
      </c>
      <c r="AR94" s="15">
        <f t="shared" si="24"/>
        <v>0</v>
      </c>
      <c r="AS94" s="15">
        <f t="shared" si="24"/>
        <v>0</v>
      </c>
      <c r="AT94" s="15">
        <f t="shared" si="24"/>
        <v>0</v>
      </c>
      <c r="AU94" s="15">
        <f t="shared" si="24"/>
        <v>0</v>
      </c>
      <c r="AV94" s="15">
        <f t="shared" si="24"/>
        <v>0</v>
      </c>
      <c r="AW94" s="15">
        <f t="shared" si="24"/>
        <v>0</v>
      </c>
      <c r="AX94" s="15">
        <f t="shared" si="24"/>
        <v>0</v>
      </c>
      <c r="AY94" s="15">
        <f t="shared" si="24"/>
        <v>0</v>
      </c>
      <c r="AZ94" s="15">
        <f t="shared" si="24"/>
        <v>0</v>
      </c>
      <c r="BA94" s="15">
        <f t="shared" si="24"/>
        <v>0</v>
      </c>
      <c r="BB94" s="16">
        <f t="shared" si="22"/>
        <v>0</v>
      </c>
    </row>
    <row r="95" spans="1:54" x14ac:dyDescent="0.25">
      <c r="A95"/>
      <c r="B95" t="s">
        <v>428</v>
      </c>
      <c r="C95" t="s">
        <v>457</v>
      </c>
      <c r="D95" t="s">
        <v>429</v>
      </c>
      <c r="E95" s="110">
        <v>45689</v>
      </c>
      <c r="F95" s="110">
        <v>46204</v>
      </c>
      <c r="G95" s="14">
        <f t="shared" si="25"/>
        <v>0</v>
      </c>
      <c r="H95" s="15">
        <f t="shared" si="25"/>
        <v>0</v>
      </c>
      <c r="I95" s="15">
        <f t="shared" si="25"/>
        <v>0</v>
      </c>
      <c r="J95" s="15">
        <f t="shared" si="25"/>
        <v>0</v>
      </c>
      <c r="K95" s="15">
        <f t="shared" si="25"/>
        <v>0</v>
      </c>
      <c r="L95" s="15">
        <f t="shared" si="25"/>
        <v>0</v>
      </c>
      <c r="M95" s="15">
        <f t="shared" si="25"/>
        <v>0</v>
      </c>
      <c r="N95" s="15">
        <f t="shared" si="25"/>
        <v>0</v>
      </c>
      <c r="O95" s="15">
        <f t="shared" si="25"/>
        <v>0</v>
      </c>
      <c r="P95" s="15">
        <f t="shared" si="25"/>
        <v>0</v>
      </c>
      <c r="Q95" s="15">
        <f t="shared" si="25"/>
        <v>0</v>
      </c>
      <c r="R95" s="16">
        <f t="shared" si="25"/>
        <v>0</v>
      </c>
      <c r="S95" s="14">
        <f t="shared" si="25"/>
        <v>0</v>
      </c>
      <c r="T95" s="15">
        <f t="shared" si="25"/>
        <v>0</v>
      </c>
      <c r="U95" s="15">
        <f t="shared" si="25"/>
        <v>0</v>
      </c>
      <c r="V95" s="15">
        <f t="shared" si="25"/>
        <v>0</v>
      </c>
      <c r="W95" s="15">
        <f t="shared" si="23"/>
        <v>0</v>
      </c>
      <c r="X95" s="15">
        <f t="shared" si="23"/>
        <v>0</v>
      </c>
      <c r="Y95" s="15">
        <f t="shared" si="23"/>
        <v>0</v>
      </c>
      <c r="Z95" s="15">
        <f t="shared" si="23"/>
        <v>0</v>
      </c>
      <c r="AA95" s="15">
        <f t="shared" si="23"/>
        <v>0</v>
      </c>
      <c r="AB95" s="15">
        <f t="shared" si="23"/>
        <v>0</v>
      </c>
      <c r="AC95" s="15">
        <f t="shared" si="23"/>
        <v>0</v>
      </c>
      <c r="AD95" s="16">
        <f t="shared" si="23"/>
        <v>0</v>
      </c>
      <c r="AE95" s="14">
        <f t="shared" si="23"/>
        <v>0</v>
      </c>
      <c r="AF95" s="15">
        <f t="shared" si="23"/>
        <v>1</v>
      </c>
      <c r="AG95" s="15">
        <f t="shared" si="23"/>
        <v>1</v>
      </c>
      <c r="AH95" s="15">
        <f t="shared" si="23"/>
        <v>1</v>
      </c>
      <c r="AI95" s="15">
        <f t="shared" si="23"/>
        <v>1</v>
      </c>
      <c r="AJ95" s="15">
        <f t="shared" si="23"/>
        <v>1</v>
      </c>
      <c r="AK95" s="15">
        <f t="shared" si="23"/>
        <v>1</v>
      </c>
      <c r="AL95" s="15">
        <f t="shared" si="24"/>
        <v>1</v>
      </c>
      <c r="AM95" s="15">
        <f t="shared" si="24"/>
        <v>1</v>
      </c>
      <c r="AN95" s="15">
        <f t="shared" si="24"/>
        <v>1</v>
      </c>
      <c r="AO95" s="15">
        <f t="shared" si="24"/>
        <v>1</v>
      </c>
      <c r="AP95" s="16">
        <f t="shared" si="24"/>
        <v>1</v>
      </c>
      <c r="AQ95" s="14">
        <f t="shared" si="24"/>
        <v>1</v>
      </c>
      <c r="AR95" s="15">
        <f t="shared" si="24"/>
        <v>1</v>
      </c>
      <c r="AS95" s="15">
        <f t="shared" si="24"/>
        <v>1</v>
      </c>
      <c r="AT95" s="15">
        <f t="shared" si="24"/>
        <v>1</v>
      </c>
      <c r="AU95" s="15">
        <f t="shared" si="24"/>
        <v>1</v>
      </c>
      <c r="AV95" s="15">
        <f t="shared" si="24"/>
        <v>1</v>
      </c>
      <c r="AW95" s="15">
        <f t="shared" si="24"/>
        <v>1</v>
      </c>
      <c r="AX95" s="15">
        <f t="shared" si="24"/>
        <v>0</v>
      </c>
      <c r="AY95" s="15">
        <f t="shared" si="24"/>
        <v>0</v>
      </c>
      <c r="AZ95" s="15">
        <f t="shared" si="24"/>
        <v>0</v>
      </c>
      <c r="BA95" s="15">
        <f t="shared" si="24"/>
        <v>0</v>
      </c>
      <c r="BB95" s="16">
        <f t="shared" si="22"/>
        <v>0</v>
      </c>
    </row>
    <row r="96" spans="1:54" x14ac:dyDescent="0.25">
      <c r="A96"/>
      <c r="B96"/>
      <c r="C96" t="s">
        <v>535</v>
      </c>
      <c r="D96" t="s">
        <v>431</v>
      </c>
      <c r="E96" s="110">
        <v>45689</v>
      </c>
      <c r="F96" s="110">
        <v>46204</v>
      </c>
      <c r="G96" s="14">
        <f t="shared" si="25"/>
        <v>0</v>
      </c>
      <c r="H96" s="15">
        <f t="shared" si="25"/>
        <v>0</v>
      </c>
      <c r="I96" s="15">
        <f t="shared" si="25"/>
        <v>0</v>
      </c>
      <c r="J96" s="15">
        <f t="shared" si="25"/>
        <v>0</v>
      </c>
      <c r="K96" s="15">
        <f t="shared" si="25"/>
        <v>0</v>
      </c>
      <c r="L96" s="15">
        <f t="shared" si="25"/>
        <v>0</v>
      </c>
      <c r="M96" s="15">
        <f t="shared" si="25"/>
        <v>0</v>
      </c>
      <c r="N96" s="15">
        <f t="shared" si="25"/>
        <v>0</v>
      </c>
      <c r="O96" s="15">
        <f t="shared" si="25"/>
        <v>0</v>
      </c>
      <c r="P96" s="15">
        <f t="shared" si="25"/>
        <v>0</v>
      </c>
      <c r="Q96" s="15">
        <f t="shared" si="25"/>
        <v>0</v>
      </c>
      <c r="R96" s="16">
        <f t="shared" si="25"/>
        <v>0</v>
      </c>
      <c r="S96" s="14">
        <f t="shared" si="25"/>
        <v>0</v>
      </c>
      <c r="T96" s="15">
        <f t="shared" si="25"/>
        <v>0</v>
      </c>
      <c r="U96" s="15">
        <f t="shared" si="25"/>
        <v>0</v>
      </c>
      <c r="V96" s="15">
        <f t="shared" si="25"/>
        <v>0</v>
      </c>
      <c r="W96" s="15">
        <f t="shared" si="23"/>
        <v>0</v>
      </c>
      <c r="X96" s="15">
        <f t="shared" si="23"/>
        <v>0</v>
      </c>
      <c r="Y96" s="15">
        <f t="shared" si="23"/>
        <v>0</v>
      </c>
      <c r="Z96" s="15">
        <f t="shared" si="23"/>
        <v>0</v>
      </c>
      <c r="AA96" s="15">
        <f t="shared" si="23"/>
        <v>0</v>
      </c>
      <c r="AB96" s="15">
        <f t="shared" si="23"/>
        <v>0</v>
      </c>
      <c r="AC96" s="15">
        <f t="shared" si="23"/>
        <v>0</v>
      </c>
      <c r="AD96" s="16">
        <f t="shared" si="23"/>
        <v>0</v>
      </c>
      <c r="AE96" s="14">
        <f t="shared" si="23"/>
        <v>0</v>
      </c>
      <c r="AF96" s="15">
        <f t="shared" si="23"/>
        <v>1</v>
      </c>
      <c r="AG96" s="15">
        <f t="shared" si="23"/>
        <v>1</v>
      </c>
      <c r="AH96" s="15">
        <f t="shared" si="23"/>
        <v>1</v>
      </c>
      <c r="AI96" s="15">
        <f t="shared" si="23"/>
        <v>1</v>
      </c>
      <c r="AJ96" s="15">
        <f t="shared" si="23"/>
        <v>1</v>
      </c>
      <c r="AK96" s="15">
        <f t="shared" si="23"/>
        <v>1</v>
      </c>
      <c r="AL96" s="15">
        <f t="shared" si="24"/>
        <v>1</v>
      </c>
      <c r="AM96" s="15">
        <f t="shared" si="24"/>
        <v>1</v>
      </c>
      <c r="AN96" s="15">
        <f t="shared" si="24"/>
        <v>1</v>
      </c>
      <c r="AO96" s="15">
        <f t="shared" si="24"/>
        <v>1</v>
      </c>
      <c r="AP96" s="16">
        <f t="shared" si="24"/>
        <v>1</v>
      </c>
      <c r="AQ96" s="14">
        <f t="shared" si="24"/>
        <v>1</v>
      </c>
      <c r="AR96" s="15">
        <f t="shared" si="24"/>
        <v>1</v>
      </c>
      <c r="AS96" s="15">
        <f t="shared" si="24"/>
        <v>1</v>
      </c>
      <c r="AT96" s="15">
        <f t="shared" si="24"/>
        <v>1</v>
      </c>
      <c r="AU96" s="15">
        <f t="shared" si="24"/>
        <v>1</v>
      </c>
      <c r="AV96" s="15">
        <f t="shared" si="24"/>
        <v>1</v>
      </c>
      <c r="AW96" s="15">
        <f t="shared" si="24"/>
        <v>1</v>
      </c>
      <c r="AX96" s="15">
        <f t="shared" si="24"/>
        <v>0</v>
      </c>
      <c r="AY96" s="15">
        <f t="shared" si="24"/>
        <v>0</v>
      </c>
      <c r="AZ96" s="15">
        <f t="shared" si="24"/>
        <v>0</v>
      </c>
      <c r="BA96" s="15">
        <f t="shared" si="24"/>
        <v>0</v>
      </c>
      <c r="BB96" s="16">
        <f t="shared" si="22"/>
        <v>0</v>
      </c>
    </row>
    <row r="97" spans="1:54" x14ac:dyDescent="0.25">
      <c r="A97"/>
      <c r="B97"/>
      <c r="C97" t="s">
        <v>536</v>
      </c>
      <c r="D97" t="s">
        <v>434</v>
      </c>
      <c r="E97" s="110">
        <v>45689</v>
      </c>
      <c r="F97" s="110">
        <v>46022</v>
      </c>
      <c r="G97" s="14">
        <f t="shared" si="25"/>
        <v>0</v>
      </c>
      <c r="H97" s="15">
        <f t="shared" si="25"/>
        <v>0</v>
      </c>
      <c r="I97" s="15">
        <f t="shared" si="25"/>
        <v>0</v>
      </c>
      <c r="J97" s="15">
        <f t="shared" si="25"/>
        <v>0</v>
      </c>
      <c r="K97" s="15">
        <f t="shared" si="25"/>
        <v>0</v>
      </c>
      <c r="L97" s="15">
        <f t="shared" si="25"/>
        <v>0</v>
      </c>
      <c r="M97" s="15">
        <f t="shared" si="25"/>
        <v>0</v>
      </c>
      <c r="N97" s="15">
        <f t="shared" si="25"/>
        <v>0</v>
      </c>
      <c r="O97" s="15">
        <f t="shared" si="25"/>
        <v>0</v>
      </c>
      <c r="P97" s="15">
        <f t="shared" si="25"/>
        <v>0</v>
      </c>
      <c r="Q97" s="15">
        <f t="shared" si="25"/>
        <v>0</v>
      </c>
      <c r="R97" s="16">
        <f t="shared" si="25"/>
        <v>0</v>
      </c>
      <c r="S97" s="14">
        <f t="shared" si="25"/>
        <v>0</v>
      </c>
      <c r="T97" s="15">
        <f t="shared" si="25"/>
        <v>0</v>
      </c>
      <c r="U97" s="15">
        <f t="shared" si="25"/>
        <v>0</v>
      </c>
      <c r="V97" s="15">
        <f t="shared" si="25"/>
        <v>0</v>
      </c>
      <c r="W97" s="15">
        <f t="shared" si="23"/>
        <v>0</v>
      </c>
      <c r="X97" s="15">
        <f t="shared" si="23"/>
        <v>0</v>
      </c>
      <c r="Y97" s="15">
        <f t="shared" si="23"/>
        <v>0</v>
      </c>
      <c r="Z97" s="15">
        <f t="shared" si="23"/>
        <v>0</v>
      </c>
      <c r="AA97" s="15">
        <f t="shared" si="23"/>
        <v>0</v>
      </c>
      <c r="AB97" s="15">
        <f t="shared" si="23"/>
        <v>0</v>
      </c>
      <c r="AC97" s="15">
        <f t="shared" si="23"/>
        <v>0</v>
      </c>
      <c r="AD97" s="16">
        <f t="shared" si="23"/>
        <v>0</v>
      </c>
      <c r="AE97" s="14">
        <f t="shared" si="23"/>
        <v>0</v>
      </c>
      <c r="AF97" s="15">
        <f t="shared" si="23"/>
        <v>1</v>
      </c>
      <c r="AG97" s="15">
        <f t="shared" si="23"/>
        <v>1</v>
      </c>
      <c r="AH97" s="15">
        <f t="shared" si="23"/>
        <v>1</v>
      </c>
      <c r="AI97" s="15">
        <f t="shared" si="23"/>
        <v>1</v>
      </c>
      <c r="AJ97" s="15">
        <f t="shared" si="23"/>
        <v>1</v>
      </c>
      <c r="AK97" s="15">
        <f t="shared" si="23"/>
        <v>1</v>
      </c>
      <c r="AL97" s="15">
        <f t="shared" si="24"/>
        <v>1</v>
      </c>
      <c r="AM97" s="15">
        <f t="shared" si="24"/>
        <v>1</v>
      </c>
      <c r="AN97" s="15">
        <f t="shared" si="24"/>
        <v>1</v>
      </c>
      <c r="AO97" s="15">
        <f t="shared" si="24"/>
        <v>1</v>
      </c>
      <c r="AP97" s="16">
        <f t="shared" si="24"/>
        <v>1</v>
      </c>
      <c r="AQ97" s="14">
        <f t="shared" si="24"/>
        <v>0</v>
      </c>
      <c r="AR97" s="15">
        <f t="shared" si="24"/>
        <v>0</v>
      </c>
      <c r="AS97" s="15">
        <f t="shared" si="24"/>
        <v>0</v>
      </c>
      <c r="AT97" s="15">
        <f t="shared" si="24"/>
        <v>0</v>
      </c>
      <c r="AU97" s="15">
        <f t="shared" si="24"/>
        <v>0</v>
      </c>
      <c r="AV97" s="15">
        <f t="shared" si="24"/>
        <v>0</v>
      </c>
      <c r="AW97" s="15">
        <f t="shared" si="24"/>
        <v>0</v>
      </c>
      <c r="AX97" s="15">
        <f t="shared" si="24"/>
        <v>0</v>
      </c>
      <c r="AY97" s="15">
        <f t="shared" si="24"/>
        <v>0</v>
      </c>
      <c r="AZ97" s="15">
        <f t="shared" si="24"/>
        <v>0</v>
      </c>
      <c r="BA97" s="15">
        <f t="shared" si="24"/>
        <v>0</v>
      </c>
      <c r="BB97" s="16">
        <f t="shared" si="22"/>
        <v>0</v>
      </c>
    </row>
    <row r="98" spans="1:54" x14ac:dyDescent="0.25">
      <c r="A98"/>
      <c r="B98"/>
      <c r="C98" t="s">
        <v>640</v>
      </c>
      <c r="D98" t="s">
        <v>237</v>
      </c>
      <c r="E98" s="110">
        <v>46054</v>
      </c>
      <c r="F98" s="110">
        <v>46204</v>
      </c>
      <c r="G98" s="14">
        <f t="shared" si="25"/>
        <v>0</v>
      </c>
      <c r="H98" s="15">
        <f t="shared" si="25"/>
        <v>0</v>
      </c>
      <c r="I98" s="15">
        <f t="shared" si="25"/>
        <v>0</v>
      </c>
      <c r="J98" s="15">
        <f t="shared" si="25"/>
        <v>0</v>
      </c>
      <c r="K98" s="15">
        <f t="shared" si="25"/>
        <v>0</v>
      </c>
      <c r="L98" s="15">
        <f t="shared" si="25"/>
        <v>0</v>
      </c>
      <c r="M98" s="15">
        <f t="shared" si="25"/>
        <v>0</v>
      </c>
      <c r="N98" s="15">
        <f t="shared" si="25"/>
        <v>0</v>
      </c>
      <c r="O98" s="15">
        <f t="shared" si="25"/>
        <v>0</v>
      </c>
      <c r="P98" s="15">
        <f t="shared" si="25"/>
        <v>0</v>
      </c>
      <c r="Q98" s="15">
        <f t="shared" si="25"/>
        <v>0</v>
      </c>
      <c r="R98" s="16">
        <f t="shared" si="25"/>
        <v>0</v>
      </c>
      <c r="S98" s="14">
        <f t="shared" si="25"/>
        <v>0</v>
      </c>
      <c r="T98" s="15">
        <f t="shared" si="25"/>
        <v>0</v>
      </c>
      <c r="U98" s="15">
        <f t="shared" si="25"/>
        <v>0</v>
      </c>
      <c r="V98" s="15">
        <f t="shared" si="25"/>
        <v>0</v>
      </c>
      <c r="W98" s="15">
        <f t="shared" si="23"/>
        <v>0</v>
      </c>
      <c r="X98" s="15">
        <f t="shared" si="23"/>
        <v>0</v>
      </c>
      <c r="Y98" s="15">
        <f t="shared" si="23"/>
        <v>0</v>
      </c>
      <c r="Z98" s="15">
        <f t="shared" si="23"/>
        <v>0</v>
      </c>
      <c r="AA98" s="15">
        <f t="shared" si="23"/>
        <v>0</v>
      </c>
      <c r="AB98" s="15">
        <f t="shared" si="23"/>
        <v>0</v>
      </c>
      <c r="AC98" s="15">
        <f t="shared" si="23"/>
        <v>0</v>
      </c>
      <c r="AD98" s="16">
        <f t="shared" si="23"/>
        <v>0</v>
      </c>
      <c r="AE98" s="14">
        <f t="shared" si="23"/>
        <v>0</v>
      </c>
      <c r="AF98" s="15">
        <f t="shared" si="23"/>
        <v>0</v>
      </c>
      <c r="AG98" s="15">
        <f t="shared" si="23"/>
        <v>0</v>
      </c>
      <c r="AH98" s="15">
        <f t="shared" si="23"/>
        <v>0</v>
      </c>
      <c r="AI98" s="15">
        <f t="shared" si="23"/>
        <v>0</v>
      </c>
      <c r="AJ98" s="15">
        <f t="shared" si="23"/>
        <v>0</v>
      </c>
      <c r="AK98" s="15">
        <f t="shared" si="23"/>
        <v>0</v>
      </c>
      <c r="AL98" s="15">
        <f t="shared" si="24"/>
        <v>0</v>
      </c>
      <c r="AM98" s="15">
        <f t="shared" si="24"/>
        <v>0</v>
      </c>
      <c r="AN98" s="15">
        <f t="shared" si="24"/>
        <v>0</v>
      </c>
      <c r="AO98" s="15">
        <f t="shared" si="24"/>
        <v>0</v>
      </c>
      <c r="AP98" s="16">
        <f t="shared" si="24"/>
        <v>0</v>
      </c>
      <c r="AQ98" s="14">
        <f t="shared" si="24"/>
        <v>0</v>
      </c>
      <c r="AR98" s="15">
        <f t="shared" si="24"/>
        <v>1</v>
      </c>
      <c r="AS98" s="15">
        <f t="shared" si="24"/>
        <v>1</v>
      </c>
      <c r="AT98" s="15">
        <f t="shared" si="24"/>
        <v>1</v>
      </c>
      <c r="AU98" s="15">
        <f t="shared" si="24"/>
        <v>1</v>
      </c>
      <c r="AV98" s="15">
        <f t="shared" si="24"/>
        <v>1</v>
      </c>
      <c r="AW98" s="15">
        <f t="shared" si="24"/>
        <v>1</v>
      </c>
      <c r="AX98" s="15">
        <f t="shared" si="24"/>
        <v>0</v>
      </c>
      <c r="AY98" s="15">
        <f t="shared" si="24"/>
        <v>0</v>
      </c>
      <c r="AZ98" s="15">
        <f t="shared" si="24"/>
        <v>0</v>
      </c>
      <c r="BA98" s="15">
        <f t="shared" si="24"/>
        <v>0</v>
      </c>
      <c r="BB98" s="16">
        <f t="shared" si="22"/>
        <v>0</v>
      </c>
    </row>
    <row r="99" spans="1:54" x14ac:dyDescent="0.25">
      <c r="A99" t="s">
        <v>313</v>
      </c>
      <c r="B99" t="s">
        <v>310</v>
      </c>
      <c r="C99" t="s">
        <v>450</v>
      </c>
      <c r="D99" t="s">
        <v>311</v>
      </c>
      <c r="E99" s="110">
        <v>44927</v>
      </c>
      <c r="F99" s="110">
        <v>45657</v>
      </c>
      <c r="G99" s="14">
        <f t="shared" si="25"/>
        <v>1</v>
      </c>
      <c r="H99" s="15">
        <f t="shared" si="25"/>
        <v>1</v>
      </c>
      <c r="I99" s="15">
        <f t="shared" si="25"/>
        <v>1</v>
      </c>
      <c r="J99" s="15">
        <f t="shared" si="25"/>
        <v>1</v>
      </c>
      <c r="K99" s="15">
        <f t="shared" si="25"/>
        <v>1</v>
      </c>
      <c r="L99" s="15">
        <f t="shared" si="25"/>
        <v>1</v>
      </c>
      <c r="M99" s="15">
        <f t="shared" si="25"/>
        <v>1</v>
      </c>
      <c r="N99" s="15">
        <f t="shared" si="25"/>
        <v>1</v>
      </c>
      <c r="O99" s="15">
        <f t="shared" si="25"/>
        <v>1</v>
      </c>
      <c r="P99" s="15">
        <f t="shared" si="25"/>
        <v>1</v>
      </c>
      <c r="Q99" s="15">
        <f t="shared" si="25"/>
        <v>1</v>
      </c>
      <c r="R99" s="16">
        <f t="shared" si="25"/>
        <v>1</v>
      </c>
      <c r="S99" s="14">
        <f t="shared" si="25"/>
        <v>1</v>
      </c>
      <c r="T99" s="15">
        <f t="shared" si="25"/>
        <v>1</v>
      </c>
      <c r="U99" s="15">
        <f t="shared" si="25"/>
        <v>1</v>
      </c>
      <c r="V99" s="15">
        <f t="shared" si="25"/>
        <v>1</v>
      </c>
      <c r="W99" s="15">
        <f t="shared" si="23"/>
        <v>1</v>
      </c>
      <c r="X99" s="15">
        <f t="shared" si="23"/>
        <v>1</v>
      </c>
      <c r="Y99" s="15">
        <f t="shared" si="23"/>
        <v>1</v>
      </c>
      <c r="Z99" s="15">
        <f t="shared" si="23"/>
        <v>1</v>
      </c>
      <c r="AA99" s="15">
        <f t="shared" si="23"/>
        <v>1</v>
      </c>
      <c r="AB99" s="15">
        <f t="shared" si="23"/>
        <v>1</v>
      </c>
      <c r="AC99" s="15">
        <f t="shared" si="23"/>
        <v>1</v>
      </c>
      <c r="AD99" s="16">
        <f t="shared" si="23"/>
        <v>1</v>
      </c>
      <c r="AE99" s="14">
        <f t="shared" si="23"/>
        <v>0</v>
      </c>
      <c r="AF99" s="15">
        <f t="shared" si="23"/>
        <v>0</v>
      </c>
      <c r="AG99" s="15">
        <f t="shared" si="23"/>
        <v>0</v>
      </c>
      <c r="AH99" s="15">
        <f t="shared" si="23"/>
        <v>0</v>
      </c>
      <c r="AI99" s="15">
        <f t="shared" si="23"/>
        <v>0</v>
      </c>
      <c r="AJ99" s="15">
        <f t="shared" si="23"/>
        <v>0</v>
      </c>
      <c r="AK99" s="15">
        <f t="shared" si="23"/>
        <v>0</v>
      </c>
      <c r="AL99" s="15">
        <f t="shared" si="24"/>
        <v>0</v>
      </c>
      <c r="AM99" s="15">
        <f t="shared" si="24"/>
        <v>0</v>
      </c>
      <c r="AN99" s="15">
        <f t="shared" si="24"/>
        <v>0</v>
      </c>
      <c r="AO99" s="15">
        <f t="shared" si="24"/>
        <v>0</v>
      </c>
      <c r="AP99" s="16">
        <f t="shared" si="24"/>
        <v>0</v>
      </c>
      <c r="AQ99" s="14">
        <f t="shared" si="24"/>
        <v>0</v>
      </c>
      <c r="AR99" s="15">
        <f t="shared" si="24"/>
        <v>0</v>
      </c>
      <c r="AS99" s="15">
        <f t="shared" si="24"/>
        <v>0</v>
      </c>
      <c r="AT99" s="15">
        <f t="shared" si="24"/>
        <v>0</v>
      </c>
      <c r="AU99" s="15">
        <f t="shared" si="24"/>
        <v>0</v>
      </c>
      <c r="AV99" s="15">
        <f t="shared" si="24"/>
        <v>0</v>
      </c>
      <c r="AW99" s="15">
        <f t="shared" si="24"/>
        <v>0</v>
      </c>
      <c r="AX99" s="15">
        <f t="shared" si="24"/>
        <v>0</v>
      </c>
      <c r="AY99" s="15">
        <f t="shared" si="24"/>
        <v>0</v>
      </c>
      <c r="AZ99" s="15">
        <f t="shared" si="24"/>
        <v>0</v>
      </c>
      <c r="BA99" s="15">
        <f t="shared" si="24"/>
        <v>0</v>
      </c>
      <c r="BB99" s="16">
        <f t="shared" si="22"/>
        <v>0</v>
      </c>
    </row>
    <row r="100" spans="1:54" x14ac:dyDescent="0.25">
      <c r="A100"/>
      <c r="B100"/>
      <c r="C100" t="s">
        <v>537</v>
      </c>
      <c r="D100" t="s">
        <v>316</v>
      </c>
      <c r="E100" s="110">
        <v>44927</v>
      </c>
      <c r="F100" s="110">
        <v>45657</v>
      </c>
      <c r="G100" s="14">
        <f t="shared" si="25"/>
        <v>1</v>
      </c>
      <c r="H100" s="15">
        <f t="shared" si="25"/>
        <v>1</v>
      </c>
      <c r="I100" s="15">
        <f t="shared" si="25"/>
        <v>1</v>
      </c>
      <c r="J100" s="15">
        <f t="shared" si="25"/>
        <v>1</v>
      </c>
      <c r="K100" s="15">
        <f t="shared" si="25"/>
        <v>1</v>
      </c>
      <c r="L100" s="15">
        <f t="shared" si="25"/>
        <v>1</v>
      </c>
      <c r="M100" s="15">
        <f t="shared" si="25"/>
        <v>1</v>
      </c>
      <c r="N100" s="15">
        <f t="shared" si="25"/>
        <v>1</v>
      </c>
      <c r="O100" s="15">
        <f t="shared" si="25"/>
        <v>1</v>
      </c>
      <c r="P100" s="15">
        <f t="shared" si="25"/>
        <v>1</v>
      </c>
      <c r="Q100" s="15">
        <f t="shared" si="25"/>
        <v>1</v>
      </c>
      <c r="R100" s="16">
        <f t="shared" si="25"/>
        <v>1</v>
      </c>
      <c r="S100" s="14">
        <f t="shared" si="25"/>
        <v>1</v>
      </c>
      <c r="T100" s="15">
        <f t="shared" si="25"/>
        <v>1</v>
      </c>
      <c r="U100" s="15">
        <f t="shared" si="25"/>
        <v>1</v>
      </c>
      <c r="V100" s="15">
        <f t="shared" si="25"/>
        <v>1</v>
      </c>
      <c r="W100" s="15">
        <f t="shared" si="23"/>
        <v>1</v>
      </c>
      <c r="X100" s="15">
        <f t="shared" si="23"/>
        <v>1</v>
      </c>
      <c r="Y100" s="15">
        <f t="shared" si="23"/>
        <v>1</v>
      </c>
      <c r="Z100" s="15">
        <f t="shared" si="23"/>
        <v>1</v>
      </c>
      <c r="AA100" s="15">
        <f t="shared" si="23"/>
        <v>1</v>
      </c>
      <c r="AB100" s="15">
        <f t="shared" si="23"/>
        <v>1</v>
      </c>
      <c r="AC100" s="15">
        <f t="shared" si="23"/>
        <v>1</v>
      </c>
      <c r="AD100" s="16">
        <f t="shared" si="23"/>
        <v>1</v>
      </c>
      <c r="AE100" s="14">
        <f t="shared" si="23"/>
        <v>0</v>
      </c>
      <c r="AF100" s="15">
        <f t="shared" si="23"/>
        <v>0</v>
      </c>
      <c r="AG100" s="15">
        <f t="shared" si="23"/>
        <v>0</v>
      </c>
      <c r="AH100" s="15">
        <f t="shared" si="23"/>
        <v>0</v>
      </c>
      <c r="AI100" s="15">
        <f t="shared" si="23"/>
        <v>0</v>
      </c>
      <c r="AJ100" s="15">
        <f t="shared" si="23"/>
        <v>0</v>
      </c>
      <c r="AK100" s="15">
        <f t="shared" si="23"/>
        <v>0</v>
      </c>
      <c r="AL100" s="15">
        <f t="shared" si="24"/>
        <v>0</v>
      </c>
      <c r="AM100" s="15">
        <f t="shared" si="24"/>
        <v>0</v>
      </c>
      <c r="AN100" s="15">
        <f t="shared" si="24"/>
        <v>0</v>
      </c>
      <c r="AO100" s="15">
        <f t="shared" si="24"/>
        <v>0</v>
      </c>
      <c r="AP100" s="16">
        <f t="shared" si="24"/>
        <v>0</v>
      </c>
      <c r="AQ100" s="14">
        <f t="shared" si="24"/>
        <v>0</v>
      </c>
      <c r="AR100" s="15">
        <f t="shared" si="24"/>
        <v>0</v>
      </c>
      <c r="AS100" s="15">
        <f t="shared" si="24"/>
        <v>0</v>
      </c>
      <c r="AT100" s="15">
        <f t="shared" si="24"/>
        <v>0</v>
      </c>
      <c r="AU100" s="15">
        <f t="shared" si="24"/>
        <v>0</v>
      </c>
      <c r="AV100" s="15">
        <f t="shared" si="24"/>
        <v>0</v>
      </c>
      <c r="AW100" s="15">
        <f t="shared" si="24"/>
        <v>0</v>
      </c>
      <c r="AX100" s="15">
        <f t="shared" si="24"/>
        <v>0</v>
      </c>
      <c r="AY100" s="15">
        <f t="shared" si="24"/>
        <v>0</v>
      </c>
      <c r="AZ100" s="15">
        <f t="shared" si="24"/>
        <v>0</v>
      </c>
      <c r="BA100" s="15">
        <f t="shared" si="24"/>
        <v>0</v>
      </c>
      <c r="BB100" s="16">
        <f t="shared" si="22"/>
        <v>0</v>
      </c>
    </row>
    <row r="101" spans="1:54" x14ac:dyDescent="0.25">
      <c r="A101"/>
      <c r="B101"/>
      <c r="C101" t="s">
        <v>538</v>
      </c>
      <c r="D101" t="s">
        <v>319</v>
      </c>
      <c r="E101" s="110">
        <v>44927</v>
      </c>
      <c r="F101" s="110">
        <v>46357</v>
      </c>
      <c r="G101" s="14">
        <f t="shared" si="25"/>
        <v>1</v>
      </c>
      <c r="H101" s="15">
        <f t="shared" si="25"/>
        <v>1</v>
      </c>
      <c r="I101" s="15">
        <f t="shared" si="25"/>
        <v>1</v>
      </c>
      <c r="J101" s="15">
        <f t="shared" si="25"/>
        <v>1</v>
      </c>
      <c r="K101" s="15">
        <f t="shared" si="25"/>
        <v>1</v>
      </c>
      <c r="L101" s="15">
        <f t="shared" si="25"/>
        <v>1</v>
      </c>
      <c r="M101" s="15">
        <f t="shared" si="25"/>
        <v>1</v>
      </c>
      <c r="N101" s="15">
        <f t="shared" si="25"/>
        <v>1</v>
      </c>
      <c r="O101" s="15">
        <f t="shared" si="25"/>
        <v>1</v>
      </c>
      <c r="P101" s="15">
        <f t="shared" si="25"/>
        <v>1</v>
      </c>
      <c r="Q101" s="15">
        <f t="shared" si="25"/>
        <v>1</v>
      </c>
      <c r="R101" s="16">
        <f t="shared" si="25"/>
        <v>1</v>
      </c>
      <c r="S101" s="14">
        <f t="shared" si="25"/>
        <v>1</v>
      </c>
      <c r="T101" s="15">
        <f t="shared" si="25"/>
        <v>1</v>
      </c>
      <c r="U101" s="15">
        <f t="shared" si="25"/>
        <v>1</v>
      </c>
      <c r="V101" s="15">
        <f t="shared" si="25"/>
        <v>1</v>
      </c>
      <c r="W101" s="15">
        <f t="shared" si="23"/>
        <v>1</v>
      </c>
      <c r="X101" s="15">
        <f t="shared" si="23"/>
        <v>1</v>
      </c>
      <c r="Y101" s="15">
        <f t="shared" si="23"/>
        <v>1</v>
      </c>
      <c r="Z101" s="15">
        <f t="shared" si="23"/>
        <v>1</v>
      </c>
      <c r="AA101" s="15">
        <f t="shared" si="23"/>
        <v>1</v>
      </c>
      <c r="AB101" s="15">
        <f t="shared" si="23"/>
        <v>1</v>
      </c>
      <c r="AC101" s="15">
        <f t="shared" si="23"/>
        <v>1</v>
      </c>
      <c r="AD101" s="16">
        <f t="shared" si="23"/>
        <v>1</v>
      </c>
      <c r="AE101" s="14">
        <f t="shared" si="23"/>
        <v>1</v>
      </c>
      <c r="AF101" s="15">
        <f t="shared" si="23"/>
        <v>1</v>
      </c>
      <c r="AG101" s="15">
        <f t="shared" si="23"/>
        <v>1</v>
      </c>
      <c r="AH101" s="15">
        <f t="shared" si="23"/>
        <v>1</v>
      </c>
      <c r="AI101" s="15">
        <f t="shared" si="23"/>
        <v>1</v>
      </c>
      <c r="AJ101" s="15">
        <f t="shared" si="23"/>
        <v>1</v>
      </c>
      <c r="AK101" s="15">
        <f t="shared" si="23"/>
        <v>1</v>
      </c>
      <c r="AL101" s="15">
        <f t="shared" si="24"/>
        <v>1</v>
      </c>
      <c r="AM101" s="15">
        <f t="shared" si="24"/>
        <v>1</v>
      </c>
      <c r="AN101" s="15">
        <f t="shared" si="24"/>
        <v>1</v>
      </c>
      <c r="AO101" s="15">
        <f t="shared" si="24"/>
        <v>1</v>
      </c>
      <c r="AP101" s="16">
        <f t="shared" si="24"/>
        <v>1</v>
      </c>
      <c r="AQ101" s="14">
        <f t="shared" si="24"/>
        <v>1</v>
      </c>
      <c r="AR101" s="15">
        <f t="shared" si="24"/>
        <v>1</v>
      </c>
      <c r="AS101" s="15">
        <f t="shared" si="24"/>
        <v>1</v>
      </c>
      <c r="AT101" s="15">
        <f t="shared" si="24"/>
        <v>1</v>
      </c>
      <c r="AU101" s="15">
        <f t="shared" si="24"/>
        <v>1</v>
      </c>
      <c r="AV101" s="15">
        <f t="shared" si="24"/>
        <v>1</v>
      </c>
      <c r="AW101" s="15">
        <f t="shared" si="24"/>
        <v>1</v>
      </c>
      <c r="AX101" s="15">
        <f t="shared" si="24"/>
        <v>1</v>
      </c>
      <c r="AY101" s="15">
        <f t="shared" si="24"/>
        <v>1</v>
      </c>
      <c r="AZ101" s="15">
        <f t="shared" si="24"/>
        <v>1</v>
      </c>
      <c r="BA101" s="15">
        <f t="shared" si="24"/>
        <v>1</v>
      </c>
      <c r="BB101" s="16">
        <f t="shared" si="22"/>
        <v>1</v>
      </c>
    </row>
    <row r="102" spans="1:54" x14ac:dyDescent="0.25">
      <c r="A102"/>
      <c r="B102"/>
      <c r="C102" t="s">
        <v>539</v>
      </c>
      <c r="D102" t="s">
        <v>321</v>
      </c>
      <c r="E102" s="110">
        <v>44927</v>
      </c>
      <c r="F102" s="110">
        <v>46357</v>
      </c>
      <c r="G102" s="14">
        <f t="shared" si="25"/>
        <v>1</v>
      </c>
      <c r="H102" s="15">
        <f t="shared" si="25"/>
        <v>1</v>
      </c>
      <c r="I102" s="15">
        <f t="shared" si="25"/>
        <v>1</v>
      </c>
      <c r="J102" s="15">
        <f t="shared" si="25"/>
        <v>1</v>
      </c>
      <c r="K102" s="15">
        <f t="shared" si="25"/>
        <v>1</v>
      </c>
      <c r="L102" s="15">
        <f t="shared" si="25"/>
        <v>1</v>
      </c>
      <c r="M102" s="15">
        <f t="shared" si="25"/>
        <v>1</v>
      </c>
      <c r="N102" s="15">
        <f t="shared" si="25"/>
        <v>1</v>
      </c>
      <c r="O102" s="15">
        <f t="shared" si="25"/>
        <v>1</v>
      </c>
      <c r="P102" s="15">
        <f t="shared" si="25"/>
        <v>1</v>
      </c>
      <c r="Q102" s="15">
        <f t="shared" si="25"/>
        <v>1</v>
      </c>
      <c r="R102" s="16">
        <f t="shared" si="25"/>
        <v>1</v>
      </c>
      <c r="S102" s="14">
        <f t="shared" si="25"/>
        <v>1</v>
      </c>
      <c r="T102" s="15">
        <f t="shared" si="25"/>
        <v>1</v>
      </c>
      <c r="U102" s="15">
        <f t="shared" si="25"/>
        <v>1</v>
      </c>
      <c r="V102" s="15">
        <f t="shared" si="25"/>
        <v>1</v>
      </c>
      <c r="W102" s="15">
        <f t="shared" si="23"/>
        <v>1</v>
      </c>
      <c r="X102" s="15">
        <f t="shared" si="23"/>
        <v>1</v>
      </c>
      <c r="Y102" s="15">
        <f t="shared" si="23"/>
        <v>1</v>
      </c>
      <c r="Z102" s="15">
        <f t="shared" si="23"/>
        <v>1</v>
      </c>
      <c r="AA102" s="15">
        <f t="shared" si="23"/>
        <v>1</v>
      </c>
      <c r="AB102" s="15">
        <f t="shared" si="23"/>
        <v>1</v>
      </c>
      <c r="AC102" s="15">
        <f t="shared" si="23"/>
        <v>1</v>
      </c>
      <c r="AD102" s="16">
        <f t="shared" si="23"/>
        <v>1</v>
      </c>
      <c r="AE102" s="14">
        <f t="shared" si="23"/>
        <v>1</v>
      </c>
      <c r="AF102" s="15">
        <f t="shared" si="23"/>
        <v>1</v>
      </c>
      <c r="AG102" s="15">
        <f t="shared" si="23"/>
        <v>1</v>
      </c>
      <c r="AH102" s="15">
        <f t="shared" si="23"/>
        <v>1</v>
      </c>
      <c r="AI102" s="15">
        <f t="shared" si="23"/>
        <v>1</v>
      </c>
      <c r="AJ102" s="15">
        <f t="shared" si="23"/>
        <v>1</v>
      </c>
      <c r="AK102" s="15">
        <f t="shared" si="23"/>
        <v>1</v>
      </c>
      <c r="AL102" s="15">
        <f t="shared" si="24"/>
        <v>1</v>
      </c>
      <c r="AM102" s="15">
        <f t="shared" si="24"/>
        <v>1</v>
      </c>
      <c r="AN102" s="15">
        <f t="shared" si="24"/>
        <v>1</v>
      </c>
      <c r="AO102" s="15">
        <f t="shared" si="24"/>
        <v>1</v>
      </c>
      <c r="AP102" s="16">
        <f t="shared" si="24"/>
        <v>1</v>
      </c>
      <c r="AQ102" s="14">
        <f t="shared" si="24"/>
        <v>1</v>
      </c>
      <c r="AR102" s="15">
        <f t="shared" si="24"/>
        <v>1</v>
      </c>
      <c r="AS102" s="15">
        <f t="shared" si="24"/>
        <v>1</v>
      </c>
      <c r="AT102" s="15">
        <f t="shared" si="24"/>
        <v>1</v>
      </c>
      <c r="AU102" s="15">
        <f t="shared" si="24"/>
        <v>1</v>
      </c>
      <c r="AV102" s="15">
        <f t="shared" si="24"/>
        <v>1</v>
      </c>
      <c r="AW102" s="15">
        <f t="shared" si="24"/>
        <v>1</v>
      </c>
      <c r="AX102" s="15">
        <f t="shared" si="24"/>
        <v>1</v>
      </c>
      <c r="AY102" s="15">
        <f t="shared" si="24"/>
        <v>1</v>
      </c>
      <c r="AZ102" s="15">
        <f t="shared" si="24"/>
        <v>1</v>
      </c>
      <c r="BA102" s="15">
        <f t="shared" si="24"/>
        <v>1</v>
      </c>
      <c r="BB102" s="16">
        <f t="shared" si="22"/>
        <v>1</v>
      </c>
    </row>
    <row r="103" spans="1:54" x14ac:dyDescent="0.25">
      <c r="A103"/>
      <c r="B103" t="s">
        <v>323</v>
      </c>
      <c r="C103" t="s">
        <v>451</v>
      </c>
      <c r="D103" t="s">
        <v>324</v>
      </c>
      <c r="E103" s="110">
        <v>44927</v>
      </c>
      <c r="F103" s="110">
        <v>46357</v>
      </c>
      <c r="G103" s="14">
        <f t="shared" si="25"/>
        <v>1</v>
      </c>
      <c r="H103" s="15">
        <f t="shared" si="25"/>
        <v>1</v>
      </c>
      <c r="I103" s="15">
        <f t="shared" si="25"/>
        <v>1</v>
      </c>
      <c r="J103" s="15">
        <f t="shared" si="25"/>
        <v>1</v>
      </c>
      <c r="K103" s="15">
        <f t="shared" si="25"/>
        <v>1</v>
      </c>
      <c r="L103" s="15">
        <f t="shared" si="25"/>
        <v>1</v>
      </c>
      <c r="M103" s="15">
        <f t="shared" si="25"/>
        <v>1</v>
      </c>
      <c r="N103" s="15">
        <f t="shared" si="25"/>
        <v>1</v>
      </c>
      <c r="O103" s="15">
        <f t="shared" si="25"/>
        <v>1</v>
      </c>
      <c r="P103" s="15">
        <f t="shared" si="25"/>
        <v>1</v>
      </c>
      <c r="Q103" s="15">
        <f t="shared" si="25"/>
        <v>1</v>
      </c>
      <c r="R103" s="16">
        <f t="shared" si="25"/>
        <v>1</v>
      </c>
      <c r="S103" s="14">
        <f t="shared" si="25"/>
        <v>1</v>
      </c>
      <c r="T103" s="15">
        <f t="shared" si="25"/>
        <v>1</v>
      </c>
      <c r="U103" s="15">
        <f t="shared" si="25"/>
        <v>1</v>
      </c>
      <c r="V103" s="15">
        <f t="shared" si="25"/>
        <v>1</v>
      </c>
      <c r="W103" s="15">
        <f t="shared" si="23"/>
        <v>1</v>
      </c>
      <c r="X103" s="15">
        <f t="shared" si="23"/>
        <v>1</v>
      </c>
      <c r="Y103" s="15">
        <f t="shared" si="23"/>
        <v>1</v>
      </c>
      <c r="Z103" s="15">
        <f t="shared" si="23"/>
        <v>1</v>
      </c>
      <c r="AA103" s="15">
        <f t="shared" si="23"/>
        <v>1</v>
      </c>
      <c r="AB103" s="15">
        <f t="shared" si="23"/>
        <v>1</v>
      </c>
      <c r="AC103" s="15">
        <f t="shared" si="23"/>
        <v>1</v>
      </c>
      <c r="AD103" s="16">
        <f t="shared" si="23"/>
        <v>1</v>
      </c>
      <c r="AE103" s="14">
        <f t="shared" si="23"/>
        <v>1</v>
      </c>
      <c r="AF103" s="15">
        <f t="shared" si="23"/>
        <v>1</v>
      </c>
      <c r="AG103" s="15">
        <f t="shared" si="23"/>
        <v>1</v>
      </c>
      <c r="AH103" s="15">
        <f t="shared" si="23"/>
        <v>1</v>
      </c>
      <c r="AI103" s="15">
        <f t="shared" si="23"/>
        <v>1</v>
      </c>
      <c r="AJ103" s="15">
        <f t="shared" si="23"/>
        <v>1</v>
      </c>
      <c r="AK103" s="15">
        <f t="shared" si="23"/>
        <v>1</v>
      </c>
      <c r="AL103" s="15">
        <f t="shared" si="24"/>
        <v>1</v>
      </c>
      <c r="AM103" s="15">
        <f t="shared" si="24"/>
        <v>1</v>
      </c>
      <c r="AN103" s="15">
        <f t="shared" si="24"/>
        <v>1</v>
      </c>
      <c r="AO103" s="15">
        <f t="shared" si="24"/>
        <v>1</v>
      </c>
      <c r="AP103" s="16">
        <f t="shared" si="24"/>
        <v>1</v>
      </c>
      <c r="AQ103" s="14">
        <f t="shared" si="24"/>
        <v>1</v>
      </c>
      <c r="AR103" s="15">
        <f t="shared" si="24"/>
        <v>1</v>
      </c>
      <c r="AS103" s="15">
        <f t="shared" si="24"/>
        <v>1</v>
      </c>
      <c r="AT103" s="15">
        <f t="shared" si="24"/>
        <v>1</v>
      </c>
      <c r="AU103" s="15">
        <f t="shared" si="24"/>
        <v>1</v>
      </c>
      <c r="AV103" s="15">
        <f t="shared" si="24"/>
        <v>1</v>
      </c>
      <c r="AW103" s="15">
        <f t="shared" si="24"/>
        <v>1</v>
      </c>
      <c r="AX103" s="15">
        <f t="shared" si="24"/>
        <v>1</v>
      </c>
      <c r="AY103" s="15">
        <f t="shared" si="24"/>
        <v>1</v>
      </c>
      <c r="AZ103" s="15">
        <f t="shared" si="24"/>
        <v>1</v>
      </c>
      <c r="BA103" s="15">
        <f t="shared" si="24"/>
        <v>1</v>
      </c>
      <c r="BB103" s="16">
        <f t="shared" si="22"/>
        <v>1</v>
      </c>
    </row>
    <row r="104" spans="1:54" x14ac:dyDescent="0.25">
      <c r="A104"/>
      <c r="B104"/>
      <c r="C104" t="s">
        <v>540</v>
      </c>
      <c r="D104" t="s">
        <v>326</v>
      </c>
      <c r="E104" s="110">
        <v>44927</v>
      </c>
      <c r="F104" s="110">
        <v>46357</v>
      </c>
      <c r="G104" s="14">
        <f t="shared" si="25"/>
        <v>1</v>
      </c>
      <c r="H104" s="15">
        <f t="shared" si="25"/>
        <v>1</v>
      </c>
      <c r="I104" s="15">
        <f t="shared" si="25"/>
        <v>1</v>
      </c>
      <c r="J104" s="15">
        <f t="shared" si="25"/>
        <v>1</v>
      </c>
      <c r="K104" s="15">
        <f t="shared" si="25"/>
        <v>1</v>
      </c>
      <c r="L104" s="15">
        <f t="shared" si="25"/>
        <v>1</v>
      </c>
      <c r="M104" s="15">
        <f t="shared" si="25"/>
        <v>1</v>
      </c>
      <c r="N104" s="15">
        <f t="shared" si="25"/>
        <v>1</v>
      </c>
      <c r="O104" s="15">
        <f t="shared" si="25"/>
        <v>1</v>
      </c>
      <c r="P104" s="15">
        <f t="shared" si="25"/>
        <v>1</v>
      </c>
      <c r="Q104" s="15">
        <f t="shared" si="25"/>
        <v>1</v>
      </c>
      <c r="R104" s="16">
        <f t="shared" si="25"/>
        <v>1</v>
      </c>
      <c r="S104" s="14">
        <f t="shared" si="25"/>
        <v>1</v>
      </c>
      <c r="T104" s="15">
        <f t="shared" si="25"/>
        <v>1</v>
      </c>
      <c r="U104" s="15">
        <f t="shared" si="25"/>
        <v>1</v>
      </c>
      <c r="V104" s="15">
        <f t="shared" si="25"/>
        <v>1</v>
      </c>
      <c r="W104" s="15">
        <f t="shared" si="23"/>
        <v>1</v>
      </c>
      <c r="X104" s="15">
        <f t="shared" si="23"/>
        <v>1</v>
      </c>
      <c r="Y104" s="15">
        <f t="shared" si="23"/>
        <v>1</v>
      </c>
      <c r="Z104" s="15">
        <f t="shared" si="23"/>
        <v>1</v>
      </c>
      <c r="AA104" s="15">
        <f t="shared" si="23"/>
        <v>1</v>
      </c>
      <c r="AB104" s="15">
        <f t="shared" si="23"/>
        <v>1</v>
      </c>
      <c r="AC104" s="15">
        <f t="shared" si="23"/>
        <v>1</v>
      </c>
      <c r="AD104" s="16">
        <f t="shared" si="23"/>
        <v>1</v>
      </c>
      <c r="AE104" s="14">
        <f t="shared" si="23"/>
        <v>1</v>
      </c>
      <c r="AF104" s="15">
        <f t="shared" si="23"/>
        <v>1</v>
      </c>
      <c r="AG104" s="15">
        <f t="shared" si="23"/>
        <v>1</v>
      </c>
      <c r="AH104" s="15">
        <f t="shared" si="23"/>
        <v>1</v>
      </c>
      <c r="AI104" s="15">
        <f t="shared" si="23"/>
        <v>1</v>
      </c>
      <c r="AJ104" s="15">
        <f t="shared" si="23"/>
        <v>1</v>
      </c>
      <c r="AK104" s="15">
        <f t="shared" si="23"/>
        <v>1</v>
      </c>
      <c r="AL104" s="15">
        <f t="shared" si="24"/>
        <v>1</v>
      </c>
      <c r="AM104" s="15">
        <f t="shared" si="24"/>
        <v>1</v>
      </c>
      <c r="AN104" s="15">
        <f t="shared" si="24"/>
        <v>1</v>
      </c>
      <c r="AO104" s="15">
        <f t="shared" si="24"/>
        <v>1</v>
      </c>
      <c r="AP104" s="16">
        <f t="shared" si="24"/>
        <v>1</v>
      </c>
      <c r="AQ104" s="14">
        <f t="shared" si="24"/>
        <v>1</v>
      </c>
      <c r="AR104" s="15">
        <f t="shared" si="24"/>
        <v>1</v>
      </c>
      <c r="AS104" s="15">
        <f t="shared" si="24"/>
        <v>1</v>
      </c>
      <c r="AT104" s="15">
        <f t="shared" si="24"/>
        <v>1</v>
      </c>
      <c r="AU104" s="15">
        <f t="shared" si="24"/>
        <v>1</v>
      </c>
      <c r="AV104" s="15">
        <f t="shared" si="24"/>
        <v>1</v>
      </c>
      <c r="AW104" s="15">
        <f t="shared" si="24"/>
        <v>1</v>
      </c>
      <c r="AX104" s="15">
        <f t="shared" si="24"/>
        <v>1</v>
      </c>
      <c r="AY104" s="15">
        <f t="shared" si="24"/>
        <v>1</v>
      </c>
      <c r="AZ104" s="15">
        <f t="shared" si="24"/>
        <v>1</v>
      </c>
      <c r="BA104" s="15">
        <f t="shared" si="24"/>
        <v>1</v>
      </c>
      <c r="BB104" s="16">
        <f t="shared" si="22"/>
        <v>1</v>
      </c>
    </row>
    <row r="105" spans="1:54" x14ac:dyDescent="0.25">
      <c r="A105"/>
      <c r="B105"/>
      <c r="C105" t="s">
        <v>541</v>
      </c>
      <c r="D105" t="s">
        <v>329</v>
      </c>
      <c r="E105" s="110">
        <v>44927</v>
      </c>
      <c r="F105" s="110">
        <v>46357</v>
      </c>
      <c r="G105" s="14">
        <f t="shared" si="25"/>
        <v>1</v>
      </c>
      <c r="H105" s="15">
        <f t="shared" si="25"/>
        <v>1</v>
      </c>
      <c r="I105" s="15">
        <f t="shared" si="25"/>
        <v>1</v>
      </c>
      <c r="J105" s="15">
        <f t="shared" si="25"/>
        <v>1</v>
      </c>
      <c r="K105" s="15">
        <f t="shared" si="25"/>
        <v>1</v>
      </c>
      <c r="L105" s="15">
        <f t="shared" si="25"/>
        <v>1</v>
      </c>
      <c r="M105" s="15">
        <f t="shared" si="25"/>
        <v>1</v>
      </c>
      <c r="N105" s="15">
        <f t="shared" si="25"/>
        <v>1</v>
      </c>
      <c r="O105" s="15">
        <f t="shared" si="25"/>
        <v>1</v>
      </c>
      <c r="P105" s="15">
        <f t="shared" si="25"/>
        <v>1</v>
      </c>
      <c r="Q105" s="15">
        <f t="shared" si="25"/>
        <v>1</v>
      </c>
      <c r="R105" s="16">
        <f t="shared" si="25"/>
        <v>1</v>
      </c>
      <c r="S105" s="14">
        <f t="shared" si="25"/>
        <v>1</v>
      </c>
      <c r="T105" s="15">
        <f t="shared" si="25"/>
        <v>1</v>
      </c>
      <c r="U105" s="15">
        <f t="shared" si="25"/>
        <v>1</v>
      </c>
      <c r="V105" s="15">
        <f t="shared" si="25"/>
        <v>1</v>
      </c>
      <c r="W105" s="15">
        <f t="shared" si="23"/>
        <v>1</v>
      </c>
      <c r="X105" s="15">
        <f t="shared" si="23"/>
        <v>1</v>
      </c>
      <c r="Y105" s="15">
        <f t="shared" si="23"/>
        <v>1</v>
      </c>
      <c r="Z105" s="15">
        <f t="shared" si="23"/>
        <v>1</v>
      </c>
      <c r="AA105" s="15">
        <f t="shared" si="23"/>
        <v>1</v>
      </c>
      <c r="AB105" s="15">
        <f t="shared" si="23"/>
        <v>1</v>
      </c>
      <c r="AC105" s="15">
        <f t="shared" si="23"/>
        <v>1</v>
      </c>
      <c r="AD105" s="16">
        <f t="shared" si="23"/>
        <v>1</v>
      </c>
      <c r="AE105" s="14">
        <f t="shared" si="23"/>
        <v>1</v>
      </c>
      <c r="AF105" s="15">
        <f t="shared" si="23"/>
        <v>1</v>
      </c>
      <c r="AG105" s="15">
        <f t="shared" si="23"/>
        <v>1</v>
      </c>
      <c r="AH105" s="15">
        <f t="shared" si="23"/>
        <v>1</v>
      </c>
      <c r="AI105" s="15">
        <f t="shared" si="23"/>
        <v>1</v>
      </c>
      <c r="AJ105" s="15">
        <f t="shared" si="23"/>
        <v>1</v>
      </c>
      <c r="AK105" s="15">
        <f t="shared" si="23"/>
        <v>1</v>
      </c>
      <c r="AL105" s="15">
        <f t="shared" si="24"/>
        <v>1</v>
      </c>
      <c r="AM105" s="15">
        <f t="shared" si="24"/>
        <v>1</v>
      </c>
      <c r="AN105" s="15">
        <f t="shared" si="24"/>
        <v>1</v>
      </c>
      <c r="AO105" s="15">
        <f t="shared" si="24"/>
        <v>1</v>
      </c>
      <c r="AP105" s="16">
        <f t="shared" si="24"/>
        <v>1</v>
      </c>
      <c r="AQ105" s="14">
        <f t="shared" si="24"/>
        <v>1</v>
      </c>
      <c r="AR105" s="15">
        <f t="shared" si="24"/>
        <v>1</v>
      </c>
      <c r="AS105" s="15">
        <f t="shared" si="24"/>
        <v>1</v>
      </c>
      <c r="AT105" s="15">
        <f t="shared" si="24"/>
        <v>1</v>
      </c>
      <c r="AU105" s="15">
        <f t="shared" si="24"/>
        <v>1</v>
      </c>
      <c r="AV105" s="15">
        <f t="shared" si="24"/>
        <v>1</v>
      </c>
      <c r="AW105" s="15">
        <f t="shared" si="24"/>
        <v>1</v>
      </c>
      <c r="AX105" s="15">
        <f t="shared" si="24"/>
        <v>1</v>
      </c>
      <c r="AY105" s="15">
        <f t="shared" si="24"/>
        <v>1</v>
      </c>
      <c r="AZ105" s="15">
        <f t="shared" si="24"/>
        <v>1</v>
      </c>
      <c r="BA105" s="15">
        <f t="shared" ref="BA105:BB137" si="26">+IF(AND(BA$3&gt;=$E105,BA$3&lt;=$F105),1,0)</f>
        <v>1</v>
      </c>
      <c r="BB105" s="16">
        <f t="shared" si="26"/>
        <v>1</v>
      </c>
    </row>
    <row r="106" spans="1:54" x14ac:dyDescent="0.25">
      <c r="A106"/>
      <c r="B106"/>
      <c r="C106" t="s">
        <v>542</v>
      </c>
      <c r="D106" t="s">
        <v>331</v>
      </c>
      <c r="E106" s="110">
        <v>44927</v>
      </c>
      <c r="F106" s="110">
        <v>46357</v>
      </c>
      <c r="G106" s="14">
        <f t="shared" si="25"/>
        <v>1</v>
      </c>
      <c r="H106" s="15">
        <f t="shared" si="25"/>
        <v>1</v>
      </c>
      <c r="I106" s="15">
        <f t="shared" si="25"/>
        <v>1</v>
      </c>
      <c r="J106" s="15">
        <f t="shared" si="25"/>
        <v>1</v>
      </c>
      <c r="K106" s="15">
        <f t="shared" si="25"/>
        <v>1</v>
      </c>
      <c r="L106" s="15">
        <f t="shared" si="25"/>
        <v>1</v>
      </c>
      <c r="M106" s="15">
        <f t="shared" si="25"/>
        <v>1</v>
      </c>
      <c r="N106" s="15">
        <f t="shared" si="25"/>
        <v>1</v>
      </c>
      <c r="O106" s="15">
        <f t="shared" si="25"/>
        <v>1</v>
      </c>
      <c r="P106" s="15">
        <f t="shared" si="25"/>
        <v>1</v>
      </c>
      <c r="Q106" s="15">
        <f t="shared" si="25"/>
        <v>1</v>
      </c>
      <c r="R106" s="16">
        <f t="shared" si="25"/>
        <v>1</v>
      </c>
      <c r="S106" s="14">
        <f t="shared" si="25"/>
        <v>1</v>
      </c>
      <c r="T106" s="15">
        <f t="shared" si="25"/>
        <v>1</v>
      </c>
      <c r="U106" s="15">
        <f t="shared" si="25"/>
        <v>1</v>
      </c>
      <c r="V106" s="15">
        <f t="shared" ref="V106:AK137" si="27">+IF(AND(V$3&gt;=$E106,V$3&lt;=$F106),1,0)</f>
        <v>1</v>
      </c>
      <c r="W106" s="15">
        <f t="shared" si="27"/>
        <v>1</v>
      </c>
      <c r="X106" s="15">
        <f t="shared" si="27"/>
        <v>1</v>
      </c>
      <c r="Y106" s="15">
        <f t="shared" si="27"/>
        <v>1</v>
      </c>
      <c r="Z106" s="15">
        <f t="shared" si="27"/>
        <v>1</v>
      </c>
      <c r="AA106" s="15">
        <f t="shared" si="27"/>
        <v>1</v>
      </c>
      <c r="AB106" s="15">
        <f t="shared" si="27"/>
        <v>1</v>
      </c>
      <c r="AC106" s="15">
        <f t="shared" si="27"/>
        <v>1</v>
      </c>
      <c r="AD106" s="16">
        <f t="shared" si="27"/>
        <v>1</v>
      </c>
      <c r="AE106" s="14">
        <f t="shared" si="27"/>
        <v>1</v>
      </c>
      <c r="AF106" s="15">
        <f t="shared" si="27"/>
        <v>1</v>
      </c>
      <c r="AG106" s="15">
        <f t="shared" si="27"/>
        <v>1</v>
      </c>
      <c r="AH106" s="15">
        <f t="shared" si="27"/>
        <v>1</v>
      </c>
      <c r="AI106" s="15">
        <f t="shared" si="27"/>
        <v>1</v>
      </c>
      <c r="AJ106" s="15">
        <f t="shared" si="27"/>
        <v>1</v>
      </c>
      <c r="AK106" s="15">
        <f t="shared" si="27"/>
        <v>1</v>
      </c>
      <c r="AL106" s="15">
        <f t="shared" ref="AL106:BA137" si="28">+IF(AND(AL$3&gt;=$E106,AL$3&lt;=$F106),1,0)</f>
        <v>1</v>
      </c>
      <c r="AM106" s="15">
        <f t="shared" si="28"/>
        <v>1</v>
      </c>
      <c r="AN106" s="15">
        <f t="shared" si="28"/>
        <v>1</v>
      </c>
      <c r="AO106" s="15">
        <f t="shared" si="28"/>
        <v>1</v>
      </c>
      <c r="AP106" s="16">
        <f t="shared" si="28"/>
        <v>1</v>
      </c>
      <c r="AQ106" s="14">
        <f t="shared" si="28"/>
        <v>1</v>
      </c>
      <c r="AR106" s="15">
        <f t="shared" si="28"/>
        <v>1</v>
      </c>
      <c r="AS106" s="15">
        <f t="shared" si="28"/>
        <v>1</v>
      </c>
      <c r="AT106" s="15">
        <f t="shared" si="28"/>
        <v>1</v>
      </c>
      <c r="AU106" s="15">
        <f t="shared" si="28"/>
        <v>1</v>
      </c>
      <c r="AV106" s="15">
        <f t="shared" si="28"/>
        <v>1</v>
      </c>
      <c r="AW106" s="15">
        <f t="shared" si="28"/>
        <v>1</v>
      </c>
      <c r="AX106" s="15">
        <f t="shared" si="28"/>
        <v>1</v>
      </c>
      <c r="AY106" s="15">
        <f t="shared" si="28"/>
        <v>1</v>
      </c>
      <c r="AZ106" s="15">
        <f t="shared" si="28"/>
        <v>1</v>
      </c>
      <c r="BA106" s="15">
        <f t="shared" si="28"/>
        <v>1</v>
      </c>
      <c r="BB106" s="16">
        <f t="shared" si="26"/>
        <v>1</v>
      </c>
    </row>
    <row r="107" spans="1:54" x14ac:dyDescent="0.25">
      <c r="A107"/>
      <c r="B107" t="s">
        <v>333</v>
      </c>
      <c r="C107" t="s">
        <v>452</v>
      </c>
      <c r="D107" t="s">
        <v>334</v>
      </c>
      <c r="E107" s="110">
        <v>44927</v>
      </c>
      <c r="F107" s="110">
        <v>46357</v>
      </c>
      <c r="G107" s="14">
        <f t="shared" ref="G107:V137" si="29">+IF(AND(G$3&gt;=$E107,G$3&lt;=$F107),1,0)</f>
        <v>1</v>
      </c>
      <c r="H107" s="15">
        <f t="shared" si="29"/>
        <v>1</v>
      </c>
      <c r="I107" s="15">
        <f t="shared" si="29"/>
        <v>1</v>
      </c>
      <c r="J107" s="15">
        <f t="shared" si="29"/>
        <v>1</v>
      </c>
      <c r="K107" s="15">
        <f t="shared" si="29"/>
        <v>1</v>
      </c>
      <c r="L107" s="15">
        <f t="shared" si="29"/>
        <v>1</v>
      </c>
      <c r="M107" s="15">
        <f t="shared" si="29"/>
        <v>1</v>
      </c>
      <c r="N107" s="15">
        <f t="shared" si="29"/>
        <v>1</v>
      </c>
      <c r="O107" s="15">
        <f t="shared" si="29"/>
        <v>1</v>
      </c>
      <c r="P107" s="15">
        <f t="shared" si="29"/>
        <v>1</v>
      </c>
      <c r="Q107" s="15">
        <f t="shared" si="29"/>
        <v>1</v>
      </c>
      <c r="R107" s="16">
        <f t="shared" si="29"/>
        <v>1</v>
      </c>
      <c r="S107" s="14">
        <f t="shared" si="29"/>
        <v>1</v>
      </c>
      <c r="T107" s="15">
        <f t="shared" si="29"/>
        <v>1</v>
      </c>
      <c r="U107" s="15">
        <f t="shared" si="29"/>
        <v>1</v>
      </c>
      <c r="V107" s="15">
        <f t="shared" si="29"/>
        <v>1</v>
      </c>
      <c r="W107" s="15">
        <f t="shared" si="27"/>
        <v>1</v>
      </c>
      <c r="X107" s="15">
        <f t="shared" si="27"/>
        <v>1</v>
      </c>
      <c r="Y107" s="15">
        <f t="shared" si="27"/>
        <v>1</v>
      </c>
      <c r="Z107" s="15">
        <f t="shared" si="27"/>
        <v>1</v>
      </c>
      <c r="AA107" s="15">
        <f t="shared" si="27"/>
        <v>1</v>
      </c>
      <c r="AB107" s="15">
        <f t="shared" si="27"/>
        <v>1</v>
      </c>
      <c r="AC107" s="15">
        <f t="shared" si="27"/>
        <v>1</v>
      </c>
      <c r="AD107" s="16">
        <f t="shared" si="27"/>
        <v>1</v>
      </c>
      <c r="AE107" s="14">
        <f t="shared" si="27"/>
        <v>1</v>
      </c>
      <c r="AF107" s="15">
        <f t="shared" si="27"/>
        <v>1</v>
      </c>
      <c r="AG107" s="15">
        <f t="shared" si="27"/>
        <v>1</v>
      </c>
      <c r="AH107" s="15">
        <f t="shared" si="27"/>
        <v>1</v>
      </c>
      <c r="AI107" s="15">
        <f t="shared" si="27"/>
        <v>1</v>
      </c>
      <c r="AJ107" s="15">
        <f t="shared" si="27"/>
        <v>1</v>
      </c>
      <c r="AK107" s="15">
        <f t="shared" si="27"/>
        <v>1</v>
      </c>
      <c r="AL107" s="15">
        <f t="shared" si="28"/>
        <v>1</v>
      </c>
      <c r="AM107" s="15">
        <f t="shared" si="28"/>
        <v>1</v>
      </c>
      <c r="AN107" s="15">
        <f t="shared" si="28"/>
        <v>1</v>
      </c>
      <c r="AO107" s="15">
        <f t="shared" si="28"/>
        <v>1</v>
      </c>
      <c r="AP107" s="16">
        <f t="shared" si="28"/>
        <v>1</v>
      </c>
      <c r="AQ107" s="14">
        <f t="shared" si="28"/>
        <v>1</v>
      </c>
      <c r="AR107" s="15">
        <f t="shared" si="28"/>
        <v>1</v>
      </c>
      <c r="AS107" s="15">
        <f t="shared" si="28"/>
        <v>1</v>
      </c>
      <c r="AT107" s="15">
        <f t="shared" si="28"/>
        <v>1</v>
      </c>
      <c r="AU107" s="15">
        <f t="shared" si="28"/>
        <v>1</v>
      </c>
      <c r="AV107" s="15">
        <f t="shared" si="28"/>
        <v>1</v>
      </c>
      <c r="AW107" s="15">
        <f t="shared" si="28"/>
        <v>1</v>
      </c>
      <c r="AX107" s="15">
        <f t="shared" si="28"/>
        <v>1</v>
      </c>
      <c r="AY107" s="15">
        <f t="shared" si="28"/>
        <v>1</v>
      </c>
      <c r="AZ107" s="15">
        <f t="shared" si="28"/>
        <v>1</v>
      </c>
      <c r="BA107" s="15">
        <f t="shared" si="28"/>
        <v>1</v>
      </c>
      <c r="BB107" s="16">
        <f t="shared" si="26"/>
        <v>1</v>
      </c>
    </row>
    <row r="108" spans="1:54" x14ac:dyDescent="0.25">
      <c r="A108"/>
      <c r="B108"/>
      <c r="C108" t="s">
        <v>543</v>
      </c>
      <c r="D108" t="s">
        <v>336</v>
      </c>
      <c r="E108" s="110">
        <v>44927</v>
      </c>
      <c r="F108" s="110">
        <v>46357</v>
      </c>
      <c r="G108" s="14">
        <f t="shared" si="29"/>
        <v>1</v>
      </c>
      <c r="H108" s="15">
        <f t="shared" si="29"/>
        <v>1</v>
      </c>
      <c r="I108" s="15">
        <f t="shared" si="29"/>
        <v>1</v>
      </c>
      <c r="J108" s="15">
        <f t="shared" si="29"/>
        <v>1</v>
      </c>
      <c r="K108" s="15">
        <f t="shared" si="29"/>
        <v>1</v>
      </c>
      <c r="L108" s="15">
        <f t="shared" si="29"/>
        <v>1</v>
      </c>
      <c r="M108" s="15">
        <f t="shared" si="29"/>
        <v>1</v>
      </c>
      <c r="N108" s="15">
        <f t="shared" si="29"/>
        <v>1</v>
      </c>
      <c r="O108" s="15">
        <f t="shared" si="29"/>
        <v>1</v>
      </c>
      <c r="P108" s="15">
        <f t="shared" si="29"/>
        <v>1</v>
      </c>
      <c r="Q108" s="15">
        <f t="shared" si="29"/>
        <v>1</v>
      </c>
      <c r="R108" s="16">
        <f t="shared" si="29"/>
        <v>1</v>
      </c>
      <c r="S108" s="14">
        <f t="shared" si="29"/>
        <v>1</v>
      </c>
      <c r="T108" s="15">
        <f t="shared" si="29"/>
        <v>1</v>
      </c>
      <c r="U108" s="15">
        <f t="shared" si="29"/>
        <v>1</v>
      </c>
      <c r="V108" s="15">
        <f t="shared" si="29"/>
        <v>1</v>
      </c>
      <c r="W108" s="15">
        <f t="shared" si="27"/>
        <v>1</v>
      </c>
      <c r="X108" s="15">
        <f t="shared" si="27"/>
        <v>1</v>
      </c>
      <c r="Y108" s="15">
        <f t="shared" si="27"/>
        <v>1</v>
      </c>
      <c r="Z108" s="15">
        <f t="shared" si="27"/>
        <v>1</v>
      </c>
      <c r="AA108" s="15">
        <f t="shared" si="27"/>
        <v>1</v>
      </c>
      <c r="AB108" s="15">
        <f t="shared" si="27"/>
        <v>1</v>
      </c>
      <c r="AC108" s="15">
        <f t="shared" si="27"/>
        <v>1</v>
      </c>
      <c r="AD108" s="16">
        <f t="shared" si="27"/>
        <v>1</v>
      </c>
      <c r="AE108" s="14">
        <f t="shared" si="27"/>
        <v>1</v>
      </c>
      <c r="AF108" s="15">
        <f t="shared" si="27"/>
        <v>1</v>
      </c>
      <c r="AG108" s="15">
        <f t="shared" si="27"/>
        <v>1</v>
      </c>
      <c r="AH108" s="15">
        <f t="shared" si="27"/>
        <v>1</v>
      </c>
      <c r="AI108" s="15">
        <f t="shared" si="27"/>
        <v>1</v>
      </c>
      <c r="AJ108" s="15">
        <f t="shared" si="27"/>
        <v>1</v>
      </c>
      <c r="AK108" s="15">
        <f t="shared" si="27"/>
        <v>1</v>
      </c>
      <c r="AL108" s="15">
        <f t="shared" si="28"/>
        <v>1</v>
      </c>
      <c r="AM108" s="15">
        <f t="shared" si="28"/>
        <v>1</v>
      </c>
      <c r="AN108" s="15">
        <f t="shared" si="28"/>
        <v>1</v>
      </c>
      <c r="AO108" s="15">
        <f t="shared" si="28"/>
        <v>1</v>
      </c>
      <c r="AP108" s="16">
        <f t="shared" si="28"/>
        <v>1</v>
      </c>
      <c r="AQ108" s="14">
        <f t="shared" si="28"/>
        <v>1</v>
      </c>
      <c r="AR108" s="15">
        <f t="shared" si="28"/>
        <v>1</v>
      </c>
      <c r="AS108" s="15">
        <f t="shared" si="28"/>
        <v>1</v>
      </c>
      <c r="AT108" s="15">
        <f t="shared" si="28"/>
        <v>1</v>
      </c>
      <c r="AU108" s="15">
        <f t="shared" si="28"/>
        <v>1</v>
      </c>
      <c r="AV108" s="15">
        <f t="shared" si="28"/>
        <v>1</v>
      </c>
      <c r="AW108" s="15">
        <f t="shared" si="28"/>
        <v>1</v>
      </c>
      <c r="AX108" s="15">
        <f t="shared" si="28"/>
        <v>1</v>
      </c>
      <c r="AY108" s="15">
        <f t="shared" si="28"/>
        <v>1</v>
      </c>
      <c r="AZ108" s="15">
        <f t="shared" si="28"/>
        <v>1</v>
      </c>
      <c r="BA108" s="15">
        <f t="shared" si="28"/>
        <v>1</v>
      </c>
      <c r="BB108" s="16">
        <f t="shared" si="26"/>
        <v>1</v>
      </c>
    </row>
    <row r="109" spans="1:54" x14ac:dyDescent="0.25">
      <c r="A109"/>
      <c r="B109"/>
      <c r="C109" t="s">
        <v>544</v>
      </c>
      <c r="D109" t="s">
        <v>339</v>
      </c>
      <c r="E109" s="110">
        <v>44927</v>
      </c>
      <c r="F109" s="110">
        <v>46357</v>
      </c>
      <c r="G109" s="14">
        <f t="shared" si="29"/>
        <v>1</v>
      </c>
      <c r="H109" s="15">
        <f t="shared" si="29"/>
        <v>1</v>
      </c>
      <c r="I109" s="15">
        <f t="shared" si="29"/>
        <v>1</v>
      </c>
      <c r="J109" s="15">
        <f t="shared" si="29"/>
        <v>1</v>
      </c>
      <c r="K109" s="15">
        <f t="shared" si="29"/>
        <v>1</v>
      </c>
      <c r="L109" s="15">
        <f t="shared" si="29"/>
        <v>1</v>
      </c>
      <c r="M109" s="15">
        <f t="shared" si="29"/>
        <v>1</v>
      </c>
      <c r="N109" s="15">
        <f t="shared" si="29"/>
        <v>1</v>
      </c>
      <c r="O109" s="15">
        <f t="shared" si="29"/>
        <v>1</v>
      </c>
      <c r="P109" s="15">
        <f t="shared" si="29"/>
        <v>1</v>
      </c>
      <c r="Q109" s="15">
        <f t="shared" si="29"/>
        <v>1</v>
      </c>
      <c r="R109" s="16">
        <f t="shared" si="29"/>
        <v>1</v>
      </c>
      <c r="S109" s="14">
        <f t="shared" si="29"/>
        <v>1</v>
      </c>
      <c r="T109" s="15">
        <f t="shared" si="29"/>
        <v>1</v>
      </c>
      <c r="U109" s="15">
        <f t="shared" si="29"/>
        <v>1</v>
      </c>
      <c r="V109" s="15">
        <f t="shared" si="29"/>
        <v>1</v>
      </c>
      <c r="W109" s="15">
        <f t="shared" si="27"/>
        <v>1</v>
      </c>
      <c r="X109" s="15">
        <f t="shared" si="27"/>
        <v>1</v>
      </c>
      <c r="Y109" s="15">
        <f t="shared" si="27"/>
        <v>1</v>
      </c>
      <c r="Z109" s="15">
        <f t="shared" si="27"/>
        <v>1</v>
      </c>
      <c r="AA109" s="15">
        <f t="shared" si="27"/>
        <v>1</v>
      </c>
      <c r="AB109" s="15">
        <f t="shared" si="27"/>
        <v>1</v>
      </c>
      <c r="AC109" s="15">
        <f t="shared" si="27"/>
        <v>1</v>
      </c>
      <c r="AD109" s="16">
        <f t="shared" si="27"/>
        <v>1</v>
      </c>
      <c r="AE109" s="14">
        <f t="shared" si="27"/>
        <v>1</v>
      </c>
      <c r="AF109" s="15">
        <f t="shared" si="27"/>
        <v>1</v>
      </c>
      <c r="AG109" s="15">
        <f t="shared" si="27"/>
        <v>1</v>
      </c>
      <c r="AH109" s="15">
        <f t="shared" si="27"/>
        <v>1</v>
      </c>
      <c r="AI109" s="15">
        <f t="shared" si="27"/>
        <v>1</v>
      </c>
      <c r="AJ109" s="15">
        <f t="shared" si="27"/>
        <v>1</v>
      </c>
      <c r="AK109" s="15">
        <f t="shared" si="27"/>
        <v>1</v>
      </c>
      <c r="AL109" s="15">
        <f t="shared" si="28"/>
        <v>1</v>
      </c>
      <c r="AM109" s="15">
        <f t="shared" si="28"/>
        <v>1</v>
      </c>
      <c r="AN109" s="15">
        <f t="shared" si="28"/>
        <v>1</v>
      </c>
      <c r="AO109" s="15">
        <f t="shared" si="28"/>
        <v>1</v>
      </c>
      <c r="AP109" s="16">
        <f t="shared" si="28"/>
        <v>1</v>
      </c>
      <c r="AQ109" s="14">
        <f t="shared" si="28"/>
        <v>1</v>
      </c>
      <c r="AR109" s="15">
        <f t="shared" si="28"/>
        <v>1</v>
      </c>
      <c r="AS109" s="15">
        <f t="shared" si="28"/>
        <v>1</v>
      </c>
      <c r="AT109" s="15">
        <f t="shared" si="28"/>
        <v>1</v>
      </c>
      <c r="AU109" s="15">
        <f t="shared" si="28"/>
        <v>1</v>
      </c>
      <c r="AV109" s="15">
        <f t="shared" si="28"/>
        <v>1</v>
      </c>
      <c r="AW109" s="15">
        <f t="shared" si="28"/>
        <v>1</v>
      </c>
      <c r="AX109" s="15">
        <f t="shared" si="28"/>
        <v>1</v>
      </c>
      <c r="AY109" s="15">
        <f t="shared" si="28"/>
        <v>1</v>
      </c>
      <c r="AZ109" s="15">
        <f t="shared" si="28"/>
        <v>1</v>
      </c>
      <c r="BA109" s="15">
        <f t="shared" si="28"/>
        <v>1</v>
      </c>
      <c r="BB109" s="16">
        <f t="shared" si="26"/>
        <v>1</v>
      </c>
    </row>
    <row r="110" spans="1:54" x14ac:dyDescent="0.25">
      <c r="A110"/>
      <c r="B110"/>
      <c r="C110" t="s">
        <v>545</v>
      </c>
      <c r="D110" t="s">
        <v>342</v>
      </c>
      <c r="E110" s="110">
        <v>44927</v>
      </c>
      <c r="F110" s="110">
        <v>46357</v>
      </c>
      <c r="G110" s="14">
        <f t="shared" si="29"/>
        <v>1</v>
      </c>
      <c r="H110" s="15">
        <f t="shared" si="29"/>
        <v>1</v>
      </c>
      <c r="I110" s="15">
        <f t="shared" si="29"/>
        <v>1</v>
      </c>
      <c r="J110" s="15">
        <f t="shared" si="29"/>
        <v>1</v>
      </c>
      <c r="K110" s="15">
        <f t="shared" si="29"/>
        <v>1</v>
      </c>
      <c r="L110" s="15">
        <f t="shared" si="29"/>
        <v>1</v>
      </c>
      <c r="M110" s="15">
        <f t="shared" si="29"/>
        <v>1</v>
      </c>
      <c r="N110" s="15">
        <f t="shared" si="29"/>
        <v>1</v>
      </c>
      <c r="O110" s="15">
        <f t="shared" si="29"/>
        <v>1</v>
      </c>
      <c r="P110" s="15">
        <f t="shared" si="29"/>
        <v>1</v>
      </c>
      <c r="Q110" s="15">
        <f t="shared" si="29"/>
        <v>1</v>
      </c>
      <c r="R110" s="16">
        <f t="shared" si="29"/>
        <v>1</v>
      </c>
      <c r="S110" s="14">
        <f t="shared" si="29"/>
        <v>1</v>
      </c>
      <c r="T110" s="15">
        <f t="shared" si="29"/>
        <v>1</v>
      </c>
      <c r="U110" s="15">
        <f t="shared" si="29"/>
        <v>1</v>
      </c>
      <c r="V110" s="15">
        <f t="shared" si="29"/>
        <v>1</v>
      </c>
      <c r="W110" s="15">
        <f t="shared" si="27"/>
        <v>1</v>
      </c>
      <c r="X110" s="15">
        <f t="shared" si="27"/>
        <v>1</v>
      </c>
      <c r="Y110" s="15">
        <f t="shared" si="27"/>
        <v>1</v>
      </c>
      <c r="Z110" s="15">
        <f t="shared" si="27"/>
        <v>1</v>
      </c>
      <c r="AA110" s="15">
        <f t="shared" si="27"/>
        <v>1</v>
      </c>
      <c r="AB110" s="15">
        <f t="shared" si="27"/>
        <v>1</v>
      </c>
      <c r="AC110" s="15">
        <f t="shared" si="27"/>
        <v>1</v>
      </c>
      <c r="AD110" s="16">
        <f t="shared" si="27"/>
        <v>1</v>
      </c>
      <c r="AE110" s="14">
        <f t="shared" si="27"/>
        <v>1</v>
      </c>
      <c r="AF110" s="15">
        <f t="shared" si="27"/>
        <v>1</v>
      </c>
      <c r="AG110" s="15">
        <f t="shared" si="27"/>
        <v>1</v>
      </c>
      <c r="AH110" s="15">
        <f t="shared" si="27"/>
        <v>1</v>
      </c>
      <c r="AI110" s="15">
        <f t="shared" si="27"/>
        <v>1</v>
      </c>
      <c r="AJ110" s="15">
        <f t="shared" si="27"/>
        <v>1</v>
      </c>
      <c r="AK110" s="15">
        <f t="shared" si="27"/>
        <v>1</v>
      </c>
      <c r="AL110" s="15">
        <f t="shared" si="28"/>
        <v>1</v>
      </c>
      <c r="AM110" s="15">
        <f t="shared" si="28"/>
        <v>1</v>
      </c>
      <c r="AN110" s="15">
        <f t="shared" si="28"/>
        <v>1</v>
      </c>
      <c r="AO110" s="15">
        <f t="shared" si="28"/>
        <v>1</v>
      </c>
      <c r="AP110" s="16">
        <f t="shared" si="28"/>
        <v>1</v>
      </c>
      <c r="AQ110" s="14">
        <f t="shared" si="28"/>
        <v>1</v>
      </c>
      <c r="AR110" s="15">
        <f t="shared" si="28"/>
        <v>1</v>
      </c>
      <c r="AS110" s="15">
        <f t="shared" si="28"/>
        <v>1</v>
      </c>
      <c r="AT110" s="15">
        <f t="shared" si="28"/>
        <v>1</v>
      </c>
      <c r="AU110" s="15">
        <f t="shared" si="28"/>
        <v>1</v>
      </c>
      <c r="AV110" s="15">
        <f t="shared" si="28"/>
        <v>1</v>
      </c>
      <c r="AW110" s="15">
        <f t="shared" si="28"/>
        <v>1</v>
      </c>
      <c r="AX110" s="15">
        <f t="shared" si="28"/>
        <v>1</v>
      </c>
      <c r="AY110" s="15">
        <f t="shared" si="28"/>
        <v>1</v>
      </c>
      <c r="AZ110" s="15">
        <f t="shared" si="28"/>
        <v>1</v>
      </c>
      <c r="BA110" s="15">
        <f t="shared" si="28"/>
        <v>1</v>
      </c>
      <c r="BB110" s="16">
        <f t="shared" si="26"/>
        <v>1</v>
      </c>
    </row>
    <row r="111" spans="1:54" x14ac:dyDescent="0.25">
      <c r="A111"/>
      <c r="B111"/>
      <c r="C111" t="s">
        <v>546</v>
      </c>
      <c r="D111" t="s">
        <v>345</v>
      </c>
      <c r="E111" s="110">
        <v>44927</v>
      </c>
      <c r="F111" s="110">
        <v>46357</v>
      </c>
      <c r="G111" s="14">
        <f t="shared" si="29"/>
        <v>1</v>
      </c>
      <c r="H111" s="15">
        <f t="shared" si="29"/>
        <v>1</v>
      </c>
      <c r="I111" s="15">
        <f t="shared" si="29"/>
        <v>1</v>
      </c>
      <c r="J111" s="15">
        <f t="shared" si="29"/>
        <v>1</v>
      </c>
      <c r="K111" s="15">
        <f t="shared" si="29"/>
        <v>1</v>
      </c>
      <c r="L111" s="15">
        <f t="shared" si="29"/>
        <v>1</v>
      </c>
      <c r="M111" s="15">
        <f t="shared" si="29"/>
        <v>1</v>
      </c>
      <c r="N111" s="15">
        <f t="shared" si="29"/>
        <v>1</v>
      </c>
      <c r="O111" s="15">
        <f t="shared" si="29"/>
        <v>1</v>
      </c>
      <c r="P111" s="15">
        <f t="shared" si="29"/>
        <v>1</v>
      </c>
      <c r="Q111" s="15">
        <f t="shared" si="29"/>
        <v>1</v>
      </c>
      <c r="R111" s="16">
        <f t="shared" si="29"/>
        <v>1</v>
      </c>
      <c r="S111" s="14">
        <f t="shared" si="29"/>
        <v>1</v>
      </c>
      <c r="T111" s="15">
        <f t="shared" si="29"/>
        <v>1</v>
      </c>
      <c r="U111" s="15">
        <f t="shared" si="29"/>
        <v>1</v>
      </c>
      <c r="V111" s="15">
        <f t="shared" si="29"/>
        <v>1</v>
      </c>
      <c r="W111" s="15">
        <f t="shared" si="27"/>
        <v>1</v>
      </c>
      <c r="X111" s="15">
        <f t="shared" si="27"/>
        <v>1</v>
      </c>
      <c r="Y111" s="15">
        <f t="shared" si="27"/>
        <v>1</v>
      </c>
      <c r="Z111" s="15">
        <f t="shared" si="27"/>
        <v>1</v>
      </c>
      <c r="AA111" s="15">
        <f t="shared" si="27"/>
        <v>1</v>
      </c>
      <c r="AB111" s="15">
        <f t="shared" si="27"/>
        <v>1</v>
      </c>
      <c r="AC111" s="15">
        <f t="shared" si="27"/>
        <v>1</v>
      </c>
      <c r="AD111" s="16">
        <f t="shared" si="27"/>
        <v>1</v>
      </c>
      <c r="AE111" s="14">
        <f t="shared" si="27"/>
        <v>1</v>
      </c>
      <c r="AF111" s="15">
        <f t="shared" si="27"/>
        <v>1</v>
      </c>
      <c r="AG111" s="15">
        <f t="shared" si="27"/>
        <v>1</v>
      </c>
      <c r="AH111" s="15">
        <f t="shared" si="27"/>
        <v>1</v>
      </c>
      <c r="AI111" s="15">
        <f t="shared" si="27"/>
        <v>1</v>
      </c>
      <c r="AJ111" s="15">
        <f t="shared" si="27"/>
        <v>1</v>
      </c>
      <c r="AK111" s="15">
        <f t="shared" si="27"/>
        <v>1</v>
      </c>
      <c r="AL111" s="15">
        <f t="shared" si="28"/>
        <v>1</v>
      </c>
      <c r="AM111" s="15">
        <f t="shared" si="28"/>
        <v>1</v>
      </c>
      <c r="AN111" s="15">
        <f t="shared" si="28"/>
        <v>1</v>
      </c>
      <c r="AO111" s="15">
        <f t="shared" si="28"/>
        <v>1</v>
      </c>
      <c r="AP111" s="16">
        <f t="shared" si="28"/>
        <v>1</v>
      </c>
      <c r="AQ111" s="14">
        <f t="shared" si="28"/>
        <v>1</v>
      </c>
      <c r="AR111" s="15">
        <f t="shared" si="28"/>
        <v>1</v>
      </c>
      <c r="AS111" s="15">
        <f t="shared" si="28"/>
        <v>1</v>
      </c>
      <c r="AT111" s="15">
        <f t="shared" si="28"/>
        <v>1</v>
      </c>
      <c r="AU111" s="15">
        <f t="shared" si="28"/>
        <v>1</v>
      </c>
      <c r="AV111" s="15">
        <f t="shared" si="28"/>
        <v>1</v>
      </c>
      <c r="AW111" s="15">
        <f t="shared" si="28"/>
        <v>1</v>
      </c>
      <c r="AX111" s="15">
        <f t="shared" si="28"/>
        <v>1</v>
      </c>
      <c r="AY111" s="15">
        <f t="shared" si="28"/>
        <v>1</v>
      </c>
      <c r="AZ111" s="15">
        <f t="shared" si="28"/>
        <v>1</v>
      </c>
      <c r="BA111" s="15">
        <f t="shared" si="28"/>
        <v>1</v>
      </c>
      <c r="BB111" s="16">
        <f t="shared" si="26"/>
        <v>1</v>
      </c>
    </row>
    <row r="112" spans="1:54" x14ac:dyDescent="0.25">
      <c r="A112"/>
      <c r="B112" t="s">
        <v>348</v>
      </c>
      <c r="C112" t="s">
        <v>453</v>
      </c>
      <c r="D112" t="s">
        <v>349</v>
      </c>
      <c r="E112" s="110">
        <v>44927</v>
      </c>
      <c r="F112" s="110">
        <v>46357</v>
      </c>
      <c r="G112" s="14">
        <f t="shared" si="29"/>
        <v>1</v>
      </c>
      <c r="H112" s="15">
        <f t="shared" si="29"/>
        <v>1</v>
      </c>
      <c r="I112" s="15">
        <f t="shared" si="29"/>
        <v>1</v>
      </c>
      <c r="J112" s="15">
        <f t="shared" si="29"/>
        <v>1</v>
      </c>
      <c r="K112" s="15">
        <f t="shared" si="29"/>
        <v>1</v>
      </c>
      <c r="L112" s="15">
        <f t="shared" si="29"/>
        <v>1</v>
      </c>
      <c r="M112" s="15">
        <f t="shared" si="29"/>
        <v>1</v>
      </c>
      <c r="N112" s="15">
        <f t="shared" si="29"/>
        <v>1</v>
      </c>
      <c r="O112" s="15">
        <f t="shared" si="29"/>
        <v>1</v>
      </c>
      <c r="P112" s="15">
        <f t="shared" si="29"/>
        <v>1</v>
      </c>
      <c r="Q112" s="15">
        <f t="shared" si="29"/>
        <v>1</v>
      </c>
      <c r="R112" s="16">
        <f t="shared" si="29"/>
        <v>1</v>
      </c>
      <c r="S112" s="14">
        <f t="shared" si="29"/>
        <v>1</v>
      </c>
      <c r="T112" s="15">
        <f t="shared" si="29"/>
        <v>1</v>
      </c>
      <c r="U112" s="15">
        <f t="shared" si="29"/>
        <v>1</v>
      </c>
      <c r="V112" s="15">
        <f t="shared" si="29"/>
        <v>1</v>
      </c>
      <c r="W112" s="15">
        <f t="shared" si="27"/>
        <v>1</v>
      </c>
      <c r="X112" s="15">
        <f t="shared" si="27"/>
        <v>1</v>
      </c>
      <c r="Y112" s="15">
        <f t="shared" si="27"/>
        <v>1</v>
      </c>
      <c r="Z112" s="15">
        <f t="shared" si="27"/>
        <v>1</v>
      </c>
      <c r="AA112" s="15">
        <f t="shared" si="27"/>
        <v>1</v>
      </c>
      <c r="AB112" s="15">
        <f t="shared" si="27"/>
        <v>1</v>
      </c>
      <c r="AC112" s="15">
        <f t="shared" si="27"/>
        <v>1</v>
      </c>
      <c r="AD112" s="16">
        <f t="shared" si="27"/>
        <v>1</v>
      </c>
      <c r="AE112" s="14">
        <f t="shared" si="27"/>
        <v>1</v>
      </c>
      <c r="AF112" s="15">
        <f t="shared" si="27"/>
        <v>1</v>
      </c>
      <c r="AG112" s="15">
        <f t="shared" si="27"/>
        <v>1</v>
      </c>
      <c r="AH112" s="15">
        <f t="shared" si="27"/>
        <v>1</v>
      </c>
      <c r="AI112" s="15">
        <f t="shared" si="27"/>
        <v>1</v>
      </c>
      <c r="AJ112" s="15">
        <f t="shared" si="27"/>
        <v>1</v>
      </c>
      <c r="AK112" s="15">
        <f t="shared" si="27"/>
        <v>1</v>
      </c>
      <c r="AL112" s="15">
        <f t="shared" si="28"/>
        <v>1</v>
      </c>
      <c r="AM112" s="15">
        <f t="shared" si="28"/>
        <v>1</v>
      </c>
      <c r="AN112" s="15">
        <f t="shared" si="28"/>
        <v>1</v>
      </c>
      <c r="AO112" s="15">
        <f t="shared" si="28"/>
        <v>1</v>
      </c>
      <c r="AP112" s="16">
        <f t="shared" si="28"/>
        <v>1</v>
      </c>
      <c r="AQ112" s="14">
        <f t="shared" si="28"/>
        <v>1</v>
      </c>
      <c r="AR112" s="15">
        <f t="shared" si="28"/>
        <v>1</v>
      </c>
      <c r="AS112" s="15">
        <f t="shared" si="28"/>
        <v>1</v>
      </c>
      <c r="AT112" s="15">
        <f t="shared" si="28"/>
        <v>1</v>
      </c>
      <c r="AU112" s="15">
        <f t="shared" si="28"/>
        <v>1</v>
      </c>
      <c r="AV112" s="15">
        <f t="shared" si="28"/>
        <v>1</v>
      </c>
      <c r="AW112" s="15">
        <f t="shared" si="28"/>
        <v>1</v>
      </c>
      <c r="AX112" s="15">
        <f t="shared" si="28"/>
        <v>1</v>
      </c>
      <c r="AY112" s="15">
        <f t="shared" si="28"/>
        <v>1</v>
      </c>
      <c r="AZ112" s="15">
        <f t="shared" si="28"/>
        <v>1</v>
      </c>
      <c r="BA112" s="15">
        <f t="shared" si="28"/>
        <v>1</v>
      </c>
      <c r="BB112" s="16">
        <f t="shared" si="26"/>
        <v>1</v>
      </c>
    </row>
    <row r="113" spans="1:54" x14ac:dyDescent="0.25">
      <c r="A113"/>
      <c r="B113"/>
      <c r="C113" t="s">
        <v>547</v>
      </c>
      <c r="D113" t="s">
        <v>351</v>
      </c>
      <c r="E113" s="110">
        <v>44927</v>
      </c>
      <c r="F113" s="110">
        <v>46357</v>
      </c>
      <c r="G113" s="14">
        <f t="shared" si="29"/>
        <v>1</v>
      </c>
      <c r="H113" s="15">
        <f t="shared" si="29"/>
        <v>1</v>
      </c>
      <c r="I113" s="15">
        <f t="shared" si="29"/>
        <v>1</v>
      </c>
      <c r="J113" s="15">
        <f t="shared" si="29"/>
        <v>1</v>
      </c>
      <c r="K113" s="15">
        <f t="shared" si="29"/>
        <v>1</v>
      </c>
      <c r="L113" s="15">
        <f t="shared" si="29"/>
        <v>1</v>
      </c>
      <c r="M113" s="15">
        <f t="shared" si="29"/>
        <v>1</v>
      </c>
      <c r="N113" s="15">
        <f t="shared" si="29"/>
        <v>1</v>
      </c>
      <c r="O113" s="15">
        <f t="shared" si="29"/>
        <v>1</v>
      </c>
      <c r="P113" s="15">
        <f t="shared" si="29"/>
        <v>1</v>
      </c>
      <c r="Q113" s="15">
        <f t="shared" si="29"/>
        <v>1</v>
      </c>
      <c r="R113" s="16">
        <f t="shared" si="29"/>
        <v>1</v>
      </c>
      <c r="S113" s="14">
        <f t="shared" si="29"/>
        <v>1</v>
      </c>
      <c r="T113" s="15">
        <f t="shared" si="29"/>
        <v>1</v>
      </c>
      <c r="U113" s="15">
        <f t="shared" si="29"/>
        <v>1</v>
      </c>
      <c r="V113" s="15">
        <f t="shared" si="29"/>
        <v>1</v>
      </c>
      <c r="W113" s="15">
        <f t="shared" si="27"/>
        <v>1</v>
      </c>
      <c r="X113" s="15">
        <f t="shared" si="27"/>
        <v>1</v>
      </c>
      <c r="Y113" s="15">
        <f t="shared" si="27"/>
        <v>1</v>
      </c>
      <c r="Z113" s="15">
        <f t="shared" si="27"/>
        <v>1</v>
      </c>
      <c r="AA113" s="15">
        <f t="shared" si="27"/>
        <v>1</v>
      </c>
      <c r="AB113" s="15">
        <f t="shared" si="27"/>
        <v>1</v>
      </c>
      <c r="AC113" s="15">
        <f t="shared" si="27"/>
        <v>1</v>
      </c>
      <c r="AD113" s="16">
        <f t="shared" si="27"/>
        <v>1</v>
      </c>
      <c r="AE113" s="14">
        <f t="shared" si="27"/>
        <v>1</v>
      </c>
      <c r="AF113" s="15">
        <f t="shared" si="27"/>
        <v>1</v>
      </c>
      <c r="AG113" s="15">
        <f t="shared" si="27"/>
        <v>1</v>
      </c>
      <c r="AH113" s="15">
        <f t="shared" si="27"/>
        <v>1</v>
      </c>
      <c r="AI113" s="15">
        <f t="shared" si="27"/>
        <v>1</v>
      </c>
      <c r="AJ113" s="15">
        <f t="shared" si="27"/>
        <v>1</v>
      </c>
      <c r="AK113" s="15">
        <f t="shared" si="27"/>
        <v>1</v>
      </c>
      <c r="AL113" s="15">
        <f t="shared" si="28"/>
        <v>1</v>
      </c>
      <c r="AM113" s="15">
        <f t="shared" si="28"/>
        <v>1</v>
      </c>
      <c r="AN113" s="15">
        <f t="shared" si="28"/>
        <v>1</v>
      </c>
      <c r="AO113" s="15">
        <f t="shared" si="28"/>
        <v>1</v>
      </c>
      <c r="AP113" s="16">
        <f t="shared" si="28"/>
        <v>1</v>
      </c>
      <c r="AQ113" s="14">
        <f t="shared" si="28"/>
        <v>1</v>
      </c>
      <c r="AR113" s="15">
        <f t="shared" si="28"/>
        <v>1</v>
      </c>
      <c r="AS113" s="15">
        <f t="shared" si="28"/>
        <v>1</v>
      </c>
      <c r="AT113" s="15">
        <f t="shared" si="28"/>
        <v>1</v>
      </c>
      <c r="AU113" s="15">
        <f t="shared" si="28"/>
        <v>1</v>
      </c>
      <c r="AV113" s="15">
        <f t="shared" si="28"/>
        <v>1</v>
      </c>
      <c r="AW113" s="15">
        <f t="shared" si="28"/>
        <v>1</v>
      </c>
      <c r="AX113" s="15">
        <f t="shared" si="28"/>
        <v>1</v>
      </c>
      <c r="AY113" s="15">
        <f t="shared" si="28"/>
        <v>1</v>
      </c>
      <c r="AZ113" s="15">
        <f t="shared" si="28"/>
        <v>1</v>
      </c>
      <c r="BA113" s="15">
        <f t="shared" si="28"/>
        <v>1</v>
      </c>
      <c r="BB113" s="16">
        <f t="shared" si="26"/>
        <v>1</v>
      </c>
    </row>
    <row r="114" spans="1:54" x14ac:dyDescent="0.25">
      <c r="A114"/>
      <c r="B114"/>
      <c r="C114" t="s">
        <v>548</v>
      </c>
      <c r="D114" t="s">
        <v>354</v>
      </c>
      <c r="E114" s="110">
        <v>44927</v>
      </c>
      <c r="F114" s="110">
        <v>45627</v>
      </c>
      <c r="G114" s="14">
        <f t="shared" si="29"/>
        <v>1</v>
      </c>
      <c r="H114" s="15">
        <f t="shared" si="29"/>
        <v>1</v>
      </c>
      <c r="I114" s="15">
        <f t="shared" si="29"/>
        <v>1</v>
      </c>
      <c r="J114" s="15">
        <f t="shared" si="29"/>
        <v>1</v>
      </c>
      <c r="K114" s="15">
        <f t="shared" si="29"/>
        <v>1</v>
      </c>
      <c r="L114" s="15">
        <f t="shared" si="29"/>
        <v>1</v>
      </c>
      <c r="M114" s="15">
        <f t="shared" si="29"/>
        <v>1</v>
      </c>
      <c r="N114" s="15">
        <f t="shared" si="29"/>
        <v>1</v>
      </c>
      <c r="O114" s="15">
        <f t="shared" si="29"/>
        <v>1</v>
      </c>
      <c r="P114" s="15">
        <f t="shared" si="29"/>
        <v>1</v>
      </c>
      <c r="Q114" s="15">
        <f t="shared" si="29"/>
        <v>1</v>
      </c>
      <c r="R114" s="16">
        <f t="shared" si="29"/>
        <v>1</v>
      </c>
      <c r="S114" s="14">
        <f t="shared" si="29"/>
        <v>1</v>
      </c>
      <c r="T114" s="15">
        <f t="shared" si="29"/>
        <v>1</v>
      </c>
      <c r="U114" s="15">
        <f t="shared" si="29"/>
        <v>1</v>
      </c>
      <c r="V114" s="15">
        <f t="shared" si="29"/>
        <v>1</v>
      </c>
      <c r="W114" s="15">
        <f t="shared" si="27"/>
        <v>1</v>
      </c>
      <c r="X114" s="15">
        <f t="shared" si="27"/>
        <v>1</v>
      </c>
      <c r="Y114" s="15">
        <f t="shared" si="27"/>
        <v>1</v>
      </c>
      <c r="Z114" s="15">
        <f t="shared" si="27"/>
        <v>1</v>
      </c>
      <c r="AA114" s="15">
        <f t="shared" si="27"/>
        <v>1</v>
      </c>
      <c r="AB114" s="15">
        <f t="shared" si="27"/>
        <v>1</v>
      </c>
      <c r="AC114" s="15">
        <f t="shared" si="27"/>
        <v>1</v>
      </c>
      <c r="AD114" s="16">
        <f t="shared" si="27"/>
        <v>1</v>
      </c>
      <c r="AE114" s="14">
        <f t="shared" si="27"/>
        <v>0</v>
      </c>
      <c r="AF114" s="15">
        <f t="shared" si="27"/>
        <v>0</v>
      </c>
      <c r="AG114" s="15">
        <f t="shared" si="27"/>
        <v>0</v>
      </c>
      <c r="AH114" s="15">
        <f t="shared" si="27"/>
        <v>0</v>
      </c>
      <c r="AI114" s="15">
        <f t="shared" si="27"/>
        <v>0</v>
      </c>
      <c r="AJ114" s="15">
        <f t="shared" si="27"/>
        <v>0</v>
      </c>
      <c r="AK114" s="15">
        <f t="shared" si="27"/>
        <v>0</v>
      </c>
      <c r="AL114" s="15">
        <f t="shared" si="28"/>
        <v>0</v>
      </c>
      <c r="AM114" s="15">
        <f t="shared" si="28"/>
        <v>0</v>
      </c>
      <c r="AN114" s="15">
        <f t="shared" si="28"/>
        <v>0</v>
      </c>
      <c r="AO114" s="15">
        <f t="shared" si="28"/>
        <v>0</v>
      </c>
      <c r="AP114" s="16">
        <f t="shared" si="28"/>
        <v>0</v>
      </c>
      <c r="AQ114" s="14">
        <f t="shared" si="28"/>
        <v>0</v>
      </c>
      <c r="AR114" s="15">
        <f t="shared" si="28"/>
        <v>0</v>
      </c>
      <c r="AS114" s="15">
        <f t="shared" si="28"/>
        <v>0</v>
      </c>
      <c r="AT114" s="15">
        <f t="shared" si="28"/>
        <v>0</v>
      </c>
      <c r="AU114" s="15">
        <f t="shared" si="28"/>
        <v>0</v>
      </c>
      <c r="AV114" s="15">
        <f t="shared" si="28"/>
        <v>0</v>
      </c>
      <c r="AW114" s="15">
        <f t="shared" si="28"/>
        <v>0</v>
      </c>
      <c r="AX114" s="15">
        <f t="shared" si="28"/>
        <v>0</v>
      </c>
      <c r="AY114" s="15">
        <f t="shared" si="28"/>
        <v>0</v>
      </c>
      <c r="AZ114" s="15">
        <f t="shared" si="28"/>
        <v>0</v>
      </c>
      <c r="BA114" s="15">
        <f t="shared" si="28"/>
        <v>0</v>
      </c>
      <c r="BB114" s="16">
        <f t="shared" si="26"/>
        <v>0</v>
      </c>
    </row>
    <row r="115" spans="1:54" x14ac:dyDescent="0.25">
      <c r="A115"/>
      <c r="B115"/>
      <c r="C115" t="s">
        <v>549</v>
      </c>
      <c r="D115" t="s">
        <v>357</v>
      </c>
      <c r="E115" s="110">
        <v>44927</v>
      </c>
      <c r="F115" s="110">
        <v>45657</v>
      </c>
      <c r="G115" s="14">
        <f t="shared" si="29"/>
        <v>1</v>
      </c>
      <c r="H115" s="15">
        <f t="shared" si="29"/>
        <v>1</v>
      </c>
      <c r="I115" s="15">
        <f t="shared" si="29"/>
        <v>1</v>
      </c>
      <c r="J115" s="15">
        <f t="shared" si="29"/>
        <v>1</v>
      </c>
      <c r="K115" s="15">
        <f t="shared" si="29"/>
        <v>1</v>
      </c>
      <c r="L115" s="15">
        <f t="shared" si="29"/>
        <v>1</v>
      </c>
      <c r="M115" s="15">
        <f t="shared" si="29"/>
        <v>1</v>
      </c>
      <c r="N115" s="15">
        <f t="shared" si="29"/>
        <v>1</v>
      </c>
      <c r="O115" s="15">
        <f t="shared" si="29"/>
        <v>1</v>
      </c>
      <c r="P115" s="15">
        <f t="shared" si="29"/>
        <v>1</v>
      </c>
      <c r="Q115" s="15">
        <f t="shared" si="29"/>
        <v>1</v>
      </c>
      <c r="R115" s="16">
        <f t="shared" si="29"/>
        <v>1</v>
      </c>
      <c r="S115" s="14">
        <f t="shared" si="29"/>
        <v>1</v>
      </c>
      <c r="T115" s="15">
        <f t="shared" si="29"/>
        <v>1</v>
      </c>
      <c r="U115" s="15">
        <f t="shared" si="29"/>
        <v>1</v>
      </c>
      <c r="V115" s="15">
        <f t="shared" si="29"/>
        <v>1</v>
      </c>
      <c r="W115" s="15">
        <f t="shared" si="27"/>
        <v>1</v>
      </c>
      <c r="X115" s="15">
        <f t="shared" si="27"/>
        <v>1</v>
      </c>
      <c r="Y115" s="15">
        <f t="shared" si="27"/>
        <v>1</v>
      </c>
      <c r="Z115" s="15">
        <f t="shared" si="27"/>
        <v>1</v>
      </c>
      <c r="AA115" s="15">
        <f t="shared" si="27"/>
        <v>1</v>
      </c>
      <c r="AB115" s="15">
        <f t="shared" si="27"/>
        <v>1</v>
      </c>
      <c r="AC115" s="15">
        <f t="shared" si="27"/>
        <v>1</v>
      </c>
      <c r="AD115" s="16">
        <f t="shared" si="27"/>
        <v>1</v>
      </c>
      <c r="AE115" s="14">
        <f t="shared" si="27"/>
        <v>0</v>
      </c>
      <c r="AF115" s="15">
        <f t="shared" si="27"/>
        <v>0</v>
      </c>
      <c r="AG115" s="15">
        <f t="shared" si="27"/>
        <v>0</v>
      </c>
      <c r="AH115" s="15">
        <f t="shared" si="27"/>
        <v>0</v>
      </c>
      <c r="AI115" s="15">
        <f t="shared" si="27"/>
        <v>0</v>
      </c>
      <c r="AJ115" s="15">
        <f t="shared" si="27"/>
        <v>0</v>
      </c>
      <c r="AK115" s="15">
        <f t="shared" si="27"/>
        <v>0</v>
      </c>
      <c r="AL115" s="15">
        <f t="shared" si="28"/>
        <v>0</v>
      </c>
      <c r="AM115" s="15">
        <f t="shared" si="28"/>
        <v>0</v>
      </c>
      <c r="AN115" s="15">
        <f t="shared" si="28"/>
        <v>0</v>
      </c>
      <c r="AO115" s="15">
        <f t="shared" si="28"/>
        <v>0</v>
      </c>
      <c r="AP115" s="16">
        <f t="shared" si="28"/>
        <v>0</v>
      </c>
      <c r="AQ115" s="14">
        <f t="shared" si="28"/>
        <v>0</v>
      </c>
      <c r="AR115" s="15">
        <f t="shared" si="28"/>
        <v>0</v>
      </c>
      <c r="AS115" s="15">
        <f t="shared" si="28"/>
        <v>0</v>
      </c>
      <c r="AT115" s="15">
        <f t="shared" si="28"/>
        <v>0</v>
      </c>
      <c r="AU115" s="15">
        <f t="shared" si="28"/>
        <v>0</v>
      </c>
      <c r="AV115" s="15">
        <f t="shared" si="28"/>
        <v>0</v>
      </c>
      <c r="AW115" s="15">
        <f t="shared" si="28"/>
        <v>0</v>
      </c>
      <c r="AX115" s="15">
        <f t="shared" si="28"/>
        <v>0</v>
      </c>
      <c r="AY115" s="15">
        <f t="shared" si="28"/>
        <v>0</v>
      </c>
      <c r="AZ115" s="15">
        <f t="shared" si="28"/>
        <v>0</v>
      </c>
      <c r="BA115" s="15">
        <f t="shared" si="28"/>
        <v>0</v>
      </c>
      <c r="BB115" s="16">
        <f t="shared" si="26"/>
        <v>0</v>
      </c>
    </row>
    <row r="116" spans="1:54" x14ac:dyDescent="0.25">
      <c r="A116"/>
      <c r="B116"/>
      <c r="C116" t="s">
        <v>550</v>
      </c>
      <c r="D116" t="s">
        <v>360</v>
      </c>
      <c r="E116" s="110">
        <v>44927</v>
      </c>
      <c r="F116" s="110">
        <v>46357</v>
      </c>
      <c r="G116" s="14">
        <f t="shared" si="29"/>
        <v>1</v>
      </c>
      <c r="H116" s="15">
        <f t="shared" si="29"/>
        <v>1</v>
      </c>
      <c r="I116" s="15">
        <f t="shared" si="29"/>
        <v>1</v>
      </c>
      <c r="J116" s="15">
        <f t="shared" si="29"/>
        <v>1</v>
      </c>
      <c r="K116" s="15">
        <f t="shared" si="29"/>
        <v>1</v>
      </c>
      <c r="L116" s="15">
        <f t="shared" si="29"/>
        <v>1</v>
      </c>
      <c r="M116" s="15">
        <f t="shared" si="29"/>
        <v>1</v>
      </c>
      <c r="N116" s="15">
        <f t="shared" si="29"/>
        <v>1</v>
      </c>
      <c r="O116" s="15">
        <f t="shared" si="29"/>
        <v>1</v>
      </c>
      <c r="P116" s="15">
        <f t="shared" si="29"/>
        <v>1</v>
      </c>
      <c r="Q116" s="15">
        <f t="shared" si="29"/>
        <v>1</v>
      </c>
      <c r="R116" s="16">
        <f t="shared" si="29"/>
        <v>1</v>
      </c>
      <c r="S116" s="14">
        <f t="shared" si="29"/>
        <v>1</v>
      </c>
      <c r="T116" s="15">
        <f t="shared" si="29"/>
        <v>1</v>
      </c>
      <c r="U116" s="15">
        <f t="shared" si="29"/>
        <v>1</v>
      </c>
      <c r="V116" s="15">
        <f t="shared" si="29"/>
        <v>1</v>
      </c>
      <c r="W116" s="15">
        <f t="shared" si="27"/>
        <v>1</v>
      </c>
      <c r="X116" s="15">
        <f t="shared" si="27"/>
        <v>1</v>
      </c>
      <c r="Y116" s="15">
        <f t="shared" si="27"/>
        <v>1</v>
      </c>
      <c r="Z116" s="15">
        <f t="shared" si="27"/>
        <v>1</v>
      </c>
      <c r="AA116" s="15">
        <f t="shared" si="27"/>
        <v>1</v>
      </c>
      <c r="AB116" s="15">
        <f t="shared" si="27"/>
        <v>1</v>
      </c>
      <c r="AC116" s="15">
        <f t="shared" si="27"/>
        <v>1</v>
      </c>
      <c r="AD116" s="16">
        <f t="shared" si="27"/>
        <v>1</v>
      </c>
      <c r="AE116" s="14">
        <f t="shared" si="27"/>
        <v>1</v>
      </c>
      <c r="AF116" s="15">
        <f t="shared" si="27"/>
        <v>1</v>
      </c>
      <c r="AG116" s="15">
        <f t="shared" si="27"/>
        <v>1</v>
      </c>
      <c r="AH116" s="15">
        <f t="shared" si="27"/>
        <v>1</v>
      </c>
      <c r="AI116" s="15">
        <f t="shared" si="27"/>
        <v>1</v>
      </c>
      <c r="AJ116" s="15">
        <f t="shared" si="27"/>
        <v>1</v>
      </c>
      <c r="AK116" s="15">
        <f t="shared" si="27"/>
        <v>1</v>
      </c>
      <c r="AL116" s="15">
        <f t="shared" si="28"/>
        <v>1</v>
      </c>
      <c r="AM116" s="15">
        <f t="shared" si="28"/>
        <v>1</v>
      </c>
      <c r="AN116" s="15">
        <f t="shared" si="28"/>
        <v>1</v>
      </c>
      <c r="AO116" s="15">
        <f t="shared" si="28"/>
        <v>1</v>
      </c>
      <c r="AP116" s="16">
        <f t="shared" si="28"/>
        <v>1</v>
      </c>
      <c r="AQ116" s="14">
        <f t="shared" si="28"/>
        <v>1</v>
      </c>
      <c r="AR116" s="15">
        <f t="shared" si="28"/>
        <v>1</v>
      </c>
      <c r="AS116" s="15">
        <f t="shared" si="28"/>
        <v>1</v>
      </c>
      <c r="AT116" s="15">
        <f t="shared" si="28"/>
        <v>1</v>
      </c>
      <c r="AU116" s="15">
        <f t="shared" si="28"/>
        <v>1</v>
      </c>
      <c r="AV116" s="15">
        <f t="shared" si="28"/>
        <v>1</v>
      </c>
      <c r="AW116" s="15">
        <f t="shared" si="28"/>
        <v>1</v>
      </c>
      <c r="AX116" s="15">
        <f t="shared" si="28"/>
        <v>1</v>
      </c>
      <c r="AY116" s="15">
        <f t="shared" si="28"/>
        <v>1</v>
      </c>
      <c r="AZ116" s="15">
        <f t="shared" si="28"/>
        <v>1</v>
      </c>
      <c r="BA116" s="15">
        <f t="shared" si="28"/>
        <v>1</v>
      </c>
      <c r="BB116" s="16">
        <f t="shared" si="26"/>
        <v>1</v>
      </c>
    </row>
    <row r="117" spans="1:54" x14ac:dyDescent="0.25">
      <c r="A117"/>
      <c r="B117"/>
      <c r="C117" t="s">
        <v>551</v>
      </c>
      <c r="D117" t="s">
        <v>363</v>
      </c>
      <c r="E117" s="110">
        <v>44927</v>
      </c>
      <c r="F117" s="110">
        <v>46357</v>
      </c>
      <c r="G117" s="14">
        <f t="shared" si="29"/>
        <v>1</v>
      </c>
      <c r="H117" s="15">
        <f t="shared" si="29"/>
        <v>1</v>
      </c>
      <c r="I117" s="15">
        <f t="shared" si="29"/>
        <v>1</v>
      </c>
      <c r="J117" s="15">
        <f t="shared" si="29"/>
        <v>1</v>
      </c>
      <c r="K117" s="15">
        <f t="shared" si="29"/>
        <v>1</v>
      </c>
      <c r="L117" s="15">
        <f t="shared" si="29"/>
        <v>1</v>
      </c>
      <c r="M117" s="15">
        <f t="shared" si="29"/>
        <v>1</v>
      </c>
      <c r="N117" s="15">
        <f t="shared" si="29"/>
        <v>1</v>
      </c>
      <c r="O117" s="15">
        <f t="shared" si="29"/>
        <v>1</v>
      </c>
      <c r="P117" s="15">
        <f t="shared" si="29"/>
        <v>1</v>
      </c>
      <c r="Q117" s="15">
        <f t="shared" si="29"/>
        <v>1</v>
      </c>
      <c r="R117" s="16">
        <f t="shared" si="29"/>
        <v>1</v>
      </c>
      <c r="S117" s="14">
        <f t="shared" si="29"/>
        <v>1</v>
      </c>
      <c r="T117" s="15">
        <f t="shared" si="29"/>
        <v>1</v>
      </c>
      <c r="U117" s="15">
        <f t="shared" si="29"/>
        <v>1</v>
      </c>
      <c r="V117" s="15">
        <f t="shared" si="29"/>
        <v>1</v>
      </c>
      <c r="W117" s="15">
        <f t="shared" si="27"/>
        <v>1</v>
      </c>
      <c r="X117" s="15">
        <f t="shared" si="27"/>
        <v>1</v>
      </c>
      <c r="Y117" s="15">
        <f t="shared" si="27"/>
        <v>1</v>
      </c>
      <c r="Z117" s="15">
        <f t="shared" si="27"/>
        <v>1</v>
      </c>
      <c r="AA117" s="15">
        <f t="shared" si="27"/>
        <v>1</v>
      </c>
      <c r="AB117" s="15">
        <f t="shared" si="27"/>
        <v>1</v>
      </c>
      <c r="AC117" s="15">
        <f t="shared" si="27"/>
        <v>1</v>
      </c>
      <c r="AD117" s="16">
        <f t="shared" si="27"/>
        <v>1</v>
      </c>
      <c r="AE117" s="14">
        <f t="shared" si="27"/>
        <v>1</v>
      </c>
      <c r="AF117" s="15">
        <f t="shared" si="27"/>
        <v>1</v>
      </c>
      <c r="AG117" s="15">
        <f t="shared" si="27"/>
        <v>1</v>
      </c>
      <c r="AH117" s="15">
        <f t="shared" si="27"/>
        <v>1</v>
      </c>
      <c r="AI117" s="15">
        <f t="shared" si="27"/>
        <v>1</v>
      </c>
      <c r="AJ117" s="15">
        <f t="shared" si="27"/>
        <v>1</v>
      </c>
      <c r="AK117" s="15">
        <f t="shared" si="27"/>
        <v>1</v>
      </c>
      <c r="AL117" s="15">
        <f t="shared" si="28"/>
        <v>1</v>
      </c>
      <c r="AM117" s="15">
        <f t="shared" si="28"/>
        <v>1</v>
      </c>
      <c r="AN117" s="15">
        <f t="shared" si="28"/>
        <v>1</v>
      </c>
      <c r="AO117" s="15">
        <f t="shared" si="28"/>
        <v>1</v>
      </c>
      <c r="AP117" s="16">
        <f t="shared" si="28"/>
        <v>1</v>
      </c>
      <c r="AQ117" s="14">
        <f t="shared" si="28"/>
        <v>1</v>
      </c>
      <c r="AR117" s="15">
        <f t="shared" si="28"/>
        <v>1</v>
      </c>
      <c r="AS117" s="15">
        <f t="shared" si="28"/>
        <v>1</v>
      </c>
      <c r="AT117" s="15">
        <f t="shared" si="28"/>
        <v>1</v>
      </c>
      <c r="AU117" s="15">
        <f t="shared" si="28"/>
        <v>1</v>
      </c>
      <c r="AV117" s="15">
        <f t="shared" si="28"/>
        <v>1</v>
      </c>
      <c r="AW117" s="15">
        <f t="shared" si="28"/>
        <v>1</v>
      </c>
      <c r="AX117" s="15">
        <f t="shared" si="28"/>
        <v>1</v>
      </c>
      <c r="AY117" s="15">
        <f t="shared" si="28"/>
        <v>1</v>
      </c>
      <c r="AZ117" s="15">
        <f t="shared" si="28"/>
        <v>1</v>
      </c>
      <c r="BA117" s="15">
        <f t="shared" si="28"/>
        <v>1</v>
      </c>
      <c r="BB117" s="16">
        <f t="shared" si="26"/>
        <v>1</v>
      </c>
    </row>
    <row r="118" spans="1:54" x14ac:dyDescent="0.25">
      <c r="A118"/>
      <c r="B118"/>
      <c r="C118" t="s">
        <v>552</v>
      </c>
      <c r="D118" t="s">
        <v>609</v>
      </c>
      <c r="E118" s="110">
        <v>45292</v>
      </c>
      <c r="F118" s="110">
        <v>45657</v>
      </c>
      <c r="G118" s="14">
        <f t="shared" si="29"/>
        <v>0</v>
      </c>
      <c r="H118" s="15">
        <f t="shared" si="29"/>
        <v>0</v>
      </c>
      <c r="I118" s="15">
        <f t="shared" si="29"/>
        <v>0</v>
      </c>
      <c r="J118" s="15">
        <f t="shared" si="29"/>
        <v>0</v>
      </c>
      <c r="K118" s="15">
        <f t="shared" si="29"/>
        <v>0</v>
      </c>
      <c r="L118" s="15">
        <f t="shared" si="29"/>
        <v>0</v>
      </c>
      <c r="M118" s="15">
        <f t="shared" si="29"/>
        <v>0</v>
      </c>
      <c r="N118" s="15">
        <f t="shared" si="29"/>
        <v>0</v>
      </c>
      <c r="O118" s="15">
        <f t="shared" si="29"/>
        <v>0</v>
      </c>
      <c r="P118" s="15">
        <f t="shared" si="29"/>
        <v>0</v>
      </c>
      <c r="Q118" s="15">
        <f t="shared" si="29"/>
        <v>0</v>
      </c>
      <c r="R118" s="16">
        <f t="shared" si="29"/>
        <v>0</v>
      </c>
      <c r="S118" s="14">
        <f t="shared" si="29"/>
        <v>1</v>
      </c>
      <c r="T118" s="15">
        <f t="shared" si="29"/>
        <v>1</v>
      </c>
      <c r="U118" s="15">
        <f t="shared" si="29"/>
        <v>1</v>
      </c>
      <c r="V118" s="15">
        <f t="shared" si="29"/>
        <v>1</v>
      </c>
      <c r="W118" s="15">
        <f t="shared" si="27"/>
        <v>1</v>
      </c>
      <c r="X118" s="15">
        <f t="shared" si="27"/>
        <v>1</v>
      </c>
      <c r="Y118" s="15">
        <f t="shared" si="27"/>
        <v>1</v>
      </c>
      <c r="Z118" s="15">
        <f t="shared" si="27"/>
        <v>1</v>
      </c>
      <c r="AA118" s="15">
        <f t="shared" si="27"/>
        <v>1</v>
      </c>
      <c r="AB118" s="15">
        <f t="shared" si="27"/>
        <v>1</v>
      </c>
      <c r="AC118" s="15">
        <f t="shared" si="27"/>
        <v>1</v>
      </c>
      <c r="AD118" s="16">
        <f t="shared" si="27"/>
        <v>1</v>
      </c>
      <c r="AE118" s="14">
        <f t="shared" si="27"/>
        <v>0</v>
      </c>
      <c r="AF118" s="15">
        <f t="shared" si="27"/>
        <v>0</v>
      </c>
      <c r="AG118" s="15">
        <f t="shared" si="27"/>
        <v>0</v>
      </c>
      <c r="AH118" s="15">
        <f t="shared" si="27"/>
        <v>0</v>
      </c>
      <c r="AI118" s="15">
        <f t="shared" si="27"/>
        <v>0</v>
      </c>
      <c r="AJ118" s="15">
        <f t="shared" si="27"/>
        <v>0</v>
      </c>
      <c r="AK118" s="15">
        <f t="shared" si="27"/>
        <v>0</v>
      </c>
      <c r="AL118" s="15">
        <f t="shared" si="28"/>
        <v>0</v>
      </c>
      <c r="AM118" s="15">
        <f t="shared" si="28"/>
        <v>0</v>
      </c>
      <c r="AN118" s="15">
        <f t="shared" si="28"/>
        <v>0</v>
      </c>
      <c r="AO118" s="15">
        <f t="shared" si="28"/>
        <v>0</v>
      </c>
      <c r="AP118" s="16">
        <f t="shared" si="28"/>
        <v>0</v>
      </c>
      <c r="AQ118" s="14">
        <f t="shared" si="28"/>
        <v>0</v>
      </c>
      <c r="AR118" s="15">
        <f t="shared" si="28"/>
        <v>0</v>
      </c>
      <c r="AS118" s="15">
        <f t="shared" si="28"/>
        <v>0</v>
      </c>
      <c r="AT118" s="15">
        <f t="shared" si="28"/>
        <v>0</v>
      </c>
      <c r="AU118" s="15">
        <f t="shared" si="28"/>
        <v>0</v>
      </c>
      <c r="AV118" s="15">
        <f t="shared" si="28"/>
        <v>0</v>
      </c>
      <c r="AW118" s="15">
        <f t="shared" si="28"/>
        <v>0</v>
      </c>
      <c r="AX118" s="15">
        <f t="shared" si="28"/>
        <v>0</v>
      </c>
      <c r="AY118" s="15">
        <f t="shared" si="28"/>
        <v>0</v>
      </c>
      <c r="AZ118" s="15">
        <f t="shared" si="28"/>
        <v>0</v>
      </c>
      <c r="BA118" s="15">
        <f t="shared" si="28"/>
        <v>0</v>
      </c>
      <c r="BB118" s="16">
        <f t="shared" si="26"/>
        <v>0</v>
      </c>
    </row>
    <row r="119" spans="1:54" x14ac:dyDescent="0.25">
      <c r="A119"/>
      <c r="B119"/>
      <c r="C119" t="s">
        <v>553</v>
      </c>
      <c r="D119" t="s">
        <v>368</v>
      </c>
      <c r="E119" s="110">
        <v>44927</v>
      </c>
      <c r="F119" s="110">
        <v>46357</v>
      </c>
      <c r="G119" s="14">
        <f t="shared" si="29"/>
        <v>1</v>
      </c>
      <c r="H119" s="15">
        <f t="shared" si="29"/>
        <v>1</v>
      </c>
      <c r="I119" s="15">
        <f t="shared" si="29"/>
        <v>1</v>
      </c>
      <c r="J119" s="15">
        <f t="shared" si="29"/>
        <v>1</v>
      </c>
      <c r="K119" s="15">
        <f t="shared" si="29"/>
        <v>1</v>
      </c>
      <c r="L119" s="15">
        <f t="shared" si="29"/>
        <v>1</v>
      </c>
      <c r="M119" s="15">
        <f t="shared" si="29"/>
        <v>1</v>
      </c>
      <c r="N119" s="15">
        <f t="shared" si="29"/>
        <v>1</v>
      </c>
      <c r="O119" s="15">
        <f t="shared" si="29"/>
        <v>1</v>
      </c>
      <c r="P119" s="15">
        <f t="shared" si="29"/>
        <v>1</v>
      </c>
      <c r="Q119" s="15">
        <f t="shared" si="29"/>
        <v>1</v>
      </c>
      <c r="R119" s="16">
        <f t="shared" si="29"/>
        <v>1</v>
      </c>
      <c r="S119" s="14">
        <f t="shared" si="29"/>
        <v>1</v>
      </c>
      <c r="T119" s="15">
        <f t="shared" si="29"/>
        <v>1</v>
      </c>
      <c r="U119" s="15">
        <f t="shared" si="29"/>
        <v>1</v>
      </c>
      <c r="V119" s="15">
        <f t="shared" si="29"/>
        <v>1</v>
      </c>
      <c r="W119" s="15">
        <f t="shared" si="27"/>
        <v>1</v>
      </c>
      <c r="X119" s="15">
        <f t="shared" si="27"/>
        <v>1</v>
      </c>
      <c r="Y119" s="15">
        <f t="shared" si="27"/>
        <v>1</v>
      </c>
      <c r="Z119" s="15">
        <f t="shared" si="27"/>
        <v>1</v>
      </c>
      <c r="AA119" s="15">
        <f t="shared" si="27"/>
        <v>1</v>
      </c>
      <c r="AB119" s="15">
        <f t="shared" si="27"/>
        <v>1</v>
      </c>
      <c r="AC119" s="15">
        <f t="shared" si="27"/>
        <v>1</v>
      </c>
      <c r="AD119" s="16">
        <f t="shared" si="27"/>
        <v>1</v>
      </c>
      <c r="AE119" s="14">
        <f t="shared" si="27"/>
        <v>1</v>
      </c>
      <c r="AF119" s="15">
        <f t="shared" si="27"/>
        <v>1</v>
      </c>
      <c r="AG119" s="15">
        <f t="shared" si="27"/>
        <v>1</v>
      </c>
      <c r="AH119" s="15">
        <f t="shared" si="27"/>
        <v>1</v>
      </c>
      <c r="AI119" s="15">
        <f t="shared" si="27"/>
        <v>1</v>
      </c>
      <c r="AJ119" s="15">
        <f t="shared" si="27"/>
        <v>1</v>
      </c>
      <c r="AK119" s="15">
        <f t="shared" si="27"/>
        <v>1</v>
      </c>
      <c r="AL119" s="15">
        <f t="shared" si="28"/>
        <v>1</v>
      </c>
      <c r="AM119" s="15">
        <f t="shared" si="28"/>
        <v>1</v>
      </c>
      <c r="AN119" s="15">
        <f t="shared" si="28"/>
        <v>1</v>
      </c>
      <c r="AO119" s="15">
        <f t="shared" si="28"/>
        <v>1</v>
      </c>
      <c r="AP119" s="16">
        <f t="shared" si="28"/>
        <v>1</v>
      </c>
      <c r="AQ119" s="14">
        <f t="shared" si="28"/>
        <v>1</v>
      </c>
      <c r="AR119" s="15">
        <f t="shared" si="28"/>
        <v>1</v>
      </c>
      <c r="AS119" s="15">
        <f t="shared" si="28"/>
        <v>1</v>
      </c>
      <c r="AT119" s="15">
        <f t="shared" si="28"/>
        <v>1</v>
      </c>
      <c r="AU119" s="15">
        <f t="shared" si="28"/>
        <v>1</v>
      </c>
      <c r="AV119" s="15">
        <f t="shared" si="28"/>
        <v>1</v>
      </c>
      <c r="AW119" s="15">
        <f t="shared" si="28"/>
        <v>1</v>
      </c>
      <c r="AX119" s="15">
        <f t="shared" si="28"/>
        <v>1</v>
      </c>
      <c r="AY119" s="15">
        <f t="shared" si="28"/>
        <v>1</v>
      </c>
      <c r="AZ119" s="15">
        <f t="shared" si="28"/>
        <v>1</v>
      </c>
      <c r="BA119" s="15">
        <f t="shared" si="28"/>
        <v>1</v>
      </c>
      <c r="BB119" s="16">
        <f t="shared" si="26"/>
        <v>1</v>
      </c>
    </row>
    <row r="120" spans="1:54" x14ac:dyDescent="0.25">
      <c r="A120"/>
      <c r="B120"/>
      <c r="C120" t="s">
        <v>554</v>
      </c>
      <c r="D120" t="s">
        <v>371</v>
      </c>
      <c r="E120" s="110">
        <v>44927</v>
      </c>
      <c r="F120" s="110">
        <v>46357</v>
      </c>
      <c r="G120" s="14">
        <f t="shared" si="29"/>
        <v>1</v>
      </c>
      <c r="H120" s="15">
        <f t="shared" si="29"/>
        <v>1</v>
      </c>
      <c r="I120" s="15">
        <f t="shared" si="29"/>
        <v>1</v>
      </c>
      <c r="J120" s="15">
        <f t="shared" si="29"/>
        <v>1</v>
      </c>
      <c r="K120" s="15">
        <f t="shared" si="29"/>
        <v>1</v>
      </c>
      <c r="L120" s="15">
        <f t="shared" si="29"/>
        <v>1</v>
      </c>
      <c r="M120" s="15">
        <f t="shared" si="29"/>
        <v>1</v>
      </c>
      <c r="N120" s="15">
        <f t="shared" si="29"/>
        <v>1</v>
      </c>
      <c r="O120" s="15">
        <f t="shared" si="29"/>
        <v>1</v>
      </c>
      <c r="P120" s="15">
        <f t="shared" si="29"/>
        <v>1</v>
      </c>
      <c r="Q120" s="15">
        <f t="shared" si="29"/>
        <v>1</v>
      </c>
      <c r="R120" s="16">
        <f t="shared" si="29"/>
        <v>1</v>
      </c>
      <c r="S120" s="14">
        <f t="shared" si="29"/>
        <v>1</v>
      </c>
      <c r="T120" s="15">
        <f t="shared" si="29"/>
        <v>1</v>
      </c>
      <c r="U120" s="15">
        <f t="shared" si="29"/>
        <v>1</v>
      </c>
      <c r="V120" s="15">
        <f t="shared" si="29"/>
        <v>1</v>
      </c>
      <c r="W120" s="15">
        <f t="shared" si="27"/>
        <v>1</v>
      </c>
      <c r="X120" s="15">
        <f t="shared" si="27"/>
        <v>1</v>
      </c>
      <c r="Y120" s="15">
        <f t="shared" si="27"/>
        <v>1</v>
      </c>
      <c r="Z120" s="15">
        <f t="shared" si="27"/>
        <v>1</v>
      </c>
      <c r="AA120" s="15">
        <f t="shared" si="27"/>
        <v>1</v>
      </c>
      <c r="AB120" s="15">
        <f t="shared" si="27"/>
        <v>1</v>
      </c>
      <c r="AC120" s="15">
        <f t="shared" si="27"/>
        <v>1</v>
      </c>
      <c r="AD120" s="16">
        <f t="shared" si="27"/>
        <v>1</v>
      </c>
      <c r="AE120" s="14">
        <f t="shared" si="27"/>
        <v>1</v>
      </c>
      <c r="AF120" s="15">
        <f t="shared" si="27"/>
        <v>1</v>
      </c>
      <c r="AG120" s="15">
        <f t="shared" si="27"/>
        <v>1</v>
      </c>
      <c r="AH120" s="15">
        <f t="shared" si="27"/>
        <v>1</v>
      </c>
      <c r="AI120" s="15">
        <f t="shared" si="27"/>
        <v>1</v>
      </c>
      <c r="AJ120" s="15">
        <f t="shared" si="27"/>
        <v>1</v>
      </c>
      <c r="AK120" s="15">
        <f t="shared" si="27"/>
        <v>1</v>
      </c>
      <c r="AL120" s="15">
        <f t="shared" si="28"/>
        <v>1</v>
      </c>
      <c r="AM120" s="15">
        <f t="shared" si="28"/>
        <v>1</v>
      </c>
      <c r="AN120" s="15">
        <f t="shared" si="28"/>
        <v>1</v>
      </c>
      <c r="AO120" s="15">
        <f t="shared" si="28"/>
        <v>1</v>
      </c>
      <c r="AP120" s="16">
        <f t="shared" si="28"/>
        <v>1</v>
      </c>
      <c r="AQ120" s="14">
        <f t="shared" si="28"/>
        <v>1</v>
      </c>
      <c r="AR120" s="15">
        <f t="shared" si="28"/>
        <v>1</v>
      </c>
      <c r="AS120" s="15">
        <f t="shared" si="28"/>
        <v>1</v>
      </c>
      <c r="AT120" s="15">
        <f t="shared" si="28"/>
        <v>1</v>
      </c>
      <c r="AU120" s="15">
        <f t="shared" si="28"/>
        <v>1</v>
      </c>
      <c r="AV120" s="15">
        <f t="shared" si="28"/>
        <v>1</v>
      </c>
      <c r="AW120" s="15">
        <f t="shared" si="28"/>
        <v>1</v>
      </c>
      <c r="AX120" s="15">
        <f t="shared" si="28"/>
        <v>1</v>
      </c>
      <c r="AY120" s="15">
        <f t="shared" si="28"/>
        <v>1</v>
      </c>
      <c r="AZ120" s="15">
        <f t="shared" si="28"/>
        <v>1</v>
      </c>
      <c r="BA120" s="15">
        <f t="shared" si="28"/>
        <v>1</v>
      </c>
      <c r="BB120" s="16">
        <f t="shared" si="26"/>
        <v>1</v>
      </c>
    </row>
    <row r="121" spans="1:54" x14ac:dyDescent="0.25">
      <c r="A121"/>
      <c r="B121"/>
      <c r="C121" t="s">
        <v>555</v>
      </c>
      <c r="D121" t="s">
        <v>374</v>
      </c>
      <c r="E121" s="110">
        <v>44927</v>
      </c>
      <c r="F121" s="110">
        <v>46357</v>
      </c>
      <c r="G121" s="14">
        <f t="shared" si="29"/>
        <v>1</v>
      </c>
      <c r="H121" s="15">
        <f t="shared" si="29"/>
        <v>1</v>
      </c>
      <c r="I121" s="15">
        <f t="shared" si="29"/>
        <v>1</v>
      </c>
      <c r="J121" s="15">
        <f t="shared" si="29"/>
        <v>1</v>
      </c>
      <c r="K121" s="15">
        <f t="shared" si="29"/>
        <v>1</v>
      </c>
      <c r="L121" s="15">
        <f t="shared" si="29"/>
        <v>1</v>
      </c>
      <c r="M121" s="15">
        <f t="shared" si="29"/>
        <v>1</v>
      </c>
      <c r="N121" s="15">
        <f t="shared" si="29"/>
        <v>1</v>
      </c>
      <c r="O121" s="15">
        <f t="shared" si="29"/>
        <v>1</v>
      </c>
      <c r="P121" s="15">
        <f t="shared" si="29"/>
        <v>1</v>
      </c>
      <c r="Q121" s="15">
        <f t="shared" si="29"/>
        <v>1</v>
      </c>
      <c r="R121" s="16">
        <f t="shared" si="29"/>
        <v>1</v>
      </c>
      <c r="S121" s="14">
        <f t="shared" si="29"/>
        <v>1</v>
      </c>
      <c r="T121" s="15">
        <f t="shared" si="29"/>
        <v>1</v>
      </c>
      <c r="U121" s="15">
        <f t="shared" si="29"/>
        <v>1</v>
      </c>
      <c r="V121" s="15">
        <f t="shared" si="29"/>
        <v>1</v>
      </c>
      <c r="W121" s="15">
        <f t="shared" si="27"/>
        <v>1</v>
      </c>
      <c r="X121" s="15">
        <f t="shared" si="27"/>
        <v>1</v>
      </c>
      <c r="Y121" s="15">
        <f t="shared" si="27"/>
        <v>1</v>
      </c>
      <c r="Z121" s="15">
        <f t="shared" si="27"/>
        <v>1</v>
      </c>
      <c r="AA121" s="15">
        <f t="shared" si="27"/>
        <v>1</v>
      </c>
      <c r="AB121" s="15">
        <f t="shared" si="27"/>
        <v>1</v>
      </c>
      <c r="AC121" s="15">
        <f t="shared" si="27"/>
        <v>1</v>
      </c>
      <c r="AD121" s="16">
        <f t="shared" si="27"/>
        <v>1</v>
      </c>
      <c r="AE121" s="14">
        <f t="shared" si="27"/>
        <v>1</v>
      </c>
      <c r="AF121" s="15">
        <f t="shared" si="27"/>
        <v>1</v>
      </c>
      <c r="AG121" s="15">
        <f t="shared" si="27"/>
        <v>1</v>
      </c>
      <c r="AH121" s="15">
        <f t="shared" si="27"/>
        <v>1</v>
      </c>
      <c r="AI121" s="15">
        <f t="shared" si="27"/>
        <v>1</v>
      </c>
      <c r="AJ121" s="15">
        <f t="shared" si="27"/>
        <v>1</v>
      </c>
      <c r="AK121" s="15">
        <f t="shared" si="27"/>
        <v>1</v>
      </c>
      <c r="AL121" s="15">
        <f t="shared" si="28"/>
        <v>1</v>
      </c>
      <c r="AM121" s="15">
        <f t="shared" si="28"/>
        <v>1</v>
      </c>
      <c r="AN121" s="15">
        <f t="shared" si="28"/>
        <v>1</v>
      </c>
      <c r="AO121" s="15">
        <f t="shared" si="28"/>
        <v>1</v>
      </c>
      <c r="AP121" s="16">
        <f t="shared" si="28"/>
        <v>1</v>
      </c>
      <c r="AQ121" s="14">
        <f t="shared" si="28"/>
        <v>1</v>
      </c>
      <c r="AR121" s="15">
        <f t="shared" si="28"/>
        <v>1</v>
      </c>
      <c r="AS121" s="15">
        <f t="shared" si="28"/>
        <v>1</v>
      </c>
      <c r="AT121" s="15">
        <f t="shared" si="28"/>
        <v>1</v>
      </c>
      <c r="AU121" s="15">
        <f t="shared" si="28"/>
        <v>1</v>
      </c>
      <c r="AV121" s="15">
        <f t="shared" si="28"/>
        <v>1</v>
      </c>
      <c r="AW121" s="15">
        <f t="shared" si="28"/>
        <v>1</v>
      </c>
      <c r="AX121" s="15">
        <f t="shared" si="28"/>
        <v>1</v>
      </c>
      <c r="AY121" s="15">
        <f t="shared" si="28"/>
        <v>1</v>
      </c>
      <c r="AZ121" s="15">
        <f t="shared" si="28"/>
        <v>1</v>
      </c>
      <c r="BA121" s="15">
        <f t="shared" ref="BA121:BB137" si="30">+IF(AND(BA$3&gt;=$E121,BA$3&lt;=$F121),1,0)</f>
        <v>1</v>
      </c>
      <c r="BB121" s="16">
        <f t="shared" si="30"/>
        <v>1</v>
      </c>
    </row>
    <row r="122" spans="1:54" x14ac:dyDescent="0.25">
      <c r="A122"/>
      <c r="B122"/>
      <c r="C122" t="s">
        <v>556</v>
      </c>
      <c r="D122" t="s">
        <v>377</v>
      </c>
      <c r="E122" s="110">
        <v>44927</v>
      </c>
      <c r="F122" s="110">
        <v>45627</v>
      </c>
      <c r="G122" s="14">
        <f t="shared" si="29"/>
        <v>1</v>
      </c>
      <c r="H122" s="15">
        <f t="shared" si="29"/>
        <v>1</v>
      </c>
      <c r="I122" s="15">
        <f t="shared" si="29"/>
        <v>1</v>
      </c>
      <c r="J122" s="15">
        <f t="shared" si="29"/>
        <v>1</v>
      </c>
      <c r="K122" s="15">
        <f t="shared" si="29"/>
        <v>1</v>
      </c>
      <c r="L122" s="15">
        <f t="shared" si="29"/>
        <v>1</v>
      </c>
      <c r="M122" s="15">
        <f t="shared" si="29"/>
        <v>1</v>
      </c>
      <c r="N122" s="15">
        <f t="shared" si="29"/>
        <v>1</v>
      </c>
      <c r="O122" s="15">
        <f t="shared" si="29"/>
        <v>1</v>
      </c>
      <c r="P122" s="15">
        <f t="shared" si="29"/>
        <v>1</v>
      </c>
      <c r="Q122" s="15">
        <f t="shared" si="29"/>
        <v>1</v>
      </c>
      <c r="R122" s="16">
        <f t="shared" si="29"/>
        <v>1</v>
      </c>
      <c r="S122" s="14">
        <f t="shared" si="29"/>
        <v>1</v>
      </c>
      <c r="T122" s="15">
        <f t="shared" si="29"/>
        <v>1</v>
      </c>
      <c r="U122" s="15">
        <f t="shared" si="29"/>
        <v>1</v>
      </c>
      <c r="V122" s="15">
        <f t="shared" ref="V122:AK137" si="31">+IF(AND(V$3&gt;=$E122,V$3&lt;=$F122),1,0)</f>
        <v>1</v>
      </c>
      <c r="W122" s="15">
        <f t="shared" si="31"/>
        <v>1</v>
      </c>
      <c r="X122" s="15">
        <f t="shared" si="31"/>
        <v>1</v>
      </c>
      <c r="Y122" s="15">
        <f t="shared" si="31"/>
        <v>1</v>
      </c>
      <c r="Z122" s="15">
        <f t="shared" si="31"/>
        <v>1</v>
      </c>
      <c r="AA122" s="15">
        <f t="shared" si="31"/>
        <v>1</v>
      </c>
      <c r="AB122" s="15">
        <f t="shared" si="31"/>
        <v>1</v>
      </c>
      <c r="AC122" s="15">
        <f t="shared" si="31"/>
        <v>1</v>
      </c>
      <c r="AD122" s="16">
        <f t="shared" si="31"/>
        <v>1</v>
      </c>
      <c r="AE122" s="14">
        <f t="shared" si="31"/>
        <v>0</v>
      </c>
      <c r="AF122" s="15">
        <f t="shared" si="31"/>
        <v>0</v>
      </c>
      <c r="AG122" s="15">
        <f t="shared" si="31"/>
        <v>0</v>
      </c>
      <c r="AH122" s="15">
        <f t="shared" si="31"/>
        <v>0</v>
      </c>
      <c r="AI122" s="15">
        <f t="shared" si="31"/>
        <v>0</v>
      </c>
      <c r="AJ122" s="15">
        <f t="shared" si="31"/>
        <v>0</v>
      </c>
      <c r="AK122" s="15">
        <f t="shared" si="31"/>
        <v>0</v>
      </c>
      <c r="AL122" s="15">
        <f t="shared" ref="AL122:BA137" si="32">+IF(AND(AL$3&gt;=$E122,AL$3&lt;=$F122),1,0)</f>
        <v>0</v>
      </c>
      <c r="AM122" s="15">
        <f t="shared" si="32"/>
        <v>0</v>
      </c>
      <c r="AN122" s="15">
        <f t="shared" si="32"/>
        <v>0</v>
      </c>
      <c r="AO122" s="15">
        <f t="shared" si="32"/>
        <v>0</v>
      </c>
      <c r="AP122" s="16">
        <f t="shared" si="32"/>
        <v>0</v>
      </c>
      <c r="AQ122" s="14">
        <f t="shared" si="32"/>
        <v>0</v>
      </c>
      <c r="AR122" s="15">
        <f t="shared" si="32"/>
        <v>0</v>
      </c>
      <c r="AS122" s="15">
        <f t="shared" si="32"/>
        <v>0</v>
      </c>
      <c r="AT122" s="15">
        <f t="shared" si="32"/>
        <v>0</v>
      </c>
      <c r="AU122" s="15">
        <f t="shared" si="32"/>
        <v>0</v>
      </c>
      <c r="AV122" s="15">
        <f t="shared" si="32"/>
        <v>0</v>
      </c>
      <c r="AW122" s="15">
        <f t="shared" si="32"/>
        <v>0</v>
      </c>
      <c r="AX122" s="15">
        <f t="shared" si="32"/>
        <v>0</v>
      </c>
      <c r="AY122" s="15">
        <f t="shared" si="32"/>
        <v>0</v>
      </c>
      <c r="AZ122" s="15">
        <f t="shared" si="32"/>
        <v>0</v>
      </c>
      <c r="BA122" s="15">
        <f t="shared" si="32"/>
        <v>0</v>
      </c>
      <c r="BB122" s="16">
        <f t="shared" si="30"/>
        <v>0</v>
      </c>
    </row>
    <row r="123" spans="1:54" x14ac:dyDescent="0.25">
      <c r="A123"/>
      <c r="B123"/>
      <c r="C123" t="s">
        <v>557</v>
      </c>
      <c r="D123" t="s">
        <v>380</v>
      </c>
      <c r="E123" s="110">
        <v>44927</v>
      </c>
      <c r="F123" s="110">
        <v>45627</v>
      </c>
      <c r="G123" s="14">
        <f t="shared" ref="G123:V137" si="33">+IF(AND(G$3&gt;=$E123,G$3&lt;=$F123),1,0)</f>
        <v>1</v>
      </c>
      <c r="H123" s="15">
        <f t="shared" si="33"/>
        <v>1</v>
      </c>
      <c r="I123" s="15">
        <f t="shared" si="33"/>
        <v>1</v>
      </c>
      <c r="J123" s="15">
        <f t="shared" si="33"/>
        <v>1</v>
      </c>
      <c r="K123" s="15">
        <f t="shared" si="33"/>
        <v>1</v>
      </c>
      <c r="L123" s="15">
        <f t="shared" si="33"/>
        <v>1</v>
      </c>
      <c r="M123" s="15">
        <f t="shared" si="33"/>
        <v>1</v>
      </c>
      <c r="N123" s="15">
        <f t="shared" si="33"/>
        <v>1</v>
      </c>
      <c r="O123" s="15">
        <f t="shared" si="33"/>
        <v>1</v>
      </c>
      <c r="P123" s="15">
        <f t="shared" si="33"/>
        <v>1</v>
      </c>
      <c r="Q123" s="15">
        <f t="shared" si="33"/>
        <v>1</v>
      </c>
      <c r="R123" s="16">
        <f t="shared" si="33"/>
        <v>1</v>
      </c>
      <c r="S123" s="14">
        <f t="shared" si="33"/>
        <v>1</v>
      </c>
      <c r="T123" s="15">
        <f t="shared" si="33"/>
        <v>1</v>
      </c>
      <c r="U123" s="15">
        <f t="shared" si="33"/>
        <v>1</v>
      </c>
      <c r="V123" s="15">
        <f t="shared" si="33"/>
        <v>1</v>
      </c>
      <c r="W123" s="15">
        <f t="shared" si="31"/>
        <v>1</v>
      </c>
      <c r="X123" s="15">
        <f t="shared" si="31"/>
        <v>1</v>
      </c>
      <c r="Y123" s="15">
        <f t="shared" si="31"/>
        <v>1</v>
      </c>
      <c r="Z123" s="15">
        <f t="shared" si="31"/>
        <v>1</v>
      </c>
      <c r="AA123" s="15">
        <f t="shared" si="31"/>
        <v>1</v>
      </c>
      <c r="AB123" s="15">
        <f t="shared" si="31"/>
        <v>1</v>
      </c>
      <c r="AC123" s="15">
        <f t="shared" si="31"/>
        <v>1</v>
      </c>
      <c r="AD123" s="16">
        <f t="shared" si="31"/>
        <v>1</v>
      </c>
      <c r="AE123" s="14">
        <f t="shared" si="31"/>
        <v>0</v>
      </c>
      <c r="AF123" s="15">
        <f t="shared" si="31"/>
        <v>0</v>
      </c>
      <c r="AG123" s="15">
        <f t="shared" si="31"/>
        <v>0</v>
      </c>
      <c r="AH123" s="15">
        <f t="shared" si="31"/>
        <v>0</v>
      </c>
      <c r="AI123" s="15">
        <f t="shared" si="31"/>
        <v>0</v>
      </c>
      <c r="AJ123" s="15">
        <f t="shared" si="31"/>
        <v>0</v>
      </c>
      <c r="AK123" s="15">
        <f t="shared" si="31"/>
        <v>0</v>
      </c>
      <c r="AL123" s="15">
        <f t="shared" si="32"/>
        <v>0</v>
      </c>
      <c r="AM123" s="15">
        <f t="shared" si="32"/>
        <v>0</v>
      </c>
      <c r="AN123" s="15">
        <f t="shared" si="32"/>
        <v>0</v>
      </c>
      <c r="AO123" s="15">
        <f t="shared" si="32"/>
        <v>0</v>
      </c>
      <c r="AP123" s="16">
        <f t="shared" si="32"/>
        <v>0</v>
      </c>
      <c r="AQ123" s="14">
        <f t="shared" si="32"/>
        <v>0</v>
      </c>
      <c r="AR123" s="15">
        <f t="shared" si="32"/>
        <v>0</v>
      </c>
      <c r="AS123" s="15">
        <f t="shared" si="32"/>
        <v>0</v>
      </c>
      <c r="AT123" s="15">
        <f t="shared" si="32"/>
        <v>0</v>
      </c>
      <c r="AU123" s="15">
        <f t="shared" si="32"/>
        <v>0</v>
      </c>
      <c r="AV123" s="15">
        <f t="shared" si="32"/>
        <v>0</v>
      </c>
      <c r="AW123" s="15">
        <f t="shared" si="32"/>
        <v>0</v>
      </c>
      <c r="AX123" s="15">
        <f t="shared" si="32"/>
        <v>0</v>
      </c>
      <c r="AY123" s="15">
        <f t="shared" si="32"/>
        <v>0</v>
      </c>
      <c r="AZ123" s="15">
        <f t="shared" si="32"/>
        <v>0</v>
      </c>
      <c r="BA123" s="15">
        <f t="shared" si="32"/>
        <v>0</v>
      </c>
      <c r="BB123" s="16">
        <f t="shared" si="30"/>
        <v>0</v>
      </c>
    </row>
    <row r="124" spans="1:54" x14ac:dyDescent="0.25">
      <c r="A124"/>
      <c r="B124"/>
      <c r="C124" t="s">
        <v>558</v>
      </c>
      <c r="D124" t="s">
        <v>383</v>
      </c>
      <c r="E124" s="110">
        <v>44927</v>
      </c>
      <c r="F124" s="110">
        <v>46357</v>
      </c>
      <c r="G124" s="14">
        <f t="shared" si="33"/>
        <v>1</v>
      </c>
      <c r="H124" s="15">
        <f t="shared" si="33"/>
        <v>1</v>
      </c>
      <c r="I124" s="15">
        <f t="shared" si="33"/>
        <v>1</v>
      </c>
      <c r="J124" s="15">
        <f t="shared" si="33"/>
        <v>1</v>
      </c>
      <c r="K124" s="15">
        <f t="shared" si="33"/>
        <v>1</v>
      </c>
      <c r="L124" s="15">
        <f t="shared" si="33"/>
        <v>1</v>
      </c>
      <c r="M124" s="15">
        <f t="shared" si="33"/>
        <v>1</v>
      </c>
      <c r="N124" s="15">
        <f t="shared" si="33"/>
        <v>1</v>
      </c>
      <c r="O124" s="15">
        <f t="shared" si="33"/>
        <v>1</v>
      </c>
      <c r="P124" s="15">
        <f t="shared" si="33"/>
        <v>1</v>
      </c>
      <c r="Q124" s="15">
        <f t="shared" si="33"/>
        <v>1</v>
      </c>
      <c r="R124" s="16">
        <f t="shared" si="33"/>
        <v>1</v>
      </c>
      <c r="S124" s="14">
        <f t="shared" si="33"/>
        <v>1</v>
      </c>
      <c r="T124" s="15">
        <f t="shared" si="33"/>
        <v>1</v>
      </c>
      <c r="U124" s="15">
        <f t="shared" si="33"/>
        <v>1</v>
      </c>
      <c r="V124" s="15">
        <f t="shared" si="33"/>
        <v>1</v>
      </c>
      <c r="W124" s="15">
        <f t="shared" si="31"/>
        <v>1</v>
      </c>
      <c r="X124" s="15">
        <f t="shared" si="31"/>
        <v>1</v>
      </c>
      <c r="Y124" s="15">
        <f t="shared" si="31"/>
        <v>1</v>
      </c>
      <c r="Z124" s="15">
        <f t="shared" si="31"/>
        <v>1</v>
      </c>
      <c r="AA124" s="15">
        <f t="shared" si="31"/>
        <v>1</v>
      </c>
      <c r="AB124" s="15">
        <f t="shared" si="31"/>
        <v>1</v>
      </c>
      <c r="AC124" s="15">
        <f t="shared" si="31"/>
        <v>1</v>
      </c>
      <c r="AD124" s="16">
        <f t="shared" si="31"/>
        <v>1</v>
      </c>
      <c r="AE124" s="14">
        <f t="shared" si="31"/>
        <v>1</v>
      </c>
      <c r="AF124" s="15">
        <f t="shared" si="31"/>
        <v>1</v>
      </c>
      <c r="AG124" s="15">
        <f t="shared" si="31"/>
        <v>1</v>
      </c>
      <c r="AH124" s="15">
        <f t="shared" si="31"/>
        <v>1</v>
      </c>
      <c r="AI124" s="15">
        <f t="shared" si="31"/>
        <v>1</v>
      </c>
      <c r="AJ124" s="15">
        <f t="shared" si="31"/>
        <v>1</v>
      </c>
      <c r="AK124" s="15">
        <f t="shared" si="31"/>
        <v>1</v>
      </c>
      <c r="AL124" s="15">
        <f t="shared" si="32"/>
        <v>1</v>
      </c>
      <c r="AM124" s="15">
        <f t="shared" si="32"/>
        <v>1</v>
      </c>
      <c r="AN124" s="15">
        <f t="shared" si="32"/>
        <v>1</v>
      </c>
      <c r="AO124" s="15">
        <f t="shared" si="32"/>
        <v>1</v>
      </c>
      <c r="AP124" s="16">
        <f t="shared" si="32"/>
        <v>1</v>
      </c>
      <c r="AQ124" s="14">
        <f t="shared" si="32"/>
        <v>1</v>
      </c>
      <c r="AR124" s="15">
        <f t="shared" si="32"/>
        <v>1</v>
      </c>
      <c r="AS124" s="15">
        <f t="shared" si="32"/>
        <v>1</v>
      </c>
      <c r="AT124" s="15">
        <f t="shared" si="32"/>
        <v>1</v>
      </c>
      <c r="AU124" s="15">
        <f t="shared" si="32"/>
        <v>1</v>
      </c>
      <c r="AV124" s="15">
        <f t="shared" si="32"/>
        <v>1</v>
      </c>
      <c r="AW124" s="15">
        <f t="shared" si="32"/>
        <v>1</v>
      </c>
      <c r="AX124" s="15">
        <f t="shared" si="32"/>
        <v>1</v>
      </c>
      <c r="AY124" s="15">
        <f t="shared" si="32"/>
        <v>1</v>
      </c>
      <c r="AZ124" s="15">
        <f t="shared" si="32"/>
        <v>1</v>
      </c>
      <c r="BA124" s="15">
        <f t="shared" si="32"/>
        <v>1</v>
      </c>
      <c r="BB124" s="16">
        <f t="shared" si="30"/>
        <v>1</v>
      </c>
    </row>
    <row r="125" spans="1:54" x14ac:dyDescent="0.25">
      <c r="A125"/>
      <c r="B125"/>
      <c r="C125" t="s">
        <v>559</v>
      </c>
      <c r="D125" t="s">
        <v>386</v>
      </c>
      <c r="E125" s="110">
        <v>44927</v>
      </c>
      <c r="F125" s="110">
        <v>46357</v>
      </c>
      <c r="G125" s="14">
        <f t="shared" si="33"/>
        <v>1</v>
      </c>
      <c r="H125" s="15">
        <f t="shared" si="33"/>
        <v>1</v>
      </c>
      <c r="I125" s="15">
        <f t="shared" si="33"/>
        <v>1</v>
      </c>
      <c r="J125" s="15">
        <f t="shared" si="33"/>
        <v>1</v>
      </c>
      <c r="K125" s="15">
        <f t="shared" si="33"/>
        <v>1</v>
      </c>
      <c r="L125" s="15">
        <f t="shared" si="33"/>
        <v>1</v>
      </c>
      <c r="M125" s="15">
        <f t="shared" si="33"/>
        <v>1</v>
      </c>
      <c r="N125" s="15">
        <f t="shared" si="33"/>
        <v>1</v>
      </c>
      <c r="O125" s="15">
        <f t="shared" si="33"/>
        <v>1</v>
      </c>
      <c r="P125" s="15">
        <f t="shared" si="33"/>
        <v>1</v>
      </c>
      <c r="Q125" s="15">
        <f t="shared" si="33"/>
        <v>1</v>
      </c>
      <c r="R125" s="16">
        <f t="shared" si="33"/>
        <v>1</v>
      </c>
      <c r="S125" s="14">
        <f t="shared" si="33"/>
        <v>1</v>
      </c>
      <c r="T125" s="15">
        <f t="shared" si="33"/>
        <v>1</v>
      </c>
      <c r="U125" s="15">
        <f t="shared" si="33"/>
        <v>1</v>
      </c>
      <c r="V125" s="15">
        <f t="shared" si="33"/>
        <v>1</v>
      </c>
      <c r="W125" s="15">
        <f t="shared" si="31"/>
        <v>1</v>
      </c>
      <c r="X125" s="15">
        <f t="shared" si="31"/>
        <v>1</v>
      </c>
      <c r="Y125" s="15">
        <f t="shared" si="31"/>
        <v>1</v>
      </c>
      <c r="Z125" s="15">
        <f t="shared" si="31"/>
        <v>1</v>
      </c>
      <c r="AA125" s="15">
        <f t="shared" si="31"/>
        <v>1</v>
      </c>
      <c r="AB125" s="15">
        <f t="shared" si="31"/>
        <v>1</v>
      </c>
      <c r="AC125" s="15">
        <f t="shared" si="31"/>
        <v>1</v>
      </c>
      <c r="AD125" s="16">
        <f t="shared" si="31"/>
        <v>1</v>
      </c>
      <c r="AE125" s="14">
        <f t="shared" si="31"/>
        <v>1</v>
      </c>
      <c r="AF125" s="15">
        <f t="shared" si="31"/>
        <v>1</v>
      </c>
      <c r="AG125" s="15">
        <f t="shared" si="31"/>
        <v>1</v>
      </c>
      <c r="AH125" s="15">
        <f t="shared" si="31"/>
        <v>1</v>
      </c>
      <c r="AI125" s="15">
        <f t="shared" si="31"/>
        <v>1</v>
      </c>
      <c r="AJ125" s="15">
        <f t="shared" si="31"/>
        <v>1</v>
      </c>
      <c r="AK125" s="15">
        <f t="shared" si="31"/>
        <v>1</v>
      </c>
      <c r="AL125" s="15">
        <f t="shared" si="32"/>
        <v>1</v>
      </c>
      <c r="AM125" s="15">
        <f t="shared" si="32"/>
        <v>1</v>
      </c>
      <c r="AN125" s="15">
        <f t="shared" si="32"/>
        <v>1</v>
      </c>
      <c r="AO125" s="15">
        <f t="shared" si="32"/>
        <v>1</v>
      </c>
      <c r="AP125" s="16">
        <f t="shared" si="32"/>
        <v>1</v>
      </c>
      <c r="AQ125" s="14">
        <f t="shared" si="32"/>
        <v>1</v>
      </c>
      <c r="AR125" s="15">
        <f t="shared" si="32"/>
        <v>1</v>
      </c>
      <c r="AS125" s="15">
        <f t="shared" si="32"/>
        <v>1</v>
      </c>
      <c r="AT125" s="15">
        <f t="shared" si="32"/>
        <v>1</v>
      </c>
      <c r="AU125" s="15">
        <f t="shared" si="32"/>
        <v>1</v>
      </c>
      <c r="AV125" s="15">
        <f t="shared" si="32"/>
        <v>1</v>
      </c>
      <c r="AW125" s="15">
        <f t="shared" si="32"/>
        <v>1</v>
      </c>
      <c r="AX125" s="15">
        <f t="shared" si="32"/>
        <v>1</v>
      </c>
      <c r="AY125" s="15">
        <f t="shared" si="32"/>
        <v>1</v>
      </c>
      <c r="AZ125" s="15">
        <f t="shared" si="32"/>
        <v>1</v>
      </c>
      <c r="BA125" s="15">
        <f t="shared" si="32"/>
        <v>1</v>
      </c>
      <c r="BB125" s="16">
        <f t="shared" si="30"/>
        <v>1</v>
      </c>
    </row>
    <row r="126" spans="1:54" x14ac:dyDescent="0.25">
      <c r="A126"/>
      <c r="B126"/>
      <c r="C126" t="s">
        <v>560</v>
      </c>
      <c r="D126" t="s">
        <v>389</v>
      </c>
      <c r="E126" s="110">
        <v>45691</v>
      </c>
      <c r="F126" s="110">
        <v>46357</v>
      </c>
      <c r="G126" s="14">
        <f t="shared" si="33"/>
        <v>0</v>
      </c>
      <c r="H126" s="15">
        <f t="shared" si="33"/>
        <v>0</v>
      </c>
      <c r="I126" s="15">
        <f t="shared" si="33"/>
        <v>0</v>
      </c>
      <c r="J126" s="15">
        <f t="shared" si="33"/>
        <v>0</v>
      </c>
      <c r="K126" s="15">
        <f t="shared" si="33"/>
        <v>0</v>
      </c>
      <c r="L126" s="15">
        <f t="shared" si="33"/>
        <v>0</v>
      </c>
      <c r="M126" s="15">
        <f t="shared" si="33"/>
        <v>0</v>
      </c>
      <c r="N126" s="15">
        <f t="shared" si="33"/>
        <v>0</v>
      </c>
      <c r="O126" s="15">
        <f t="shared" si="33"/>
        <v>0</v>
      </c>
      <c r="P126" s="15">
        <f t="shared" si="33"/>
        <v>0</v>
      </c>
      <c r="Q126" s="15">
        <f t="shared" si="33"/>
        <v>0</v>
      </c>
      <c r="R126" s="16">
        <f t="shared" si="33"/>
        <v>0</v>
      </c>
      <c r="S126" s="14">
        <f t="shared" si="33"/>
        <v>0</v>
      </c>
      <c r="T126" s="15">
        <f t="shared" si="33"/>
        <v>0</v>
      </c>
      <c r="U126" s="15">
        <f t="shared" si="33"/>
        <v>0</v>
      </c>
      <c r="V126" s="15">
        <f t="shared" si="33"/>
        <v>0</v>
      </c>
      <c r="W126" s="15">
        <f t="shared" si="31"/>
        <v>0</v>
      </c>
      <c r="X126" s="15">
        <f t="shared" si="31"/>
        <v>0</v>
      </c>
      <c r="Y126" s="15">
        <f t="shared" si="31"/>
        <v>0</v>
      </c>
      <c r="Z126" s="15">
        <f t="shared" si="31"/>
        <v>0</v>
      </c>
      <c r="AA126" s="15">
        <f t="shared" si="31"/>
        <v>0</v>
      </c>
      <c r="AB126" s="15">
        <f t="shared" si="31"/>
        <v>0</v>
      </c>
      <c r="AC126" s="15">
        <f t="shared" si="31"/>
        <v>0</v>
      </c>
      <c r="AD126" s="16">
        <f t="shared" si="31"/>
        <v>0</v>
      </c>
      <c r="AE126" s="14">
        <f t="shared" si="31"/>
        <v>0</v>
      </c>
      <c r="AF126" s="15">
        <f t="shared" si="31"/>
        <v>0</v>
      </c>
      <c r="AG126" s="15">
        <f t="shared" si="31"/>
        <v>1</v>
      </c>
      <c r="AH126" s="15">
        <f t="shared" si="31"/>
        <v>1</v>
      </c>
      <c r="AI126" s="15">
        <f t="shared" si="31"/>
        <v>1</v>
      </c>
      <c r="AJ126" s="15">
        <f t="shared" si="31"/>
        <v>1</v>
      </c>
      <c r="AK126" s="15">
        <f t="shared" si="31"/>
        <v>1</v>
      </c>
      <c r="AL126" s="15">
        <f t="shared" si="32"/>
        <v>1</v>
      </c>
      <c r="AM126" s="15">
        <f t="shared" si="32"/>
        <v>1</v>
      </c>
      <c r="AN126" s="15">
        <f t="shared" si="32"/>
        <v>1</v>
      </c>
      <c r="AO126" s="15">
        <f t="shared" si="32"/>
        <v>1</v>
      </c>
      <c r="AP126" s="16">
        <f t="shared" si="32"/>
        <v>1</v>
      </c>
      <c r="AQ126" s="14">
        <f t="shared" si="32"/>
        <v>1</v>
      </c>
      <c r="AR126" s="15">
        <f t="shared" si="32"/>
        <v>1</v>
      </c>
      <c r="AS126" s="15">
        <f t="shared" si="32"/>
        <v>1</v>
      </c>
      <c r="AT126" s="15">
        <f t="shared" si="32"/>
        <v>1</v>
      </c>
      <c r="AU126" s="15">
        <f t="shared" si="32"/>
        <v>1</v>
      </c>
      <c r="AV126" s="15">
        <f t="shared" si="32"/>
        <v>1</v>
      </c>
      <c r="AW126" s="15">
        <f t="shared" si="32"/>
        <v>1</v>
      </c>
      <c r="AX126" s="15">
        <f t="shared" si="32"/>
        <v>1</v>
      </c>
      <c r="AY126" s="15">
        <f t="shared" si="32"/>
        <v>1</v>
      </c>
      <c r="AZ126" s="15">
        <f t="shared" si="32"/>
        <v>1</v>
      </c>
      <c r="BA126" s="15">
        <f t="shared" si="32"/>
        <v>1</v>
      </c>
      <c r="BB126" s="16">
        <f t="shared" si="30"/>
        <v>1</v>
      </c>
    </row>
    <row r="127" spans="1:54" x14ac:dyDescent="0.25">
      <c r="A127"/>
      <c r="B127" t="s">
        <v>392</v>
      </c>
      <c r="C127" t="s">
        <v>454</v>
      </c>
      <c r="D127" t="s">
        <v>393</v>
      </c>
      <c r="E127" s="110">
        <v>44927</v>
      </c>
      <c r="F127" s="110">
        <v>46357</v>
      </c>
      <c r="G127" s="14">
        <f t="shared" si="33"/>
        <v>1</v>
      </c>
      <c r="H127" s="15">
        <f t="shared" si="33"/>
        <v>1</v>
      </c>
      <c r="I127" s="15">
        <f t="shared" si="33"/>
        <v>1</v>
      </c>
      <c r="J127" s="15">
        <f t="shared" si="33"/>
        <v>1</v>
      </c>
      <c r="K127" s="15">
        <f t="shared" si="33"/>
        <v>1</v>
      </c>
      <c r="L127" s="15">
        <f t="shared" si="33"/>
        <v>1</v>
      </c>
      <c r="M127" s="15">
        <f t="shared" si="33"/>
        <v>1</v>
      </c>
      <c r="N127" s="15">
        <f t="shared" si="33"/>
        <v>1</v>
      </c>
      <c r="O127" s="15">
        <f t="shared" si="33"/>
        <v>1</v>
      </c>
      <c r="P127" s="15">
        <f t="shared" si="33"/>
        <v>1</v>
      </c>
      <c r="Q127" s="15">
        <f t="shared" si="33"/>
        <v>1</v>
      </c>
      <c r="R127" s="16">
        <f t="shared" si="33"/>
        <v>1</v>
      </c>
      <c r="S127" s="14">
        <f t="shared" si="33"/>
        <v>1</v>
      </c>
      <c r="T127" s="15">
        <f t="shared" si="33"/>
        <v>1</v>
      </c>
      <c r="U127" s="15">
        <f t="shared" si="33"/>
        <v>1</v>
      </c>
      <c r="V127" s="15">
        <f t="shared" si="33"/>
        <v>1</v>
      </c>
      <c r="W127" s="15">
        <f t="shared" si="31"/>
        <v>1</v>
      </c>
      <c r="X127" s="15">
        <f t="shared" si="31"/>
        <v>1</v>
      </c>
      <c r="Y127" s="15">
        <f t="shared" si="31"/>
        <v>1</v>
      </c>
      <c r="Z127" s="15">
        <f t="shared" si="31"/>
        <v>1</v>
      </c>
      <c r="AA127" s="15">
        <f t="shared" si="31"/>
        <v>1</v>
      </c>
      <c r="AB127" s="15">
        <f t="shared" si="31"/>
        <v>1</v>
      </c>
      <c r="AC127" s="15">
        <f t="shared" si="31"/>
        <v>1</v>
      </c>
      <c r="AD127" s="16">
        <f t="shared" si="31"/>
        <v>1</v>
      </c>
      <c r="AE127" s="14">
        <f t="shared" si="31"/>
        <v>1</v>
      </c>
      <c r="AF127" s="15">
        <f t="shared" si="31"/>
        <v>1</v>
      </c>
      <c r="AG127" s="15">
        <f t="shared" si="31"/>
        <v>1</v>
      </c>
      <c r="AH127" s="15">
        <f t="shared" si="31"/>
        <v>1</v>
      </c>
      <c r="AI127" s="15">
        <f t="shared" si="31"/>
        <v>1</v>
      </c>
      <c r="AJ127" s="15">
        <f t="shared" si="31"/>
        <v>1</v>
      </c>
      <c r="AK127" s="15">
        <f t="shared" si="31"/>
        <v>1</v>
      </c>
      <c r="AL127" s="15">
        <f t="shared" si="32"/>
        <v>1</v>
      </c>
      <c r="AM127" s="15">
        <f t="shared" si="32"/>
        <v>1</v>
      </c>
      <c r="AN127" s="15">
        <f t="shared" si="32"/>
        <v>1</v>
      </c>
      <c r="AO127" s="15">
        <f t="shared" si="32"/>
        <v>1</v>
      </c>
      <c r="AP127" s="16">
        <f t="shared" si="32"/>
        <v>1</v>
      </c>
      <c r="AQ127" s="14">
        <f t="shared" si="32"/>
        <v>1</v>
      </c>
      <c r="AR127" s="15">
        <f t="shared" si="32"/>
        <v>1</v>
      </c>
      <c r="AS127" s="15">
        <f t="shared" si="32"/>
        <v>1</v>
      </c>
      <c r="AT127" s="15">
        <f t="shared" si="32"/>
        <v>1</v>
      </c>
      <c r="AU127" s="15">
        <f t="shared" si="32"/>
        <v>1</v>
      </c>
      <c r="AV127" s="15">
        <f t="shared" si="32"/>
        <v>1</v>
      </c>
      <c r="AW127" s="15">
        <f t="shared" si="32"/>
        <v>1</v>
      </c>
      <c r="AX127" s="15">
        <f t="shared" si="32"/>
        <v>1</v>
      </c>
      <c r="AY127" s="15">
        <f t="shared" si="32"/>
        <v>1</v>
      </c>
      <c r="AZ127" s="15">
        <f t="shared" si="32"/>
        <v>1</v>
      </c>
      <c r="BA127" s="15">
        <f t="shared" si="32"/>
        <v>1</v>
      </c>
      <c r="BB127" s="16">
        <f t="shared" si="30"/>
        <v>1</v>
      </c>
    </row>
    <row r="128" spans="1:54" x14ac:dyDescent="0.25">
      <c r="A128"/>
      <c r="B128"/>
      <c r="C128" t="s">
        <v>561</v>
      </c>
      <c r="D128" t="s">
        <v>395</v>
      </c>
      <c r="E128" s="110">
        <v>44927</v>
      </c>
      <c r="F128" s="110">
        <v>45657</v>
      </c>
      <c r="G128" s="14">
        <f t="shared" si="33"/>
        <v>1</v>
      </c>
      <c r="H128" s="15">
        <f t="shared" si="33"/>
        <v>1</v>
      </c>
      <c r="I128" s="15">
        <f t="shared" si="33"/>
        <v>1</v>
      </c>
      <c r="J128" s="15">
        <f t="shared" si="33"/>
        <v>1</v>
      </c>
      <c r="K128" s="15">
        <f t="shared" si="33"/>
        <v>1</v>
      </c>
      <c r="L128" s="15">
        <f t="shared" si="33"/>
        <v>1</v>
      </c>
      <c r="M128" s="15">
        <f t="shared" si="33"/>
        <v>1</v>
      </c>
      <c r="N128" s="15">
        <f t="shared" si="33"/>
        <v>1</v>
      </c>
      <c r="O128" s="15">
        <f t="shared" si="33"/>
        <v>1</v>
      </c>
      <c r="P128" s="15">
        <f t="shared" si="33"/>
        <v>1</v>
      </c>
      <c r="Q128" s="15">
        <f t="shared" si="33"/>
        <v>1</v>
      </c>
      <c r="R128" s="16">
        <f t="shared" si="33"/>
        <v>1</v>
      </c>
      <c r="S128" s="14">
        <f t="shared" si="33"/>
        <v>1</v>
      </c>
      <c r="T128" s="15">
        <f t="shared" si="33"/>
        <v>1</v>
      </c>
      <c r="U128" s="15">
        <f t="shared" si="33"/>
        <v>1</v>
      </c>
      <c r="V128" s="15">
        <f t="shared" si="33"/>
        <v>1</v>
      </c>
      <c r="W128" s="15">
        <f t="shared" si="31"/>
        <v>1</v>
      </c>
      <c r="X128" s="15">
        <f t="shared" si="31"/>
        <v>1</v>
      </c>
      <c r="Y128" s="15">
        <f t="shared" si="31"/>
        <v>1</v>
      </c>
      <c r="Z128" s="15">
        <f t="shared" si="31"/>
        <v>1</v>
      </c>
      <c r="AA128" s="15">
        <f t="shared" si="31"/>
        <v>1</v>
      </c>
      <c r="AB128" s="15">
        <f t="shared" si="31"/>
        <v>1</v>
      </c>
      <c r="AC128" s="15">
        <f t="shared" si="31"/>
        <v>1</v>
      </c>
      <c r="AD128" s="16">
        <f t="shared" si="31"/>
        <v>1</v>
      </c>
      <c r="AE128" s="14">
        <f t="shared" si="31"/>
        <v>0</v>
      </c>
      <c r="AF128" s="15">
        <f t="shared" si="31"/>
        <v>0</v>
      </c>
      <c r="AG128" s="15">
        <f t="shared" si="31"/>
        <v>0</v>
      </c>
      <c r="AH128" s="15">
        <f t="shared" si="31"/>
        <v>0</v>
      </c>
      <c r="AI128" s="15">
        <f t="shared" si="31"/>
        <v>0</v>
      </c>
      <c r="AJ128" s="15">
        <f t="shared" si="31"/>
        <v>0</v>
      </c>
      <c r="AK128" s="15">
        <f t="shared" si="31"/>
        <v>0</v>
      </c>
      <c r="AL128" s="15">
        <f t="shared" si="32"/>
        <v>0</v>
      </c>
      <c r="AM128" s="15">
        <f t="shared" si="32"/>
        <v>0</v>
      </c>
      <c r="AN128" s="15">
        <f t="shared" si="32"/>
        <v>0</v>
      </c>
      <c r="AO128" s="15">
        <f t="shared" si="32"/>
        <v>0</v>
      </c>
      <c r="AP128" s="16">
        <f t="shared" si="32"/>
        <v>0</v>
      </c>
      <c r="AQ128" s="14">
        <f t="shared" si="32"/>
        <v>0</v>
      </c>
      <c r="AR128" s="15">
        <f t="shared" si="32"/>
        <v>0</v>
      </c>
      <c r="AS128" s="15">
        <f t="shared" si="32"/>
        <v>0</v>
      </c>
      <c r="AT128" s="15">
        <f t="shared" si="32"/>
        <v>0</v>
      </c>
      <c r="AU128" s="15">
        <f t="shared" si="32"/>
        <v>0</v>
      </c>
      <c r="AV128" s="15">
        <f t="shared" si="32"/>
        <v>0</v>
      </c>
      <c r="AW128" s="15">
        <f t="shared" si="32"/>
        <v>0</v>
      </c>
      <c r="AX128" s="15">
        <f t="shared" si="32"/>
        <v>0</v>
      </c>
      <c r="AY128" s="15">
        <f t="shared" si="32"/>
        <v>0</v>
      </c>
      <c r="AZ128" s="15">
        <f t="shared" si="32"/>
        <v>0</v>
      </c>
      <c r="BA128" s="15">
        <f t="shared" si="32"/>
        <v>0</v>
      </c>
      <c r="BB128" s="16">
        <f t="shared" si="30"/>
        <v>0</v>
      </c>
    </row>
    <row r="129" spans="1:54" x14ac:dyDescent="0.25">
      <c r="A129"/>
      <c r="B129"/>
      <c r="C129" t="s">
        <v>562</v>
      </c>
      <c r="D129" t="s">
        <v>398</v>
      </c>
      <c r="E129" s="110">
        <v>44927</v>
      </c>
      <c r="F129" s="110">
        <v>45657</v>
      </c>
      <c r="G129" s="14">
        <f t="shared" si="33"/>
        <v>1</v>
      </c>
      <c r="H129" s="15">
        <f t="shared" si="33"/>
        <v>1</v>
      </c>
      <c r="I129" s="15">
        <f t="shared" si="33"/>
        <v>1</v>
      </c>
      <c r="J129" s="15">
        <f t="shared" si="33"/>
        <v>1</v>
      </c>
      <c r="K129" s="15">
        <f t="shared" si="33"/>
        <v>1</v>
      </c>
      <c r="L129" s="15">
        <f t="shared" si="33"/>
        <v>1</v>
      </c>
      <c r="M129" s="15">
        <f t="shared" si="33"/>
        <v>1</v>
      </c>
      <c r="N129" s="15">
        <f t="shared" si="33"/>
        <v>1</v>
      </c>
      <c r="O129" s="15">
        <f t="shared" si="33"/>
        <v>1</v>
      </c>
      <c r="P129" s="15">
        <f t="shared" si="33"/>
        <v>1</v>
      </c>
      <c r="Q129" s="15">
        <f t="shared" si="33"/>
        <v>1</v>
      </c>
      <c r="R129" s="16">
        <f t="shared" si="33"/>
        <v>1</v>
      </c>
      <c r="S129" s="14">
        <f t="shared" si="33"/>
        <v>1</v>
      </c>
      <c r="T129" s="15">
        <f t="shared" si="33"/>
        <v>1</v>
      </c>
      <c r="U129" s="15">
        <f t="shared" si="33"/>
        <v>1</v>
      </c>
      <c r="V129" s="15">
        <f t="shared" si="33"/>
        <v>1</v>
      </c>
      <c r="W129" s="15">
        <f t="shared" si="31"/>
        <v>1</v>
      </c>
      <c r="X129" s="15">
        <f t="shared" si="31"/>
        <v>1</v>
      </c>
      <c r="Y129" s="15">
        <f t="shared" si="31"/>
        <v>1</v>
      </c>
      <c r="Z129" s="15">
        <f t="shared" si="31"/>
        <v>1</v>
      </c>
      <c r="AA129" s="15">
        <f t="shared" si="31"/>
        <v>1</v>
      </c>
      <c r="AB129" s="15">
        <f t="shared" si="31"/>
        <v>1</v>
      </c>
      <c r="AC129" s="15">
        <f t="shared" si="31"/>
        <v>1</v>
      </c>
      <c r="AD129" s="16">
        <f t="shared" si="31"/>
        <v>1</v>
      </c>
      <c r="AE129" s="14">
        <f t="shared" si="31"/>
        <v>0</v>
      </c>
      <c r="AF129" s="15">
        <f t="shared" si="31"/>
        <v>0</v>
      </c>
      <c r="AG129" s="15">
        <f t="shared" si="31"/>
        <v>0</v>
      </c>
      <c r="AH129" s="15">
        <f t="shared" si="31"/>
        <v>0</v>
      </c>
      <c r="AI129" s="15">
        <f t="shared" si="31"/>
        <v>0</v>
      </c>
      <c r="AJ129" s="15">
        <f t="shared" si="31"/>
        <v>0</v>
      </c>
      <c r="AK129" s="15">
        <f t="shared" si="31"/>
        <v>0</v>
      </c>
      <c r="AL129" s="15">
        <f t="shared" si="32"/>
        <v>0</v>
      </c>
      <c r="AM129" s="15">
        <f t="shared" si="32"/>
        <v>0</v>
      </c>
      <c r="AN129" s="15">
        <f t="shared" si="32"/>
        <v>0</v>
      </c>
      <c r="AO129" s="15">
        <f t="shared" si="32"/>
        <v>0</v>
      </c>
      <c r="AP129" s="16">
        <f t="shared" si="32"/>
        <v>0</v>
      </c>
      <c r="AQ129" s="14">
        <f t="shared" si="32"/>
        <v>0</v>
      </c>
      <c r="AR129" s="15">
        <f t="shared" si="32"/>
        <v>0</v>
      </c>
      <c r="AS129" s="15">
        <f t="shared" si="32"/>
        <v>0</v>
      </c>
      <c r="AT129" s="15">
        <f t="shared" si="32"/>
        <v>0</v>
      </c>
      <c r="AU129" s="15">
        <f t="shared" si="32"/>
        <v>0</v>
      </c>
      <c r="AV129" s="15">
        <f t="shared" si="32"/>
        <v>0</v>
      </c>
      <c r="AW129" s="15">
        <f t="shared" si="32"/>
        <v>0</v>
      </c>
      <c r="AX129" s="15">
        <f t="shared" si="32"/>
        <v>0</v>
      </c>
      <c r="AY129" s="15">
        <f t="shared" si="32"/>
        <v>0</v>
      </c>
      <c r="AZ129" s="15">
        <f t="shared" si="32"/>
        <v>0</v>
      </c>
      <c r="BA129" s="15">
        <f t="shared" si="32"/>
        <v>0</v>
      </c>
      <c r="BB129" s="16">
        <f t="shared" si="30"/>
        <v>0</v>
      </c>
    </row>
    <row r="130" spans="1:54" x14ac:dyDescent="0.25">
      <c r="A130"/>
      <c r="B130"/>
      <c r="C130" t="s">
        <v>563</v>
      </c>
      <c r="D130" t="s">
        <v>401</v>
      </c>
      <c r="E130" s="110">
        <v>44927</v>
      </c>
      <c r="F130" s="110">
        <v>45657</v>
      </c>
      <c r="G130" s="14">
        <f t="shared" si="33"/>
        <v>1</v>
      </c>
      <c r="H130" s="15">
        <f t="shared" si="33"/>
        <v>1</v>
      </c>
      <c r="I130" s="15">
        <f t="shared" si="33"/>
        <v>1</v>
      </c>
      <c r="J130" s="15">
        <f t="shared" si="33"/>
        <v>1</v>
      </c>
      <c r="K130" s="15">
        <f t="shared" si="33"/>
        <v>1</v>
      </c>
      <c r="L130" s="15">
        <f t="shared" si="33"/>
        <v>1</v>
      </c>
      <c r="M130" s="15">
        <f t="shared" si="33"/>
        <v>1</v>
      </c>
      <c r="N130" s="15">
        <f t="shared" si="33"/>
        <v>1</v>
      </c>
      <c r="O130" s="15">
        <f t="shared" si="33"/>
        <v>1</v>
      </c>
      <c r="P130" s="15">
        <f t="shared" si="33"/>
        <v>1</v>
      </c>
      <c r="Q130" s="15">
        <f t="shared" si="33"/>
        <v>1</v>
      </c>
      <c r="R130" s="16">
        <f t="shared" si="33"/>
        <v>1</v>
      </c>
      <c r="S130" s="14">
        <f t="shared" si="33"/>
        <v>1</v>
      </c>
      <c r="T130" s="15">
        <f t="shared" si="33"/>
        <v>1</v>
      </c>
      <c r="U130" s="15">
        <f t="shared" si="33"/>
        <v>1</v>
      </c>
      <c r="V130" s="15">
        <f t="shared" si="33"/>
        <v>1</v>
      </c>
      <c r="W130" s="15">
        <f t="shared" si="31"/>
        <v>1</v>
      </c>
      <c r="X130" s="15">
        <f t="shared" si="31"/>
        <v>1</v>
      </c>
      <c r="Y130" s="15">
        <f t="shared" si="31"/>
        <v>1</v>
      </c>
      <c r="Z130" s="15">
        <f t="shared" si="31"/>
        <v>1</v>
      </c>
      <c r="AA130" s="15">
        <f t="shared" si="31"/>
        <v>1</v>
      </c>
      <c r="AB130" s="15">
        <f t="shared" si="31"/>
        <v>1</v>
      </c>
      <c r="AC130" s="15">
        <f t="shared" si="31"/>
        <v>1</v>
      </c>
      <c r="AD130" s="16">
        <f t="shared" si="31"/>
        <v>1</v>
      </c>
      <c r="AE130" s="14">
        <f t="shared" si="31"/>
        <v>0</v>
      </c>
      <c r="AF130" s="15">
        <f t="shared" si="31"/>
        <v>0</v>
      </c>
      <c r="AG130" s="15">
        <f t="shared" si="31"/>
        <v>0</v>
      </c>
      <c r="AH130" s="15">
        <f t="shared" si="31"/>
        <v>0</v>
      </c>
      <c r="AI130" s="15">
        <f t="shared" si="31"/>
        <v>0</v>
      </c>
      <c r="AJ130" s="15">
        <f t="shared" si="31"/>
        <v>0</v>
      </c>
      <c r="AK130" s="15">
        <f t="shared" si="31"/>
        <v>0</v>
      </c>
      <c r="AL130" s="15">
        <f t="shared" si="32"/>
        <v>0</v>
      </c>
      <c r="AM130" s="15">
        <f t="shared" si="32"/>
        <v>0</v>
      </c>
      <c r="AN130" s="15">
        <f t="shared" si="32"/>
        <v>0</v>
      </c>
      <c r="AO130" s="15">
        <f t="shared" si="32"/>
        <v>0</v>
      </c>
      <c r="AP130" s="16">
        <f t="shared" si="32"/>
        <v>0</v>
      </c>
      <c r="AQ130" s="14">
        <f t="shared" si="32"/>
        <v>0</v>
      </c>
      <c r="AR130" s="15">
        <f t="shared" si="32"/>
        <v>0</v>
      </c>
      <c r="AS130" s="15">
        <f t="shared" si="32"/>
        <v>0</v>
      </c>
      <c r="AT130" s="15">
        <f t="shared" si="32"/>
        <v>0</v>
      </c>
      <c r="AU130" s="15">
        <f t="shared" si="32"/>
        <v>0</v>
      </c>
      <c r="AV130" s="15">
        <f t="shared" si="32"/>
        <v>0</v>
      </c>
      <c r="AW130" s="15">
        <f t="shared" si="32"/>
        <v>0</v>
      </c>
      <c r="AX130" s="15">
        <f t="shared" si="32"/>
        <v>0</v>
      </c>
      <c r="AY130" s="15">
        <f t="shared" si="32"/>
        <v>0</v>
      </c>
      <c r="AZ130" s="15">
        <f t="shared" si="32"/>
        <v>0</v>
      </c>
      <c r="BA130" s="15">
        <f t="shared" si="32"/>
        <v>0</v>
      </c>
      <c r="BB130" s="16">
        <f t="shared" si="30"/>
        <v>0</v>
      </c>
    </row>
    <row r="131" spans="1:54" x14ac:dyDescent="0.25">
      <c r="A131"/>
      <c r="B131"/>
      <c r="C131" t="s">
        <v>564</v>
      </c>
      <c r="D131" t="s">
        <v>404</v>
      </c>
      <c r="E131" s="110">
        <v>45689</v>
      </c>
      <c r="F131" s="110">
        <v>46357</v>
      </c>
      <c r="G131" s="14">
        <f t="shared" si="33"/>
        <v>0</v>
      </c>
      <c r="H131" s="15">
        <f t="shared" si="33"/>
        <v>0</v>
      </c>
      <c r="I131" s="15">
        <f t="shared" si="33"/>
        <v>0</v>
      </c>
      <c r="J131" s="15">
        <f t="shared" si="33"/>
        <v>0</v>
      </c>
      <c r="K131" s="15">
        <f t="shared" si="33"/>
        <v>0</v>
      </c>
      <c r="L131" s="15">
        <f t="shared" si="33"/>
        <v>0</v>
      </c>
      <c r="M131" s="15">
        <f t="shared" si="33"/>
        <v>0</v>
      </c>
      <c r="N131" s="15">
        <f t="shared" si="33"/>
        <v>0</v>
      </c>
      <c r="O131" s="15">
        <f t="shared" si="33"/>
        <v>0</v>
      </c>
      <c r="P131" s="15">
        <f t="shared" si="33"/>
        <v>0</v>
      </c>
      <c r="Q131" s="15">
        <f t="shared" si="33"/>
        <v>0</v>
      </c>
      <c r="R131" s="16">
        <f t="shared" si="33"/>
        <v>0</v>
      </c>
      <c r="S131" s="14">
        <f t="shared" si="33"/>
        <v>0</v>
      </c>
      <c r="T131" s="15">
        <f t="shared" si="33"/>
        <v>0</v>
      </c>
      <c r="U131" s="15">
        <f t="shared" si="33"/>
        <v>0</v>
      </c>
      <c r="V131" s="15">
        <f t="shared" si="33"/>
        <v>0</v>
      </c>
      <c r="W131" s="15">
        <f t="shared" si="31"/>
        <v>0</v>
      </c>
      <c r="X131" s="15">
        <f t="shared" si="31"/>
        <v>0</v>
      </c>
      <c r="Y131" s="15">
        <f t="shared" si="31"/>
        <v>0</v>
      </c>
      <c r="Z131" s="15">
        <f t="shared" si="31"/>
        <v>0</v>
      </c>
      <c r="AA131" s="15">
        <f t="shared" si="31"/>
        <v>0</v>
      </c>
      <c r="AB131" s="15">
        <f t="shared" si="31"/>
        <v>0</v>
      </c>
      <c r="AC131" s="15">
        <f t="shared" si="31"/>
        <v>0</v>
      </c>
      <c r="AD131" s="16">
        <f t="shared" si="31"/>
        <v>0</v>
      </c>
      <c r="AE131" s="14">
        <f t="shared" si="31"/>
        <v>0</v>
      </c>
      <c r="AF131" s="15">
        <f t="shared" si="31"/>
        <v>1</v>
      </c>
      <c r="AG131" s="15">
        <f t="shared" si="31"/>
        <v>1</v>
      </c>
      <c r="AH131" s="15">
        <f t="shared" si="31"/>
        <v>1</v>
      </c>
      <c r="AI131" s="15">
        <f t="shared" si="31"/>
        <v>1</v>
      </c>
      <c r="AJ131" s="15">
        <f t="shared" si="31"/>
        <v>1</v>
      </c>
      <c r="AK131" s="15">
        <f t="shared" si="31"/>
        <v>1</v>
      </c>
      <c r="AL131" s="15">
        <f t="shared" si="32"/>
        <v>1</v>
      </c>
      <c r="AM131" s="15">
        <f t="shared" si="32"/>
        <v>1</v>
      </c>
      <c r="AN131" s="15">
        <f t="shared" si="32"/>
        <v>1</v>
      </c>
      <c r="AO131" s="15">
        <f t="shared" si="32"/>
        <v>1</v>
      </c>
      <c r="AP131" s="16">
        <f t="shared" si="32"/>
        <v>1</v>
      </c>
      <c r="AQ131" s="14">
        <f t="shared" si="32"/>
        <v>1</v>
      </c>
      <c r="AR131" s="15">
        <f t="shared" si="32"/>
        <v>1</v>
      </c>
      <c r="AS131" s="15">
        <f t="shared" si="32"/>
        <v>1</v>
      </c>
      <c r="AT131" s="15">
        <f t="shared" si="32"/>
        <v>1</v>
      </c>
      <c r="AU131" s="15">
        <f t="shared" si="32"/>
        <v>1</v>
      </c>
      <c r="AV131" s="15">
        <f t="shared" si="32"/>
        <v>1</v>
      </c>
      <c r="AW131" s="15">
        <f t="shared" si="32"/>
        <v>1</v>
      </c>
      <c r="AX131" s="15">
        <f t="shared" si="32"/>
        <v>1</v>
      </c>
      <c r="AY131" s="15">
        <f t="shared" si="32"/>
        <v>1</v>
      </c>
      <c r="AZ131" s="15">
        <f t="shared" si="32"/>
        <v>1</v>
      </c>
      <c r="BA131" s="15">
        <f t="shared" si="32"/>
        <v>1</v>
      </c>
      <c r="BB131" s="16">
        <f t="shared" si="30"/>
        <v>1</v>
      </c>
    </row>
    <row r="132" spans="1:54" x14ac:dyDescent="0.25">
      <c r="A132" t="s">
        <v>410</v>
      </c>
      <c r="B132" t="s">
        <v>407</v>
      </c>
      <c r="C132" t="s">
        <v>455</v>
      </c>
      <c r="D132" t="s">
        <v>408</v>
      </c>
      <c r="E132" s="110">
        <v>44927</v>
      </c>
      <c r="F132" s="110">
        <v>46357</v>
      </c>
      <c r="G132" s="14">
        <f t="shared" si="33"/>
        <v>1</v>
      </c>
      <c r="H132" s="15">
        <f t="shared" si="33"/>
        <v>1</v>
      </c>
      <c r="I132" s="15">
        <f t="shared" si="33"/>
        <v>1</v>
      </c>
      <c r="J132" s="15">
        <f t="shared" si="33"/>
        <v>1</v>
      </c>
      <c r="K132" s="15">
        <f t="shared" si="33"/>
        <v>1</v>
      </c>
      <c r="L132" s="15">
        <f t="shared" si="33"/>
        <v>1</v>
      </c>
      <c r="M132" s="15">
        <f t="shared" si="33"/>
        <v>1</v>
      </c>
      <c r="N132" s="15">
        <f t="shared" si="33"/>
        <v>1</v>
      </c>
      <c r="O132" s="15">
        <f t="shared" si="33"/>
        <v>1</v>
      </c>
      <c r="P132" s="15">
        <f t="shared" si="33"/>
        <v>1</v>
      </c>
      <c r="Q132" s="15">
        <f t="shared" si="33"/>
        <v>1</v>
      </c>
      <c r="R132" s="16">
        <f t="shared" si="33"/>
        <v>1</v>
      </c>
      <c r="S132" s="14">
        <f t="shared" si="33"/>
        <v>1</v>
      </c>
      <c r="T132" s="15">
        <f t="shared" si="33"/>
        <v>1</v>
      </c>
      <c r="U132" s="15">
        <f t="shared" si="33"/>
        <v>1</v>
      </c>
      <c r="V132" s="15">
        <f t="shared" si="33"/>
        <v>1</v>
      </c>
      <c r="W132" s="15">
        <f t="shared" si="31"/>
        <v>1</v>
      </c>
      <c r="X132" s="15">
        <f t="shared" si="31"/>
        <v>1</v>
      </c>
      <c r="Y132" s="15">
        <f t="shared" si="31"/>
        <v>1</v>
      </c>
      <c r="Z132" s="15">
        <f t="shared" si="31"/>
        <v>1</v>
      </c>
      <c r="AA132" s="15">
        <f t="shared" si="31"/>
        <v>1</v>
      </c>
      <c r="AB132" s="15">
        <f t="shared" si="31"/>
        <v>1</v>
      </c>
      <c r="AC132" s="15">
        <f t="shared" si="31"/>
        <v>1</v>
      </c>
      <c r="AD132" s="16">
        <f t="shared" si="31"/>
        <v>1</v>
      </c>
      <c r="AE132" s="14">
        <f t="shared" si="31"/>
        <v>1</v>
      </c>
      <c r="AF132" s="15">
        <f t="shared" si="31"/>
        <v>1</v>
      </c>
      <c r="AG132" s="15">
        <f t="shared" si="31"/>
        <v>1</v>
      </c>
      <c r="AH132" s="15">
        <f t="shared" si="31"/>
        <v>1</v>
      </c>
      <c r="AI132" s="15">
        <f t="shared" si="31"/>
        <v>1</v>
      </c>
      <c r="AJ132" s="15">
        <f t="shared" si="31"/>
        <v>1</v>
      </c>
      <c r="AK132" s="15">
        <f t="shared" si="31"/>
        <v>1</v>
      </c>
      <c r="AL132" s="15">
        <f t="shared" si="32"/>
        <v>1</v>
      </c>
      <c r="AM132" s="15">
        <f t="shared" si="32"/>
        <v>1</v>
      </c>
      <c r="AN132" s="15">
        <f t="shared" si="32"/>
        <v>1</v>
      </c>
      <c r="AO132" s="15">
        <f t="shared" si="32"/>
        <v>1</v>
      </c>
      <c r="AP132" s="16">
        <f t="shared" si="32"/>
        <v>1</v>
      </c>
      <c r="AQ132" s="14">
        <f t="shared" si="32"/>
        <v>1</v>
      </c>
      <c r="AR132" s="15">
        <f t="shared" si="32"/>
        <v>1</v>
      </c>
      <c r="AS132" s="15">
        <f t="shared" si="32"/>
        <v>1</v>
      </c>
      <c r="AT132" s="15">
        <f t="shared" si="32"/>
        <v>1</v>
      </c>
      <c r="AU132" s="15">
        <f t="shared" si="32"/>
        <v>1</v>
      </c>
      <c r="AV132" s="15">
        <f t="shared" si="32"/>
        <v>1</v>
      </c>
      <c r="AW132" s="15">
        <f t="shared" si="32"/>
        <v>1</v>
      </c>
      <c r="AX132" s="15">
        <f t="shared" si="32"/>
        <v>1</v>
      </c>
      <c r="AY132" s="15">
        <f t="shared" si="32"/>
        <v>1</v>
      </c>
      <c r="AZ132" s="15">
        <f t="shared" si="32"/>
        <v>1</v>
      </c>
      <c r="BA132" s="15">
        <f t="shared" si="32"/>
        <v>1</v>
      </c>
      <c r="BB132" s="16">
        <f t="shared" si="30"/>
        <v>1</v>
      </c>
    </row>
    <row r="133" spans="1:54" x14ac:dyDescent="0.25">
      <c r="A133"/>
      <c r="B133"/>
      <c r="C133" t="s">
        <v>565</v>
      </c>
      <c r="D133" t="s">
        <v>413</v>
      </c>
      <c r="E133" s="110">
        <v>44927</v>
      </c>
      <c r="F133" s="110">
        <v>46357</v>
      </c>
      <c r="G133" s="14">
        <f t="shared" si="33"/>
        <v>1</v>
      </c>
      <c r="H133" s="15">
        <f t="shared" si="33"/>
        <v>1</v>
      </c>
      <c r="I133" s="15">
        <f t="shared" si="33"/>
        <v>1</v>
      </c>
      <c r="J133" s="15">
        <f t="shared" si="33"/>
        <v>1</v>
      </c>
      <c r="K133" s="15">
        <f t="shared" si="33"/>
        <v>1</v>
      </c>
      <c r="L133" s="15">
        <f t="shared" si="33"/>
        <v>1</v>
      </c>
      <c r="M133" s="15">
        <f t="shared" si="33"/>
        <v>1</v>
      </c>
      <c r="N133" s="15">
        <f t="shared" si="33"/>
        <v>1</v>
      </c>
      <c r="O133" s="15">
        <f t="shared" si="33"/>
        <v>1</v>
      </c>
      <c r="P133" s="15">
        <f t="shared" si="33"/>
        <v>1</v>
      </c>
      <c r="Q133" s="15">
        <f t="shared" si="33"/>
        <v>1</v>
      </c>
      <c r="R133" s="16">
        <f t="shared" si="33"/>
        <v>1</v>
      </c>
      <c r="S133" s="14">
        <f t="shared" si="33"/>
        <v>1</v>
      </c>
      <c r="T133" s="15">
        <f t="shared" si="33"/>
        <v>1</v>
      </c>
      <c r="U133" s="15">
        <f t="shared" si="33"/>
        <v>1</v>
      </c>
      <c r="V133" s="15">
        <f t="shared" si="33"/>
        <v>1</v>
      </c>
      <c r="W133" s="15">
        <f t="shared" si="31"/>
        <v>1</v>
      </c>
      <c r="X133" s="15">
        <f t="shared" si="31"/>
        <v>1</v>
      </c>
      <c r="Y133" s="15">
        <f t="shared" si="31"/>
        <v>1</v>
      </c>
      <c r="Z133" s="15">
        <f t="shared" si="31"/>
        <v>1</v>
      </c>
      <c r="AA133" s="15">
        <f t="shared" si="31"/>
        <v>1</v>
      </c>
      <c r="AB133" s="15">
        <f t="shared" si="31"/>
        <v>1</v>
      </c>
      <c r="AC133" s="15">
        <f t="shared" si="31"/>
        <v>1</v>
      </c>
      <c r="AD133" s="16">
        <f t="shared" si="31"/>
        <v>1</v>
      </c>
      <c r="AE133" s="14">
        <f t="shared" si="31"/>
        <v>1</v>
      </c>
      <c r="AF133" s="15">
        <f t="shared" si="31"/>
        <v>1</v>
      </c>
      <c r="AG133" s="15">
        <f t="shared" si="31"/>
        <v>1</v>
      </c>
      <c r="AH133" s="15">
        <f t="shared" si="31"/>
        <v>1</v>
      </c>
      <c r="AI133" s="15">
        <f t="shared" si="31"/>
        <v>1</v>
      </c>
      <c r="AJ133" s="15">
        <f t="shared" si="31"/>
        <v>1</v>
      </c>
      <c r="AK133" s="15">
        <f t="shared" si="31"/>
        <v>1</v>
      </c>
      <c r="AL133" s="15">
        <f t="shared" si="32"/>
        <v>1</v>
      </c>
      <c r="AM133" s="15">
        <f t="shared" si="32"/>
        <v>1</v>
      </c>
      <c r="AN133" s="15">
        <f t="shared" si="32"/>
        <v>1</v>
      </c>
      <c r="AO133" s="15">
        <f t="shared" si="32"/>
        <v>1</v>
      </c>
      <c r="AP133" s="16">
        <f t="shared" si="32"/>
        <v>1</v>
      </c>
      <c r="AQ133" s="14">
        <f t="shared" si="32"/>
        <v>1</v>
      </c>
      <c r="AR133" s="15">
        <f t="shared" si="32"/>
        <v>1</v>
      </c>
      <c r="AS133" s="15">
        <f t="shared" si="32"/>
        <v>1</v>
      </c>
      <c r="AT133" s="15">
        <f t="shared" si="32"/>
        <v>1</v>
      </c>
      <c r="AU133" s="15">
        <f t="shared" si="32"/>
        <v>1</v>
      </c>
      <c r="AV133" s="15">
        <f t="shared" si="32"/>
        <v>1</v>
      </c>
      <c r="AW133" s="15">
        <f t="shared" si="32"/>
        <v>1</v>
      </c>
      <c r="AX133" s="15">
        <f t="shared" si="32"/>
        <v>1</v>
      </c>
      <c r="AY133" s="15">
        <f t="shared" si="32"/>
        <v>1</v>
      </c>
      <c r="AZ133" s="15">
        <f t="shared" si="32"/>
        <v>1</v>
      </c>
      <c r="BA133" s="15">
        <f t="shared" si="32"/>
        <v>1</v>
      </c>
      <c r="BB133" s="16">
        <f t="shared" si="30"/>
        <v>1</v>
      </c>
    </row>
    <row r="134" spans="1:54" x14ac:dyDescent="0.25">
      <c r="A134"/>
      <c r="B134"/>
      <c r="C134" t="s">
        <v>566</v>
      </c>
      <c r="D134" t="s">
        <v>418</v>
      </c>
      <c r="E134" s="110">
        <v>44927</v>
      </c>
      <c r="F134" s="110">
        <v>46357</v>
      </c>
      <c r="G134" s="14">
        <f t="shared" si="33"/>
        <v>1</v>
      </c>
      <c r="H134" s="15">
        <f t="shared" si="33"/>
        <v>1</v>
      </c>
      <c r="I134" s="15">
        <f t="shared" si="33"/>
        <v>1</v>
      </c>
      <c r="J134" s="15">
        <f t="shared" si="33"/>
        <v>1</v>
      </c>
      <c r="K134" s="15">
        <f t="shared" si="33"/>
        <v>1</v>
      </c>
      <c r="L134" s="15">
        <f t="shared" si="33"/>
        <v>1</v>
      </c>
      <c r="M134" s="15">
        <f t="shared" si="33"/>
        <v>1</v>
      </c>
      <c r="N134" s="15">
        <f t="shared" si="33"/>
        <v>1</v>
      </c>
      <c r="O134" s="15">
        <f t="shared" si="33"/>
        <v>1</v>
      </c>
      <c r="P134" s="15">
        <f t="shared" si="33"/>
        <v>1</v>
      </c>
      <c r="Q134" s="15">
        <f t="shared" si="33"/>
        <v>1</v>
      </c>
      <c r="R134" s="16">
        <f t="shared" si="33"/>
        <v>1</v>
      </c>
      <c r="S134" s="14">
        <f t="shared" si="33"/>
        <v>1</v>
      </c>
      <c r="T134" s="15">
        <f t="shared" si="33"/>
        <v>1</v>
      </c>
      <c r="U134" s="15">
        <f t="shared" si="33"/>
        <v>1</v>
      </c>
      <c r="V134" s="15">
        <f t="shared" si="33"/>
        <v>1</v>
      </c>
      <c r="W134" s="15">
        <f t="shared" si="31"/>
        <v>1</v>
      </c>
      <c r="X134" s="15">
        <f t="shared" si="31"/>
        <v>1</v>
      </c>
      <c r="Y134" s="15">
        <f t="shared" si="31"/>
        <v>1</v>
      </c>
      <c r="Z134" s="15">
        <f t="shared" si="31"/>
        <v>1</v>
      </c>
      <c r="AA134" s="15">
        <f t="shared" si="31"/>
        <v>1</v>
      </c>
      <c r="AB134" s="15">
        <f t="shared" si="31"/>
        <v>1</v>
      </c>
      <c r="AC134" s="15">
        <f t="shared" si="31"/>
        <v>1</v>
      </c>
      <c r="AD134" s="16">
        <f t="shared" si="31"/>
        <v>1</v>
      </c>
      <c r="AE134" s="14">
        <f t="shared" si="31"/>
        <v>1</v>
      </c>
      <c r="AF134" s="15">
        <f t="shared" si="31"/>
        <v>1</v>
      </c>
      <c r="AG134" s="15">
        <f t="shared" si="31"/>
        <v>1</v>
      </c>
      <c r="AH134" s="15">
        <f t="shared" si="31"/>
        <v>1</v>
      </c>
      <c r="AI134" s="15">
        <f t="shared" si="31"/>
        <v>1</v>
      </c>
      <c r="AJ134" s="15">
        <f t="shared" si="31"/>
        <v>1</v>
      </c>
      <c r="AK134" s="15">
        <f t="shared" si="31"/>
        <v>1</v>
      </c>
      <c r="AL134" s="15">
        <f t="shared" si="32"/>
        <v>1</v>
      </c>
      <c r="AM134" s="15">
        <f t="shared" si="32"/>
        <v>1</v>
      </c>
      <c r="AN134" s="15">
        <f t="shared" si="32"/>
        <v>1</v>
      </c>
      <c r="AO134" s="15">
        <f t="shared" si="32"/>
        <v>1</v>
      </c>
      <c r="AP134" s="16">
        <f t="shared" si="32"/>
        <v>1</v>
      </c>
      <c r="AQ134" s="14">
        <f t="shared" si="32"/>
        <v>1</v>
      </c>
      <c r="AR134" s="15">
        <f t="shared" si="32"/>
        <v>1</v>
      </c>
      <c r="AS134" s="15">
        <f t="shared" si="32"/>
        <v>1</v>
      </c>
      <c r="AT134" s="15">
        <f t="shared" si="32"/>
        <v>1</v>
      </c>
      <c r="AU134" s="15">
        <f t="shared" si="32"/>
        <v>1</v>
      </c>
      <c r="AV134" s="15">
        <f t="shared" si="32"/>
        <v>1</v>
      </c>
      <c r="AW134" s="15">
        <f t="shared" si="32"/>
        <v>1</v>
      </c>
      <c r="AX134" s="15">
        <f t="shared" si="32"/>
        <v>1</v>
      </c>
      <c r="AY134" s="15">
        <f t="shared" si="32"/>
        <v>1</v>
      </c>
      <c r="AZ134" s="15">
        <f t="shared" si="32"/>
        <v>1</v>
      </c>
      <c r="BA134" s="15">
        <f t="shared" si="32"/>
        <v>1</v>
      </c>
      <c r="BB134" s="16">
        <f t="shared" si="30"/>
        <v>1</v>
      </c>
    </row>
    <row r="135" spans="1:54" x14ac:dyDescent="0.25">
      <c r="A135"/>
      <c r="B135" t="s">
        <v>421</v>
      </c>
      <c r="C135" t="s">
        <v>456</v>
      </c>
      <c r="D135" t="s">
        <v>422</v>
      </c>
      <c r="E135" s="110">
        <v>44927</v>
      </c>
      <c r="F135" s="110">
        <v>45261</v>
      </c>
      <c r="G135" s="17">
        <f t="shared" si="33"/>
        <v>1</v>
      </c>
      <c r="H135" s="18">
        <f t="shared" si="33"/>
        <v>1</v>
      </c>
      <c r="I135" s="18">
        <f t="shared" si="33"/>
        <v>1</v>
      </c>
      <c r="J135" s="18">
        <f t="shared" si="33"/>
        <v>1</v>
      </c>
      <c r="K135" s="18">
        <f t="shared" si="33"/>
        <v>1</v>
      </c>
      <c r="L135" s="18">
        <f t="shared" si="33"/>
        <v>1</v>
      </c>
      <c r="M135" s="18">
        <f t="shared" si="33"/>
        <v>1</v>
      </c>
      <c r="N135" s="18">
        <f t="shared" si="33"/>
        <v>1</v>
      </c>
      <c r="O135" s="18">
        <f t="shared" si="33"/>
        <v>1</v>
      </c>
      <c r="P135" s="18">
        <f t="shared" si="33"/>
        <v>1</v>
      </c>
      <c r="Q135" s="18">
        <f t="shared" si="33"/>
        <v>1</v>
      </c>
      <c r="R135" s="19">
        <f t="shared" si="33"/>
        <v>1</v>
      </c>
      <c r="S135" s="17">
        <f t="shared" si="33"/>
        <v>0</v>
      </c>
      <c r="T135" s="18">
        <f t="shared" si="33"/>
        <v>0</v>
      </c>
      <c r="U135" s="18">
        <f t="shared" si="33"/>
        <v>0</v>
      </c>
      <c r="V135" s="18">
        <f t="shared" si="33"/>
        <v>0</v>
      </c>
      <c r="W135" s="18">
        <f t="shared" si="31"/>
        <v>0</v>
      </c>
      <c r="X135" s="18">
        <f t="shared" si="31"/>
        <v>0</v>
      </c>
      <c r="Y135" s="18">
        <f t="shared" si="31"/>
        <v>0</v>
      </c>
      <c r="Z135" s="18">
        <f t="shared" si="31"/>
        <v>0</v>
      </c>
      <c r="AA135" s="18">
        <f t="shared" si="31"/>
        <v>0</v>
      </c>
      <c r="AB135" s="18">
        <f t="shared" si="31"/>
        <v>0</v>
      </c>
      <c r="AC135" s="18">
        <f t="shared" si="31"/>
        <v>0</v>
      </c>
      <c r="AD135" s="19">
        <f t="shared" si="31"/>
        <v>0</v>
      </c>
      <c r="AE135" s="17">
        <f t="shared" si="31"/>
        <v>0</v>
      </c>
      <c r="AF135" s="18">
        <f t="shared" si="31"/>
        <v>0</v>
      </c>
      <c r="AG135" s="18">
        <f t="shared" si="31"/>
        <v>0</v>
      </c>
      <c r="AH135" s="18">
        <f t="shared" si="31"/>
        <v>0</v>
      </c>
      <c r="AI135" s="18">
        <f t="shared" si="31"/>
        <v>0</v>
      </c>
      <c r="AJ135" s="18">
        <f t="shared" si="31"/>
        <v>0</v>
      </c>
      <c r="AK135" s="18">
        <f t="shared" si="31"/>
        <v>0</v>
      </c>
      <c r="AL135" s="18">
        <f t="shared" si="32"/>
        <v>0</v>
      </c>
      <c r="AM135" s="18">
        <f t="shared" si="32"/>
        <v>0</v>
      </c>
      <c r="AN135" s="18">
        <f t="shared" si="32"/>
        <v>0</v>
      </c>
      <c r="AO135" s="18">
        <f t="shared" si="32"/>
        <v>0</v>
      </c>
      <c r="AP135" s="19">
        <f t="shared" si="32"/>
        <v>0</v>
      </c>
      <c r="AQ135" s="17">
        <f t="shared" si="32"/>
        <v>0</v>
      </c>
      <c r="AR135" s="18">
        <f t="shared" si="32"/>
        <v>0</v>
      </c>
      <c r="AS135" s="18">
        <f t="shared" si="32"/>
        <v>0</v>
      </c>
      <c r="AT135" s="18">
        <f t="shared" si="32"/>
        <v>0</v>
      </c>
      <c r="AU135" s="18">
        <f t="shared" si="32"/>
        <v>0</v>
      </c>
      <c r="AV135" s="18">
        <f t="shared" si="32"/>
        <v>0</v>
      </c>
      <c r="AW135" s="18">
        <f t="shared" si="32"/>
        <v>0</v>
      </c>
      <c r="AX135" s="18">
        <f t="shared" si="32"/>
        <v>0</v>
      </c>
      <c r="AY135" s="18">
        <f t="shared" si="32"/>
        <v>0</v>
      </c>
      <c r="AZ135" s="18">
        <f t="shared" si="32"/>
        <v>0</v>
      </c>
      <c r="BA135" s="18">
        <f t="shared" si="32"/>
        <v>0</v>
      </c>
      <c r="BB135" s="19">
        <f t="shared" si="30"/>
        <v>0</v>
      </c>
    </row>
    <row r="136" spans="1:54" x14ac:dyDescent="0.25">
      <c r="A136"/>
      <c r="B136"/>
      <c r="C136" t="s">
        <v>567</v>
      </c>
      <c r="D136" t="s">
        <v>424</v>
      </c>
      <c r="E136" s="110">
        <v>44927</v>
      </c>
      <c r="F136" s="110">
        <v>45261</v>
      </c>
      <c r="G136" s="17">
        <f t="shared" si="33"/>
        <v>1</v>
      </c>
      <c r="H136" s="18">
        <f t="shared" si="33"/>
        <v>1</v>
      </c>
      <c r="I136" s="18">
        <f t="shared" si="33"/>
        <v>1</v>
      </c>
      <c r="J136" s="18">
        <f t="shared" si="33"/>
        <v>1</v>
      </c>
      <c r="K136" s="18">
        <f t="shared" si="33"/>
        <v>1</v>
      </c>
      <c r="L136" s="18">
        <f t="shared" si="33"/>
        <v>1</v>
      </c>
      <c r="M136" s="18">
        <f t="shared" si="33"/>
        <v>1</v>
      </c>
      <c r="N136" s="18">
        <f t="shared" si="33"/>
        <v>1</v>
      </c>
      <c r="O136" s="18">
        <f t="shared" si="33"/>
        <v>1</v>
      </c>
      <c r="P136" s="18">
        <f t="shared" si="33"/>
        <v>1</v>
      </c>
      <c r="Q136" s="18">
        <f t="shared" si="33"/>
        <v>1</v>
      </c>
      <c r="R136" s="19">
        <f t="shared" si="33"/>
        <v>1</v>
      </c>
      <c r="S136" s="17">
        <f t="shared" si="33"/>
        <v>0</v>
      </c>
      <c r="T136" s="18">
        <f t="shared" si="33"/>
        <v>0</v>
      </c>
      <c r="U136" s="18">
        <f t="shared" si="33"/>
        <v>0</v>
      </c>
      <c r="V136" s="18">
        <f t="shared" si="33"/>
        <v>0</v>
      </c>
      <c r="W136" s="18">
        <f t="shared" si="31"/>
        <v>0</v>
      </c>
      <c r="X136" s="18">
        <f t="shared" si="31"/>
        <v>0</v>
      </c>
      <c r="Y136" s="18">
        <f t="shared" si="31"/>
        <v>0</v>
      </c>
      <c r="Z136" s="18">
        <f t="shared" si="31"/>
        <v>0</v>
      </c>
      <c r="AA136" s="18">
        <f t="shared" si="31"/>
        <v>0</v>
      </c>
      <c r="AB136" s="18">
        <f t="shared" si="31"/>
        <v>0</v>
      </c>
      <c r="AC136" s="18">
        <f t="shared" si="31"/>
        <v>0</v>
      </c>
      <c r="AD136" s="19">
        <f t="shared" si="31"/>
        <v>0</v>
      </c>
      <c r="AE136" s="17">
        <f t="shared" si="31"/>
        <v>0</v>
      </c>
      <c r="AF136" s="18">
        <f t="shared" si="31"/>
        <v>0</v>
      </c>
      <c r="AG136" s="18">
        <f t="shared" si="31"/>
        <v>0</v>
      </c>
      <c r="AH136" s="18">
        <f t="shared" si="31"/>
        <v>0</v>
      </c>
      <c r="AI136" s="18">
        <f t="shared" si="31"/>
        <v>0</v>
      </c>
      <c r="AJ136" s="18">
        <f t="shared" si="31"/>
        <v>0</v>
      </c>
      <c r="AK136" s="18">
        <f t="shared" si="31"/>
        <v>0</v>
      </c>
      <c r="AL136" s="18">
        <f t="shared" si="32"/>
        <v>0</v>
      </c>
      <c r="AM136" s="18">
        <f t="shared" si="32"/>
        <v>0</v>
      </c>
      <c r="AN136" s="18">
        <f t="shared" si="32"/>
        <v>0</v>
      </c>
      <c r="AO136" s="18">
        <f t="shared" si="32"/>
        <v>0</v>
      </c>
      <c r="AP136" s="19">
        <f t="shared" si="32"/>
        <v>0</v>
      </c>
      <c r="AQ136" s="17">
        <f t="shared" si="32"/>
        <v>0</v>
      </c>
      <c r="AR136" s="18">
        <f t="shared" si="32"/>
        <v>0</v>
      </c>
      <c r="AS136" s="18">
        <f t="shared" si="32"/>
        <v>0</v>
      </c>
      <c r="AT136" s="18">
        <f t="shared" si="32"/>
        <v>0</v>
      </c>
      <c r="AU136" s="18">
        <f t="shared" si="32"/>
        <v>0</v>
      </c>
      <c r="AV136" s="18">
        <f t="shared" si="32"/>
        <v>0</v>
      </c>
      <c r="AW136" s="18">
        <f t="shared" si="32"/>
        <v>0</v>
      </c>
      <c r="AX136" s="18">
        <f t="shared" si="32"/>
        <v>0</v>
      </c>
      <c r="AY136" s="18">
        <f t="shared" si="32"/>
        <v>0</v>
      </c>
      <c r="AZ136" s="18">
        <f t="shared" si="32"/>
        <v>0</v>
      </c>
      <c r="BA136" s="18">
        <f t="shared" si="32"/>
        <v>0</v>
      </c>
      <c r="BB136" s="19">
        <f t="shared" si="30"/>
        <v>0</v>
      </c>
    </row>
    <row r="137" spans="1:54" ht="15.75" thickBot="1" x14ac:dyDescent="0.3">
      <c r="A137"/>
      <c r="B137"/>
      <c r="C137" t="s">
        <v>568</v>
      </c>
      <c r="D137" t="s">
        <v>426</v>
      </c>
      <c r="E137" s="110">
        <v>44927</v>
      </c>
      <c r="F137" s="110">
        <v>45261</v>
      </c>
      <c r="G137" s="20">
        <f t="shared" si="33"/>
        <v>1</v>
      </c>
      <c r="H137" s="21">
        <f t="shared" si="33"/>
        <v>1</v>
      </c>
      <c r="I137" s="21">
        <f t="shared" si="33"/>
        <v>1</v>
      </c>
      <c r="J137" s="21">
        <f t="shared" si="33"/>
        <v>1</v>
      </c>
      <c r="K137" s="21">
        <f t="shared" si="33"/>
        <v>1</v>
      </c>
      <c r="L137" s="21">
        <f t="shared" si="33"/>
        <v>1</v>
      </c>
      <c r="M137" s="21">
        <f t="shared" si="33"/>
        <v>1</v>
      </c>
      <c r="N137" s="21">
        <f t="shared" si="33"/>
        <v>1</v>
      </c>
      <c r="O137" s="21">
        <f t="shared" si="33"/>
        <v>1</v>
      </c>
      <c r="P137" s="21">
        <f t="shared" si="33"/>
        <v>1</v>
      </c>
      <c r="Q137" s="21">
        <f t="shared" si="33"/>
        <v>1</v>
      </c>
      <c r="R137" s="22">
        <f t="shared" si="33"/>
        <v>1</v>
      </c>
      <c r="S137" s="20">
        <f t="shared" si="33"/>
        <v>0</v>
      </c>
      <c r="T137" s="21">
        <f t="shared" si="33"/>
        <v>0</v>
      </c>
      <c r="U137" s="21">
        <f t="shared" si="33"/>
        <v>0</v>
      </c>
      <c r="V137" s="21">
        <f t="shared" si="33"/>
        <v>0</v>
      </c>
      <c r="W137" s="21">
        <f t="shared" si="31"/>
        <v>0</v>
      </c>
      <c r="X137" s="21">
        <f t="shared" si="31"/>
        <v>0</v>
      </c>
      <c r="Y137" s="21">
        <f t="shared" si="31"/>
        <v>0</v>
      </c>
      <c r="Z137" s="21">
        <f t="shared" si="31"/>
        <v>0</v>
      </c>
      <c r="AA137" s="21">
        <f t="shared" si="31"/>
        <v>0</v>
      </c>
      <c r="AB137" s="21">
        <f t="shared" si="31"/>
        <v>0</v>
      </c>
      <c r="AC137" s="21">
        <f t="shared" si="31"/>
        <v>0</v>
      </c>
      <c r="AD137" s="22">
        <f t="shared" si="31"/>
        <v>0</v>
      </c>
      <c r="AE137" s="20">
        <f t="shared" si="31"/>
        <v>0</v>
      </c>
      <c r="AF137" s="21">
        <f t="shared" si="31"/>
        <v>0</v>
      </c>
      <c r="AG137" s="21">
        <f t="shared" si="31"/>
        <v>0</v>
      </c>
      <c r="AH137" s="21">
        <f t="shared" si="31"/>
        <v>0</v>
      </c>
      <c r="AI137" s="21">
        <f t="shared" si="31"/>
        <v>0</v>
      </c>
      <c r="AJ137" s="21">
        <f t="shared" si="31"/>
        <v>0</v>
      </c>
      <c r="AK137" s="21">
        <f t="shared" si="31"/>
        <v>0</v>
      </c>
      <c r="AL137" s="21">
        <f t="shared" si="32"/>
        <v>0</v>
      </c>
      <c r="AM137" s="21">
        <f t="shared" si="32"/>
        <v>0</v>
      </c>
      <c r="AN137" s="21">
        <f t="shared" si="32"/>
        <v>0</v>
      </c>
      <c r="AO137" s="21">
        <f t="shared" si="32"/>
        <v>0</v>
      </c>
      <c r="AP137" s="22">
        <f t="shared" si="32"/>
        <v>0</v>
      </c>
      <c r="AQ137" s="20">
        <f t="shared" si="32"/>
        <v>0</v>
      </c>
      <c r="AR137" s="21">
        <f t="shared" si="32"/>
        <v>0</v>
      </c>
      <c r="AS137" s="21">
        <f t="shared" si="32"/>
        <v>0</v>
      </c>
      <c r="AT137" s="21">
        <f t="shared" si="32"/>
        <v>0</v>
      </c>
      <c r="AU137" s="21">
        <f t="shared" si="32"/>
        <v>0</v>
      </c>
      <c r="AV137" s="21">
        <f t="shared" si="32"/>
        <v>0</v>
      </c>
      <c r="AW137" s="21">
        <f t="shared" si="32"/>
        <v>0</v>
      </c>
      <c r="AX137" s="21">
        <f t="shared" si="32"/>
        <v>0</v>
      </c>
      <c r="AY137" s="21">
        <f t="shared" si="32"/>
        <v>0</v>
      </c>
      <c r="AZ137" s="21">
        <f t="shared" si="32"/>
        <v>0</v>
      </c>
      <c r="BA137" s="21">
        <f t="shared" ref="BA137:BB137" si="34">+IF(AND(BA$3&gt;=$E137,BA$3&lt;=$F137),1,0)</f>
        <v>0</v>
      </c>
      <c r="BB137" s="22">
        <f t="shared" si="34"/>
        <v>0</v>
      </c>
    </row>
    <row r="138" spans="1:54" x14ac:dyDescent="0.25">
      <c r="A138"/>
      <c r="B138"/>
      <c r="C138"/>
      <c r="D138"/>
      <c r="E138"/>
      <c r="F138"/>
    </row>
    <row r="139" spans="1:54" x14ac:dyDescent="0.25">
      <c r="A139"/>
      <c r="B139"/>
      <c r="C139"/>
      <c r="D139"/>
      <c r="E139"/>
      <c r="F139"/>
    </row>
    <row r="140" spans="1:54" x14ac:dyDescent="0.25">
      <c r="A140"/>
      <c r="B140"/>
      <c r="C140"/>
      <c r="D140"/>
      <c r="E140"/>
      <c r="F140"/>
    </row>
    <row r="141" spans="1:54" x14ac:dyDescent="0.25">
      <c r="A141"/>
      <c r="B141"/>
      <c r="C141"/>
      <c r="D141"/>
      <c r="E141"/>
      <c r="F141"/>
    </row>
    <row r="142" spans="1:54" x14ac:dyDescent="0.25">
      <c r="A142"/>
      <c r="B142"/>
      <c r="C142"/>
      <c r="D142"/>
      <c r="E142"/>
      <c r="F142"/>
    </row>
    <row r="143" spans="1:54" x14ac:dyDescent="0.25">
      <c r="A143"/>
      <c r="B143"/>
      <c r="C143"/>
      <c r="D143"/>
      <c r="E143"/>
      <c r="F143"/>
    </row>
    <row r="144" spans="1:54" x14ac:dyDescent="0.25">
      <c r="A144"/>
      <c r="B144"/>
      <c r="C144"/>
      <c r="D144"/>
      <c r="E144"/>
      <c r="F144"/>
    </row>
    <row r="145" spans="1:6" x14ac:dyDescent="0.25">
      <c r="A145"/>
      <c r="B145"/>
      <c r="C145"/>
      <c r="D145"/>
      <c r="E145"/>
      <c r="F145"/>
    </row>
    <row r="146" spans="1:6" x14ac:dyDescent="0.25">
      <c r="A146"/>
      <c r="B146"/>
      <c r="C146"/>
      <c r="D146"/>
      <c r="E146"/>
      <c r="F146"/>
    </row>
    <row r="147" spans="1:6" x14ac:dyDescent="0.25">
      <c r="A147"/>
      <c r="B147"/>
      <c r="C147"/>
      <c r="D147"/>
      <c r="E147"/>
      <c r="F147"/>
    </row>
    <row r="148" spans="1:6" x14ac:dyDescent="0.25">
      <c r="A148"/>
      <c r="B148"/>
      <c r="C148"/>
      <c r="D148"/>
      <c r="E148"/>
      <c r="F148"/>
    </row>
    <row r="149" spans="1:6" x14ac:dyDescent="0.25">
      <c r="A149"/>
      <c r="B149"/>
      <c r="C149"/>
      <c r="D149"/>
      <c r="E149"/>
      <c r="F149"/>
    </row>
    <row r="150" spans="1:6" x14ac:dyDescent="0.25">
      <c r="A150"/>
      <c r="B150"/>
      <c r="C150"/>
      <c r="D150"/>
      <c r="E150"/>
      <c r="F150"/>
    </row>
    <row r="151" spans="1:6" x14ac:dyDescent="0.25">
      <c r="A151"/>
      <c r="B151"/>
      <c r="C151"/>
      <c r="D151"/>
      <c r="E151"/>
      <c r="F151"/>
    </row>
    <row r="152" spans="1:6" x14ac:dyDescent="0.25">
      <c r="A152"/>
      <c r="B152"/>
      <c r="C152"/>
      <c r="D152"/>
      <c r="E152"/>
      <c r="F152"/>
    </row>
    <row r="153" spans="1:6" x14ac:dyDescent="0.25">
      <c r="A153"/>
      <c r="B153"/>
      <c r="C153"/>
      <c r="D153"/>
      <c r="E153"/>
      <c r="F153"/>
    </row>
    <row r="154" spans="1:6" x14ac:dyDescent="0.25">
      <c r="A154"/>
      <c r="B154"/>
      <c r="C154"/>
      <c r="D154"/>
      <c r="E154"/>
      <c r="F154"/>
    </row>
    <row r="155" spans="1:6" x14ac:dyDescent="0.25">
      <c r="A155"/>
      <c r="B155"/>
      <c r="C155"/>
      <c r="D155"/>
      <c r="E155"/>
      <c r="F155"/>
    </row>
    <row r="156" spans="1:6" x14ac:dyDescent="0.25">
      <c r="A156"/>
      <c r="B156"/>
      <c r="C156"/>
      <c r="D156"/>
      <c r="E156"/>
      <c r="F156"/>
    </row>
    <row r="157" spans="1:6" x14ac:dyDescent="0.25">
      <c r="A157"/>
      <c r="B157"/>
      <c r="C157"/>
      <c r="D157"/>
      <c r="E157"/>
      <c r="F157"/>
    </row>
    <row r="158" spans="1:6" x14ac:dyDescent="0.25">
      <c r="A158"/>
      <c r="B158"/>
      <c r="C158"/>
      <c r="D158"/>
      <c r="E158"/>
      <c r="F158"/>
    </row>
    <row r="159" spans="1:6" x14ac:dyDescent="0.25">
      <c r="A159"/>
      <c r="B159"/>
      <c r="C159"/>
      <c r="D159"/>
      <c r="E159"/>
      <c r="F159"/>
    </row>
    <row r="160" spans="1:6" x14ac:dyDescent="0.25">
      <c r="A160"/>
      <c r="B160"/>
      <c r="C160"/>
      <c r="D160"/>
      <c r="E160"/>
      <c r="F160"/>
    </row>
    <row r="161" spans="1:6" x14ac:dyDescent="0.25">
      <c r="A161"/>
      <c r="B161"/>
      <c r="C161"/>
      <c r="D161"/>
      <c r="E161"/>
      <c r="F161"/>
    </row>
    <row r="162" spans="1:6" x14ac:dyDescent="0.25">
      <c r="A162"/>
      <c r="B162"/>
      <c r="C162"/>
      <c r="D162"/>
      <c r="E162"/>
      <c r="F162"/>
    </row>
    <row r="163" spans="1:6" x14ac:dyDescent="0.25">
      <c r="A163"/>
      <c r="B163"/>
      <c r="C163"/>
      <c r="D163"/>
      <c r="E163"/>
      <c r="F163"/>
    </row>
    <row r="164" spans="1:6" x14ac:dyDescent="0.25">
      <c r="A164"/>
      <c r="B164"/>
      <c r="C164"/>
      <c r="D164"/>
      <c r="E164"/>
      <c r="F164"/>
    </row>
    <row r="165" spans="1:6" x14ac:dyDescent="0.25">
      <c r="A165"/>
      <c r="B165"/>
      <c r="C165"/>
      <c r="D165"/>
      <c r="E165"/>
      <c r="F165"/>
    </row>
    <row r="166" spans="1:6" x14ac:dyDescent="0.25">
      <c r="A166"/>
      <c r="B166"/>
      <c r="C166"/>
      <c r="D166"/>
      <c r="E166"/>
      <c r="F166"/>
    </row>
    <row r="167" spans="1:6" x14ac:dyDescent="0.25">
      <c r="A167"/>
      <c r="B167"/>
      <c r="C167"/>
      <c r="D167"/>
      <c r="E167"/>
      <c r="F167"/>
    </row>
    <row r="168" spans="1:6" x14ac:dyDescent="0.25">
      <c r="A168"/>
      <c r="B168"/>
      <c r="C168"/>
      <c r="D168"/>
      <c r="E168"/>
      <c r="F168"/>
    </row>
    <row r="169" spans="1:6" x14ac:dyDescent="0.25">
      <c r="A169"/>
      <c r="B169"/>
      <c r="C169"/>
      <c r="D169"/>
      <c r="E169"/>
      <c r="F169"/>
    </row>
    <row r="170" spans="1:6" x14ac:dyDescent="0.25">
      <c r="A170"/>
      <c r="B170"/>
      <c r="C170"/>
      <c r="D170"/>
      <c r="E170"/>
      <c r="F170"/>
    </row>
    <row r="171" spans="1:6" x14ac:dyDescent="0.25">
      <c r="A171"/>
      <c r="B171"/>
      <c r="C171"/>
      <c r="D171"/>
      <c r="E171"/>
      <c r="F171"/>
    </row>
    <row r="172" spans="1:6" x14ac:dyDescent="0.25">
      <c r="A172"/>
      <c r="B172"/>
      <c r="C172"/>
      <c r="D172"/>
      <c r="E172"/>
      <c r="F172"/>
    </row>
    <row r="173" spans="1:6" x14ac:dyDescent="0.25">
      <c r="A173"/>
      <c r="B173"/>
      <c r="C173"/>
      <c r="D173"/>
      <c r="E173"/>
      <c r="F173"/>
    </row>
    <row r="174" spans="1:6" x14ac:dyDescent="0.25">
      <c r="A174"/>
      <c r="B174"/>
      <c r="C174"/>
      <c r="D174"/>
      <c r="E174"/>
      <c r="F174"/>
    </row>
    <row r="175" spans="1:6" x14ac:dyDescent="0.25">
      <c r="A175"/>
      <c r="B175"/>
      <c r="C175"/>
      <c r="D175"/>
      <c r="E175"/>
      <c r="F175"/>
    </row>
    <row r="176" spans="1:6" x14ac:dyDescent="0.25">
      <c r="A176"/>
      <c r="B176"/>
      <c r="C176"/>
      <c r="D176"/>
      <c r="E176"/>
      <c r="F176"/>
    </row>
    <row r="177" spans="1:6" x14ac:dyDescent="0.25">
      <c r="A177"/>
      <c r="B177"/>
      <c r="C177"/>
      <c r="D177"/>
      <c r="E177"/>
      <c r="F177"/>
    </row>
    <row r="178" spans="1:6" x14ac:dyDescent="0.25">
      <c r="A178"/>
      <c r="B178"/>
      <c r="C178"/>
      <c r="D178"/>
      <c r="E178"/>
      <c r="F178"/>
    </row>
    <row r="179" spans="1:6" x14ac:dyDescent="0.25">
      <c r="A179"/>
      <c r="B179"/>
      <c r="C179"/>
      <c r="D179"/>
      <c r="E179"/>
      <c r="F179"/>
    </row>
    <row r="180" spans="1:6" x14ac:dyDescent="0.25">
      <c r="A180"/>
      <c r="B180"/>
      <c r="C180"/>
      <c r="D180"/>
      <c r="E180"/>
      <c r="F180"/>
    </row>
    <row r="181" spans="1:6" x14ac:dyDescent="0.25">
      <c r="A181"/>
      <c r="B181"/>
      <c r="C181"/>
      <c r="D181"/>
      <c r="E181"/>
      <c r="F181"/>
    </row>
    <row r="182" spans="1:6" x14ac:dyDescent="0.25">
      <c r="A182"/>
      <c r="B182"/>
      <c r="C182"/>
      <c r="D182"/>
      <c r="E182"/>
      <c r="F182"/>
    </row>
    <row r="183" spans="1:6" x14ac:dyDescent="0.25">
      <c r="A183"/>
      <c r="B183"/>
      <c r="C183"/>
      <c r="D183"/>
      <c r="E183"/>
      <c r="F183"/>
    </row>
    <row r="184" spans="1:6" x14ac:dyDescent="0.25">
      <c r="A184"/>
      <c r="B184"/>
      <c r="C184"/>
      <c r="D184"/>
      <c r="E184"/>
      <c r="F184"/>
    </row>
    <row r="185" spans="1:6" x14ac:dyDescent="0.25">
      <c r="A185"/>
      <c r="B185"/>
      <c r="C185"/>
      <c r="D185"/>
      <c r="E185"/>
      <c r="F185"/>
    </row>
    <row r="186" spans="1:6" x14ac:dyDescent="0.25">
      <c r="A186"/>
      <c r="B186"/>
      <c r="C186"/>
      <c r="D186"/>
      <c r="E186"/>
      <c r="F186"/>
    </row>
    <row r="187" spans="1:6" x14ac:dyDescent="0.25">
      <c r="A187"/>
      <c r="B187"/>
      <c r="C187"/>
      <c r="D187"/>
      <c r="E187"/>
      <c r="F187"/>
    </row>
    <row r="188" spans="1:6" x14ac:dyDescent="0.25">
      <c r="A188"/>
      <c r="B188"/>
      <c r="C188"/>
      <c r="D188"/>
      <c r="E188"/>
      <c r="F188"/>
    </row>
    <row r="189" spans="1:6" x14ac:dyDescent="0.25">
      <c r="A189"/>
      <c r="B189"/>
      <c r="C189"/>
      <c r="D189"/>
      <c r="E189"/>
      <c r="F189"/>
    </row>
    <row r="190" spans="1:6" x14ac:dyDescent="0.25">
      <c r="A190"/>
      <c r="B190"/>
      <c r="C190"/>
      <c r="D190"/>
      <c r="E190"/>
      <c r="F190"/>
    </row>
    <row r="191" spans="1:6" x14ac:dyDescent="0.25">
      <c r="A191"/>
      <c r="B191"/>
      <c r="C191"/>
      <c r="D191"/>
      <c r="E191"/>
      <c r="F191"/>
    </row>
    <row r="192" spans="1:6" x14ac:dyDescent="0.25">
      <c r="A192"/>
      <c r="B192"/>
      <c r="C192"/>
      <c r="D192"/>
      <c r="E192"/>
      <c r="F192"/>
    </row>
    <row r="193" spans="1:6" x14ac:dyDescent="0.25">
      <c r="A193"/>
      <c r="B193"/>
      <c r="C193"/>
      <c r="D193"/>
      <c r="E193"/>
      <c r="F193"/>
    </row>
    <row r="194" spans="1:6" x14ac:dyDescent="0.25">
      <c r="A194"/>
      <c r="B194"/>
      <c r="C194"/>
      <c r="D194"/>
      <c r="E194"/>
      <c r="F194"/>
    </row>
    <row r="195" spans="1:6" x14ac:dyDescent="0.25">
      <c r="A195"/>
      <c r="B195"/>
      <c r="C195"/>
      <c r="D195"/>
      <c r="E195"/>
      <c r="F195"/>
    </row>
    <row r="196" spans="1:6" x14ac:dyDescent="0.25">
      <c r="A196"/>
      <c r="B196"/>
      <c r="C196"/>
      <c r="D196"/>
      <c r="E196"/>
      <c r="F196"/>
    </row>
    <row r="197" spans="1:6" x14ac:dyDescent="0.25">
      <c r="A197"/>
      <c r="B197"/>
      <c r="C197"/>
      <c r="D197"/>
      <c r="E197"/>
      <c r="F197"/>
    </row>
    <row r="198" spans="1:6" x14ac:dyDescent="0.25">
      <c r="A198"/>
      <c r="B198"/>
      <c r="C198"/>
      <c r="D198"/>
      <c r="E198"/>
      <c r="F198"/>
    </row>
    <row r="199" spans="1:6" x14ac:dyDescent="0.25">
      <c r="A199"/>
      <c r="B199"/>
      <c r="C199"/>
      <c r="D199"/>
      <c r="E199"/>
      <c r="F199"/>
    </row>
    <row r="200" spans="1:6" x14ac:dyDescent="0.25">
      <c r="A200"/>
      <c r="B200"/>
      <c r="C200"/>
      <c r="D200"/>
      <c r="E200"/>
      <c r="F200"/>
    </row>
    <row r="201" spans="1:6" x14ac:dyDescent="0.25">
      <c r="A201"/>
      <c r="B201"/>
      <c r="C201"/>
      <c r="D201"/>
      <c r="E201"/>
      <c r="F201"/>
    </row>
    <row r="202" spans="1:6" x14ac:dyDescent="0.25">
      <c r="A202"/>
      <c r="B202"/>
      <c r="C202"/>
      <c r="D202"/>
      <c r="E202"/>
      <c r="F202"/>
    </row>
    <row r="203" spans="1:6" x14ac:dyDescent="0.25">
      <c r="A203"/>
      <c r="B203"/>
      <c r="C203"/>
      <c r="D203"/>
      <c r="E203"/>
      <c r="F203"/>
    </row>
    <row r="204" spans="1:6" x14ac:dyDescent="0.25">
      <c r="A204"/>
      <c r="B204"/>
      <c r="C204"/>
      <c r="D204"/>
      <c r="E204"/>
      <c r="F204"/>
    </row>
    <row r="205" spans="1:6" x14ac:dyDescent="0.25">
      <c r="A205"/>
      <c r="B205"/>
      <c r="C205"/>
      <c r="D205"/>
      <c r="E205"/>
      <c r="F205"/>
    </row>
    <row r="206" spans="1:6" x14ac:dyDescent="0.25">
      <c r="A206"/>
      <c r="B206"/>
      <c r="C206"/>
      <c r="D206"/>
      <c r="E206"/>
      <c r="F206"/>
    </row>
    <row r="207" spans="1:6" x14ac:dyDescent="0.25">
      <c r="A207"/>
      <c r="B207"/>
      <c r="C207"/>
      <c r="D207"/>
      <c r="E207"/>
      <c r="F207"/>
    </row>
    <row r="208" spans="1:6" x14ac:dyDescent="0.25">
      <c r="A208"/>
      <c r="B208"/>
      <c r="C208"/>
      <c r="D208"/>
      <c r="E208"/>
      <c r="F208"/>
    </row>
    <row r="209" spans="1:6" x14ac:dyDescent="0.25">
      <c r="A209"/>
      <c r="B209"/>
      <c r="C209"/>
      <c r="D209"/>
      <c r="E209"/>
      <c r="F209"/>
    </row>
    <row r="210" spans="1:6" x14ac:dyDescent="0.25">
      <c r="A210"/>
      <c r="B210"/>
      <c r="C210"/>
      <c r="D210"/>
      <c r="E210"/>
      <c r="F210"/>
    </row>
    <row r="211" spans="1:6" x14ac:dyDescent="0.25">
      <c r="A211"/>
      <c r="B211"/>
      <c r="C211"/>
      <c r="D211"/>
      <c r="E211"/>
      <c r="F211"/>
    </row>
    <row r="212" spans="1:6" x14ac:dyDescent="0.25">
      <c r="A212"/>
      <c r="B212"/>
      <c r="C212"/>
      <c r="D212"/>
      <c r="E212"/>
      <c r="F212"/>
    </row>
    <row r="213" spans="1:6" x14ac:dyDescent="0.25">
      <c r="A213"/>
      <c r="B213"/>
      <c r="C213"/>
      <c r="D213"/>
      <c r="E213"/>
      <c r="F213"/>
    </row>
    <row r="214" spans="1:6" x14ac:dyDescent="0.25">
      <c r="A214"/>
      <c r="B214"/>
      <c r="C214"/>
      <c r="D214"/>
      <c r="E214"/>
      <c r="F214"/>
    </row>
    <row r="215" spans="1:6" x14ac:dyDescent="0.25">
      <c r="A215"/>
      <c r="B215"/>
      <c r="C215"/>
      <c r="D215"/>
      <c r="E215"/>
      <c r="F215"/>
    </row>
    <row r="216" spans="1:6" x14ac:dyDescent="0.25">
      <c r="A216"/>
      <c r="B216"/>
      <c r="C216"/>
      <c r="D216"/>
      <c r="E216"/>
      <c r="F216"/>
    </row>
    <row r="217" spans="1:6" x14ac:dyDescent="0.25">
      <c r="A217"/>
      <c r="B217"/>
      <c r="C217"/>
      <c r="D217"/>
      <c r="E217"/>
      <c r="F217"/>
    </row>
    <row r="218" spans="1:6" x14ac:dyDescent="0.25">
      <c r="A218"/>
      <c r="B218"/>
      <c r="C218"/>
      <c r="D218"/>
      <c r="E218"/>
      <c r="F218"/>
    </row>
    <row r="219" spans="1:6" x14ac:dyDescent="0.25">
      <c r="A219"/>
      <c r="B219"/>
      <c r="C219"/>
      <c r="D219"/>
      <c r="E219"/>
      <c r="F219"/>
    </row>
    <row r="220" spans="1:6" x14ac:dyDescent="0.25">
      <c r="A220"/>
      <c r="B220"/>
      <c r="C220"/>
      <c r="D220"/>
      <c r="E220"/>
      <c r="F220"/>
    </row>
    <row r="221" spans="1:6" x14ac:dyDescent="0.25">
      <c r="A221"/>
      <c r="B221"/>
      <c r="C221"/>
      <c r="D221"/>
      <c r="E221"/>
      <c r="F221"/>
    </row>
    <row r="222" spans="1:6" x14ac:dyDescent="0.25">
      <c r="A222"/>
      <c r="B222"/>
      <c r="C222"/>
      <c r="D222"/>
      <c r="E222"/>
      <c r="F222"/>
    </row>
    <row r="223" spans="1:6" x14ac:dyDescent="0.25">
      <c r="A223"/>
      <c r="B223"/>
      <c r="C223"/>
      <c r="D223"/>
      <c r="E223"/>
      <c r="F223"/>
    </row>
    <row r="224" spans="1:6" x14ac:dyDescent="0.25">
      <c r="A224"/>
      <c r="B224"/>
      <c r="C224"/>
      <c r="D224"/>
      <c r="E224"/>
      <c r="F224"/>
    </row>
    <row r="225" spans="1:6" x14ac:dyDescent="0.25">
      <c r="A225"/>
      <c r="B225"/>
      <c r="C225"/>
      <c r="D225"/>
      <c r="E225"/>
      <c r="F225"/>
    </row>
    <row r="226" spans="1:6" x14ac:dyDescent="0.25">
      <c r="A226"/>
      <c r="B226"/>
      <c r="C226"/>
      <c r="D226"/>
      <c r="E226"/>
      <c r="F226"/>
    </row>
    <row r="227" spans="1:6" x14ac:dyDescent="0.25">
      <c r="A227"/>
      <c r="B227"/>
      <c r="C227"/>
      <c r="D227"/>
      <c r="E227"/>
      <c r="F227"/>
    </row>
    <row r="228" spans="1:6" x14ac:dyDescent="0.25">
      <c r="A228"/>
      <c r="B228"/>
      <c r="C228"/>
      <c r="D228"/>
      <c r="E228"/>
      <c r="F228"/>
    </row>
    <row r="229" spans="1:6" x14ac:dyDescent="0.25">
      <c r="A229"/>
      <c r="B229"/>
      <c r="C229"/>
      <c r="D229"/>
      <c r="E229"/>
      <c r="F229"/>
    </row>
    <row r="230" spans="1:6" x14ac:dyDescent="0.25">
      <c r="A230"/>
      <c r="B230"/>
      <c r="C230"/>
      <c r="D230"/>
      <c r="E230"/>
      <c r="F230"/>
    </row>
    <row r="231" spans="1:6" x14ac:dyDescent="0.25">
      <c r="A231"/>
      <c r="B231"/>
      <c r="C231"/>
      <c r="D231"/>
      <c r="E231"/>
      <c r="F231"/>
    </row>
    <row r="232" spans="1:6" x14ac:dyDescent="0.25">
      <c r="A232"/>
      <c r="B232"/>
      <c r="C232"/>
      <c r="D232"/>
      <c r="E232"/>
      <c r="F232"/>
    </row>
    <row r="233" spans="1:6" x14ac:dyDescent="0.25">
      <c r="A233"/>
      <c r="B233"/>
      <c r="C233"/>
      <c r="D233"/>
      <c r="E233"/>
      <c r="F233"/>
    </row>
    <row r="234" spans="1:6" x14ac:dyDescent="0.25">
      <c r="A234"/>
      <c r="B234"/>
      <c r="C234"/>
      <c r="D234"/>
      <c r="E234"/>
      <c r="F234"/>
    </row>
    <row r="235" spans="1:6" x14ac:dyDescent="0.25">
      <c r="A235"/>
      <c r="B235"/>
      <c r="C235"/>
      <c r="D235"/>
      <c r="E235"/>
      <c r="F235"/>
    </row>
    <row r="236" spans="1:6" x14ac:dyDescent="0.25">
      <c r="A236"/>
      <c r="B236"/>
      <c r="C236"/>
      <c r="D236"/>
      <c r="E236"/>
      <c r="F236"/>
    </row>
    <row r="237" spans="1:6" x14ac:dyDescent="0.25">
      <c r="A237"/>
      <c r="B237"/>
      <c r="C237"/>
      <c r="D237"/>
      <c r="E237"/>
      <c r="F237"/>
    </row>
    <row r="238" spans="1:6" x14ac:dyDescent="0.25">
      <c r="A238"/>
      <c r="B238"/>
      <c r="C238"/>
      <c r="D238"/>
      <c r="E238"/>
      <c r="F238"/>
    </row>
    <row r="239" spans="1:6" x14ac:dyDescent="0.25">
      <c r="A239"/>
      <c r="B239"/>
      <c r="C239"/>
      <c r="D239"/>
      <c r="E239"/>
      <c r="F239"/>
    </row>
    <row r="240" spans="1:6" x14ac:dyDescent="0.25">
      <c r="A240"/>
      <c r="B240"/>
      <c r="C240"/>
      <c r="D240"/>
      <c r="E240"/>
      <c r="F240"/>
    </row>
    <row r="241" spans="1:6" x14ac:dyDescent="0.25">
      <c r="A241"/>
      <c r="B241"/>
      <c r="C241"/>
      <c r="D241"/>
      <c r="E241"/>
      <c r="F241"/>
    </row>
    <row r="242" spans="1:6" x14ac:dyDescent="0.25">
      <c r="A242"/>
      <c r="B242"/>
      <c r="C242"/>
      <c r="D242"/>
      <c r="E242"/>
      <c r="F242"/>
    </row>
    <row r="243" spans="1:6" x14ac:dyDescent="0.25">
      <c r="A243"/>
      <c r="B243"/>
      <c r="C243"/>
      <c r="D243"/>
      <c r="E243"/>
      <c r="F243"/>
    </row>
    <row r="244" spans="1:6" x14ac:dyDescent="0.25">
      <c r="A244"/>
      <c r="B244"/>
      <c r="C244"/>
      <c r="D244"/>
      <c r="E244"/>
      <c r="F244"/>
    </row>
    <row r="245" spans="1:6" x14ac:dyDescent="0.25">
      <c r="A245"/>
      <c r="B245"/>
      <c r="C245"/>
      <c r="D245"/>
      <c r="E245"/>
      <c r="F245"/>
    </row>
    <row r="246" spans="1:6" x14ac:dyDescent="0.25">
      <c r="A246"/>
      <c r="B246"/>
      <c r="C246"/>
      <c r="D246"/>
      <c r="E246"/>
      <c r="F246"/>
    </row>
    <row r="247" spans="1:6" x14ac:dyDescent="0.25">
      <c r="A247"/>
      <c r="B247"/>
      <c r="C247"/>
      <c r="D247"/>
      <c r="E247"/>
      <c r="F247"/>
    </row>
    <row r="248" spans="1:6" x14ac:dyDescent="0.25">
      <c r="A248"/>
      <c r="B248"/>
      <c r="C248"/>
      <c r="D248"/>
      <c r="E248"/>
      <c r="F248"/>
    </row>
    <row r="249" spans="1:6" x14ac:dyDescent="0.25">
      <c r="A249"/>
      <c r="B249"/>
      <c r="C249"/>
      <c r="D249"/>
      <c r="E249"/>
      <c r="F249"/>
    </row>
    <row r="250" spans="1:6" x14ac:dyDescent="0.25">
      <c r="A250"/>
      <c r="B250"/>
      <c r="C250"/>
      <c r="D250"/>
      <c r="E250"/>
      <c r="F250"/>
    </row>
    <row r="251" spans="1:6" x14ac:dyDescent="0.25">
      <c r="A251"/>
      <c r="B251"/>
      <c r="C251"/>
      <c r="D251"/>
      <c r="E251"/>
      <c r="F251"/>
    </row>
    <row r="252" spans="1:6" x14ac:dyDescent="0.25">
      <c r="A252"/>
      <c r="B252"/>
      <c r="C252"/>
      <c r="D252"/>
      <c r="E252"/>
      <c r="F252"/>
    </row>
    <row r="253" spans="1:6" x14ac:dyDescent="0.25">
      <c r="A253"/>
      <c r="B253"/>
      <c r="C253"/>
      <c r="D253"/>
      <c r="E253"/>
      <c r="F253"/>
    </row>
    <row r="254" spans="1:6" x14ac:dyDescent="0.25">
      <c r="A254"/>
      <c r="B254"/>
      <c r="C254"/>
      <c r="D254"/>
      <c r="E254"/>
      <c r="F254"/>
    </row>
    <row r="255" spans="1:6" x14ac:dyDescent="0.25">
      <c r="A255"/>
      <c r="B255"/>
      <c r="C255"/>
      <c r="D255"/>
      <c r="E255"/>
      <c r="F255"/>
    </row>
    <row r="256" spans="1:6" x14ac:dyDescent="0.25">
      <c r="A256"/>
      <c r="B256"/>
      <c r="C256"/>
      <c r="D256"/>
      <c r="E256"/>
      <c r="F256"/>
    </row>
    <row r="257" spans="1:6" x14ac:dyDescent="0.25">
      <c r="A257"/>
      <c r="B257"/>
      <c r="C257"/>
      <c r="D257"/>
      <c r="E257"/>
      <c r="F257"/>
    </row>
    <row r="258" spans="1:6" x14ac:dyDescent="0.25">
      <c r="A258"/>
      <c r="B258"/>
      <c r="C258"/>
      <c r="D258"/>
      <c r="E258"/>
      <c r="F258"/>
    </row>
    <row r="259" spans="1:6" x14ac:dyDescent="0.25">
      <c r="A259"/>
      <c r="B259"/>
      <c r="C259"/>
      <c r="D259"/>
      <c r="E259"/>
      <c r="F259"/>
    </row>
    <row r="260" spans="1:6" x14ac:dyDescent="0.25">
      <c r="A260"/>
      <c r="B260"/>
      <c r="C260"/>
      <c r="D260"/>
      <c r="E260"/>
      <c r="F260"/>
    </row>
    <row r="261" spans="1:6" x14ac:dyDescent="0.25">
      <c r="A261"/>
      <c r="B261"/>
      <c r="C261"/>
      <c r="D261"/>
      <c r="E261"/>
      <c r="F261"/>
    </row>
    <row r="262" spans="1:6" x14ac:dyDescent="0.25">
      <c r="A262"/>
      <c r="B262"/>
      <c r="C262"/>
      <c r="D262"/>
      <c r="E262"/>
      <c r="F262"/>
    </row>
    <row r="263" spans="1:6" x14ac:dyDescent="0.25">
      <c r="A263"/>
      <c r="B263"/>
      <c r="C263"/>
      <c r="D263"/>
      <c r="E263"/>
      <c r="F263"/>
    </row>
    <row r="264" spans="1:6" x14ac:dyDescent="0.25">
      <c r="A264"/>
      <c r="B264"/>
      <c r="C264"/>
      <c r="D264"/>
      <c r="E264"/>
      <c r="F264"/>
    </row>
    <row r="265" spans="1:6" x14ac:dyDescent="0.25">
      <c r="A265"/>
      <c r="B265"/>
      <c r="C265"/>
      <c r="D265"/>
      <c r="E265"/>
      <c r="F265"/>
    </row>
    <row r="266" spans="1:6" x14ac:dyDescent="0.25">
      <c r="A266"/>
      <c r="B266"/>
      <c r="C266"/>
      <c r="D266"/>
      <c r="E266"/>
      <c r="F266"/>
    </row>
    <row r="267" spans="1:6" x14ac:dyDescent="0.25">
      <c r="A267"/>
      <c r="B267"/>
      <c r="C267"/>
      <c r="D267"/>
      <c r="E267"/>
      <c r="F267"/>
    </row>
    <row r="268" spans="1:6" x14ac:dyDescent="0.25">
      <c r="A268"/>
      <c r="B268"/>
      <c r="C268"/>
      <c r="D268"/>
      <c r="E268"/>
      <c r="F268"/>
    </row>
    <row r="269" spans="1:6" x14ac:dyDescent="0.25">
      <c r="A269"/>
      <c r="B269"/>
      <c r="C269"/>
      <c r="D269"/>
      <c r="E269"/>
      <c r="F269"/>
    </row>
    <row r="270" spans="1:6" x14ac:dyDescent="0.25">
      <c r="A270"/>
      <c r="B270"/>
      <c r="C270"/>
      <c r="D270"/>
      <c r="E270"/>
      <c r="F270"/>
    </row>
    <row r="271" spans="1:6" x14ac:dyDescent="0.25">
      <c r="A271"/>
      <c r="B271"/>
      <c r="C271"/>
      <c r="D271" s="110"/>
      <c r="E271" s="110"/>
    </row>
    <row r="272" spans="1:6" x14ac:dyDescent="0.25">
      <c r="A272"/>
      <c r="B272"/>
      <c r="C272"/>
      <c r="D272" s="110"/>
      <c r="E272" s="110"/>
    </row>
    <row r="273" spans="1:5" x14ac:dyDescent="0.25">
      <c r="A273"/>
      <c r="B273"/>
      <c r="C273"/>
      <c r="D273" s="110"/>
      <c r="E273" s="110"/>
    </row>
    <row r="274" spans="1:5" x14ac:dyDescent="0.25">
      <c r="A274"/>
      <c r="B274"/>
      <c r="C274"/>
      <c r="D274" s="110"/>
      <c r="E274" s="110"/>
    </row>
    <row r="275" spans="1:5" x14ac:dyDescent="0.25">
      <c r="A275"/>
      <c r="B275"/>
      <c r="C275"/>
      <c r="D275" s="110"/>
      <c r="E275" s="110"/>
    </row>
    <row r="276" spans="1:5" x14ac:dyDescent="0.25">
      <c r="A276"/>
      <c r="B276"/>
      <c r="C276"/>
      <c r="D276" s="110"/>
      <c r="E276" s="110"/>
    </row>
    <row r="277" spans="1:5" x14ac:dyDescent="0.25">
      <c r="A277"/>
      <c r="B277"/>
      <c r="C277"/>
      <c r="D277" s="110"/>
      <c r="E277" s="110"/>
    </row>
    <row r="278" spans="1:5" x14ac:dyDescent="0.25">
      <c r="A278"/>
      <c r="B278"/>
      <c r="C278"/>
      <c r="D278" s="110"/>
      <c r="E278" s="110"/>
    </row>
    <row r="279" spans="1:5" x14ac:dyDescent="0.25">
      <c r="A279"/>
      <c r="B279"/>
      <c r="C279"/>
      <c r="D279" s="110"/>
      <c r="E279" s="110"/>
    </row>
    <row r="280" spans="1:5" x14ac:dyDescent="0.25">
      <c r="A280"/>
      <c r="B280"/>
      <c r="C280"/>
      <c r="D280" s="110"/>
      <c r="E280" s="110"/>
    </row>
    <row r="281" spans="1:5" x14ac:dyDescent="0.25">
      <c r="A281"/>
      <c r="B281"/>
      <c r="C281"/>
      <c r="D281" s="110"/>
      <c r="E281" s="110"/>
    </row>
    <row r="282" spans="1:5" x14ac:dyDescent="0.25">
      <c r="A282"/>
      <c r="B282"/>
      <c r="C282"/>
      <c r="D282" s="110"/>
      <c r="E282" s="110"/>
    </row>
    <row r="283" spans="1:5" x14ac:dyDescent="0.25">
      <c r="A283"/>
      <c r="B283"/>
      <c r="C283"/>
      <c r="D283" s="110"/>
      <c r="E283" s="110"/>
    </row>
    <row r="284" spans="1:5" x14ac:dyDescent="0.25">
      <c r="A284"/>
      <c r="B284"/>
      <c r="C284"/>
      <c r="D284" s="110"/>
      <c r="E284" s="110"/>
    </row>
    <row r="285" spans="1:5" x14ac:dyDescent="0.25">
      <c r="A285"/>
      <c r="B285"/>
      <c r="C285"/>
      <c r="D285" s="110"/>
      <c r="E285" s="110"/>
    </row>
    <row r="286" spans="1:5" x14ac:dyDescent="0.25">
      <c r="A286"/>
      <c r="B286"/>
      <c r="C286"/>
      <c r="D286" s="110"/>
      <c r="E286" s="110"/>
    </row>
    <row r="287" spans="1:5" x14ac:dyDescent="0.25">
      <c r="A287"/>
      <c r="B287"/>
      <c r="C287"/>
      <c r="D287" s="110"/>
      <c r="E287" s="110"/>
    </row>
    <row r="288" spans="1:5" x14ac:dyDescent="0.25">
      <c r="A288"/>
      <c r="B288"/>
      <c r="C288"/>
      <c r="D288" s="110"/>
      <c r="E288" s="110"/>
    </row>
    <row r="289" spans="1:5" x14ac:dyDescent="0.25">
      <c r="A289"/>
      <c r="B289"/>
      <c r="C289"/>
      <c r="D289" s="110"/>
      <c r="E289" s="110"/>
    </row>
    <row r="290" spans="1:5" x14ac:dyDescent="0.25">
      <c r="A290"/>
      <c r="B290"/>
      <c r="C290"/>
      <c r="D290" s="110"/>
      <c r="E290" s="110"/>
    </row>
    <row r="291" spans="1:5" x14ac:dyDescent="0.25">
      <c r="A291"/>
      <c r="B291"/>
      <c r="C291"/>
      <c r="D291" s="110"/>
      <c r="E291" s="110"/>
    </row>
    <row r="292" spans="1:5" x14ac:dyDescent="0.25">
      <c r="A292"/>
      <c r="B292"/>
      <c r="C292"/>
      <c r="D292" s="110"/>
      <c r="E292" s="110"/>
    </row>
    <row r="293" spans="1:5" x14ac:dyDescent="0.25">
      <c r="A293"/>
      <c r="B293"/>
      <c r="C293"/>
      <c r="D293" s="110"/>
      <c r="E293" s="110"/>
    </row>
    <row r="294" spans="1:5" x14ac:dyDescent="0.25">
      <c r="A294"/>
      <c r="B294"/>
      <c r="C294"/>
      <c r="D294" s="110"/>
      <c r="E294" s="110"/>
    </row>
    <row r="295" spans="1:5" x14ac:dyDescent="0.25">
      <c r="A295"/>
      <c r="B295"/>
      <c r="C295"/>
      <c r="D295" s="110"/>
      <c r="E295" s="110"/>
    </row>
    <row r="296" spans="1:5" x14ac:dyDescent="0.25">
      <c r="A296"/>
      <c r="B296"/>
      <c r="C296"/>
      <c r="D296" s="110"/>
      <c r="E296" s="110"/>
    </row>
    <row r="297" spans="1:5" x14ac:dyDescent="0.25">
      <c r="A297"/>
      <c r="B297"/>
      <c r="C297"/>
      <c r="D297" s="110"/>
      <c r="E297" s="110"/>
    </row>
    <row r="298" spans="1:5" x14ac:dyDescent="0.25">
      <c r="A298"/>
      <c r="B298"/>
      <c r="C298"/>
      <c r="D298" s="110"/>
      <c r="E298" s="110"/>
    </row>
    <row r="299" spans="1:5" x14ac:dyDescent="0.25">
      <c r="A299"/>
      <c r="B299"/>
      <c r="C299"/>
      <c r="D299" s="110"/>
      <c r="E299" s="110"/>
    </row>
    <row r="300" spans="1:5" x14ac:dyDescent="0.25">
      <c r="A300"/>
      <c r="B300"/>
      <c r="C300"/>
      <c r="D300" s="110"/>
      <c r="E300" s="110"/>
    </row>
  </sheetData>
  <mergeCells count="4">
    <mergeCell ref="G2:R2"/>
    <mergeCell ref="S2:AD2"/>
    <mergeCell ref="AE2:AP2"/>
    <mergeCell ref="AQ2:BB2"/>
  </mergeCells>
  <conditionalFormatting sqref="G4:AP137">
    <cfRule type="cellIs" dxfId="692" priority="3" operator="equal">
      <formula>1</formula>
    </cfRule>
  </conditionalFormatting>
  <conditionalFormatting sqref="G4:BB137">
    <cfRule type="cellIs" dxfId="691" priority="1" operator="equal">
      <formula>0</formula>
    </cfRule>
  </conditionalFormatting>
  <conditionalFormatting sqref="AQ4:BB137">
    <cfRule type="cellIs" dxfId="690" priority="2" operator="equal">
      <formula>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0821-42C0-4939-BA62-5ABAC0B92EE8}">
  <dimension ref="A1:F137"/>
  <sheetViews>
    <sheetView zoomScale="85" zoomScaleNormal="85" workbookViewId="0">
      <pane xSplit="2" ySplit="3" topLeftCell="C4" activePane="bottomRight" state="frozen"/>
      <selection pane="topRight" activeCell="C1" sqref="C1"/>
      <selection pane="bottomLeft" activeCell="A4" sqref="A4"/>
      <selection pane="bottomRight" activeCell="B26" sqref="B26"/>
    </sheetView>
  </sheetViews>
  <sheetFormatPr baseColWidth="10" defaultColWidth="31.85546875" defaultRowHeight="15" x14ac:dyDescent="0.25"/>
  <cols>
    <col min="1" max="2" width="31.85546875" style="109"/>
    <col min="3" max="3" width="12.140625" style="108" bestFit="1" customWidth="1"/>
    <col min="4" max="4" width="111.42578125" style="108" customWidth="1"/>
    <col min="5" max="5" width="125" style="112" customWidth="1"/>
    <col min="6" max="6" width="10.42578125" style="112" bestFit="1" customWidth="1"/>
    <col min="7" max="16384" width="31.85546875" style="108"/>
  </cols>
  <sheetData>
    <row r="1" spans="1:6" x14ac:dyDescent="0.25">
      <c r="A1" s="138" t="s">
        <v>8</v>
      </c>
      <c r="B1" s="141" t="s">
        <v>458</v>
      </c>
    </row>
    <row r="3" spans="1:6" x14ac:dyDescent="0.25">
      <c r="A3" s="140" t="s">
        <v>15</v>
      </c>
      <c r="B3" s="140" t="s">
        <v>7</v>
      </c>
      <c r="C3" s="138" t="s">
        <v>9</v>
      </c>
      <c r="D3" s="138" t="s">
        <v>10</v>
      </c>
      <c r="E3" s="138" t="s">
        <v>12</v>
      </c>
      <c r="F3" s="113"/>
    </row>
    <row r="4" spans="1:6" ht="45" x14ac:dyDescent="0.25">
      <c r="A4" s="141" t="s">
        <v>26</v>
      </c>
      <c r="B4" s="139" t="s">
        <v>21</v>
      </c>
      <c r="C4" s="139" t="s">
        <v>435</v>
      </c>
      <c r="D4" s="139" t="s">
        <v>23</v>
      </c>
      <c r="E4" s="139" t="s">
        <v>25</v>
      </c>
      <c r="F4" s="113"/>
    </row>
    <row r="5" spans="1:6" ht="30" x14ac:dyDescent="0.25">
      <c r="A5" s="141"/>
      <c r="B5" s="139"/>
      <c r="C5" s="139" t="s">
        <v>459</v>
      </c>
      <c r="D5" s="139" t="s">
        <v>32</v>
      </c>
      <c r="E5" s="139" t="s">
        <v>33</v>
      </c>
      <c r="F5" s="113"/>
    </row>
    <row r="6" spans="1:6" ht="30" x14ac:dyDescent="0.25">
      <c r="A6" s="141"/>
      <c r="B6" s="139"/>
      <c r="C6" s="139" t="s">
        <v>460</v>
      </c>
      <c r="D6" s="139" t="s">
        <v>36</v>
      </c>
      <c r="E6" s="139" t="s">
        <v>38</v>
      </c>
      <c r="F6" s="113"/>
    </row>
    <row r="7" spans="1:6" x14ac:dyDescent="0.25">
      <c r="A7" s="141"/>
      <c r="B7" s="139"/>
      <c r="C7" s="139" t="s">
        <v>461</v>
      </c>
      <c r="D7" s="139" t="s">
        <v>42</v>
      </c>
      <c r="E7" s="139" t="s">
        <v>43</v>
      </c>
      <c r="F7" s="113"/>
    </row>
    <row r="8" spans="1:6" x14ac:dyDescent="0.25">
      <c r="A8" s="141"/>
      <c r="B8" s="139"/>
      <c r="C8" s="139" t="s">
        <v>462</v>
      </c>
      <c r="D8" s="139" t="s">
        <v>47</v>
      </c>
      <c r="E8" s="139" t="s">
        <v>48</v>
      </c>
      <c r="F8" s="113"/>
    </row>
    <row r="9" spans="1:6" ht="30" x14ac:dyDescent="0.25">
      <c r="A9" s="141"/>
      <c r="B9" s="139"/>
      <c r="C9" s="139" t="s">
        <v>463</v>
      </c>
      <c r="D9" s="139" t="s">
        <v>51</v>
      </c>
      <c r="E9" s="139" t="s">
        <v>576</v>
      </c>
      <c r="F9" s="113"/>
    </row>
    <row r="10" spans="1:6" x14ac:dyDescent="0.25">
      <c r="A10" s="141"/>
      <c r="B10" s="139"/>
      <c r="C10" s="139" t="s">
        <v>464</v>
      </c>
      <c r="D10" s="139" t="s">
        <v>55</v>
      </c>
      <c r="E10" s="139" t="s">
        <v>56</v>
      </c>
      <c r="F10" s="113"/>
    </row>
    <row r="11" spans="1:6" x14ac:dyDescent="0.25">
      <c r="A11" s="141"/>
      <c r="B11" s="139"/>
      <c r="C11" s="139" t="s">
        <v>465</v>
      </c>
      <c r="D11" s="139" t="s">
        <v>58</v>
      </c>
      <c r="E11" s="139" t="s">
        <v>59</v>
      </c>
      <c r="F11" s="113"/>
    </row>
    <row r="12" spans="1:6" ht="30" x14ac:dyDescent="0.25">
      <c r="A12" s="141"/>
      <c r="B12" s="139"/>
      <c r="C12" s="139" t="s">
        <v>466</v>
      </c>
      <c r="D12" s="139" t="s">
        <v>62</v>
      </c>
      <c r="E12" s="139" t="s">
        <v>63</v>
      </c>
      <c r="F12" s="113"/>
    </row>
    <row r="13" spans="1:6" ht="30" x14ac:dyDescent="0.25">
      <c r="A13" s="141" t="s">
        <v>68</v>
      </c>
      <c r="B13" s="139" t="s">
        <v>65</v>
      </c>
      <c r="C13" s="139" t="s">
        <v>436</v>
      </c>
      <c r="D13" s="139" t="s">
        <v>66</v>
      </c>
      <c r="E13" s="139" t="s">
        <v>67</v>
      </c>
      <c r="F13" s="113"/>
    </row>
    <row r="14" spans="1:6" ht="30" x14ac:dyDescent="0.25">
      <c r="A14" s="141"/>
      <c r="B14" s="139"/>
      <c r="C14" s="139" t="s">
        <v>467</v>
      </c>
      <c r="D14" s="139" t="s">
        <v>72</v>
      </c>
      <c r="E14" s="139" t="s">
        <v>468</v>
      </c>
      <c r="F14" s="113"/>
    </row>
    <row r="15" spans="1:6" ht="30" x14ac:dyDescent="0.25">
      <c r="A15" s="141"/>
      <c r="B15" s="139"/>
      <c r="C15" s="139" t="s">
        <v>469</v>
      </c>
      <c r="D15" s="139" t="s">
        <v>74</v>
      </c>
      <c r="E15" s="139" t="s">
        <v>75</v>
      </c>
      <c r="F15" s="113"/>
    </row>
    <row r="16" spans="1:6" ht="30" x14ac:dyDescent="0.25">
      <c r="A16" s="141"/>
      <c r="B16" s="139"/>
      <c r="C16" s="139" t="s">
        <v>470</v>
      </c>
      <c r="D16" s="139" t="s">
        <v>77</v>
      </c>
      <c r="E16" s="139" t="s">
        <v>471</v>
      </c>
      <c r="F16" s="113"/>
    </row>
    <row r="17" spans="1:6" x14ac:dyDescent="0.25">
      <c r="A17" s="141"/>
      <c r="B17" s="139"/>
      <c r="C17" s="139" t="s">
        <v>472</v>
      </c>
      <c r="D17" s="139" t="s">
        <v>78</v>
      </c>
      <c r="E17" s="139" t="s">
        <v>78</v>
      </c>
      <c r="F17" s="113"/>
    </row>
    <row r="18" spans="1:6" ht="30" x14ac:dyDescent="0.25">
      <c r="A18" s="141"/>
      <c r="B18" s="139"/>
      <c r="C18" s="139" t="s">
        <v>473</v>
      </c>
      <c r="D18" s="139" t="s">
        <v>80</v>
      </c>
      <c r="E18" s="139" t="s">
        <v>81</v>
      </c>
      <c r="F18" s="113"/>
    </row>
    <row r="19" spans="1:6" ht="30" x14ac:dyDescent="0.25">
      <c r="A19" s="141"/>
      <c r="B19" s="139"/>
      <c r="C19" s="139" t="s">
        <v>474</v>
      </c>
      <c r="D19" s="139" t="s">
        <v>83</v>
      </c>
      <c r="E19" s="139" t="s">
        <v>84</v>
      </c>
      <c r="F19" s="113"/>
    </row>
    <row r="20" spans="1:6" ht="30" x14ac:dyDescent="0.25">
      <c r="A20" s="141"/>
      <c r="B20" s="139"/>
      <c r="C20" s="139" t="s">
        <v>475</v>
      </c>
      <c r="D20" s="139" t="s">
        <v>86</v>
      </c>
      <c r="E20" s="139" t="s">
        <v>476</v>
      </c>
      <c r="F20" s="113"/>
    </row>
    <row r="21" spans="1:6" ht="30" x14ac:dyDescent="0.25">
      <c r="A21" s="141"/>
      <c r="B21" s="139"/>
      <c r="C21" s="139" t="s">
        <v>477</v>
      </c>
      <c r="D21" s="139" t="s">
        <v>87</v>
      </c>
      <c r="E21" s="139" t="s">
        <v>87</v>
      </c>
      <c r="F21" s="113"/>
    </row>
    <row r="22" spans="1:6" ht="30" x14ac:dyDescent="0.25">
      <c r="A22" s="141"/>
      <c r="B22" s="139"/>
      <c r="C22" s="139" t="s">
        <v>478</v>
      </c>
      <c r="D22" s="139" t="s">
        <v>90</v>
      </c>
      <c r="E22" s="139" t="s">
        <v>92</v>
      </c>
      <c r="F22" s="113"/>
    </row>
    <row r="23" spans="1:6" ht="30" x14ac:dyDescent="0.25">
      <c r="A23" s="141"/>
      <c r="B23" s="139"/>
      <c r="C23" s="139" t="s">
        <v>479</v>
      </c>
      <c r="D23" s="139" t="s">
        <v>95</v>
      </c>
      <c r="E23" s="139" t="s">
        <v>95</v>
      </c>
      <c r="F23" s="113"/>
    </row>
    <row r="24" spans="1:6" ht="30" x14ac:dyDescent="0.25">
      <c r="A24" s="141"/>
      <c r="B24" s="139"/>
      <c r="C24" s="139" t="s">
        <v>480</v>
      </c>
      <c r="D24" s="139" t="s">
        <v>97</v>
      </c>
      <c r="E24" s="139" t="s">
        <v>98</v>
      </c>
      <c r="F24" s="113"/>
    </row>
    <row r="25" spans="1:6" ht="30" x14ac:dyDescent="0.25">
      <c r="A25" s="141"/>
      <c r="B25" s="139"/>
      <c r="C25" s="139" t="s">
        <v>481</v>
      </c>
      <c r="D25" s="139" t="s">
        <v>101</v>
      </c>
      <c r="E25" s="139" t="s">
        <v>482</v>
      </c>
      <c r="F25" s="113"/>
    </row>
    <row r="26" spans="1:6" ht="30" x14ac:dyDescent="0.25">
      <c r="A26" s="141"/>
      <c r="B26" s="139"/>
      <c r="C26" s="139" t="s">
        <v>483</v>
      </c>
      <c r="D26" s="139" t="s">
        <v>103</v>
      </c>
      <c r="E26" s="139" t="s">
        <v>104</v>
      </c>
      <c r="F26" s="113"/>
    </row>
    <row r="27" spans="1:6" ht="30" x14ac:dyDescent="0.25">
      <c r="A27" s="141"/>
      <c r="B27" s="139"/>
      <c r="C27" s="139" t="s">
        <v>484</v>
      </c>
      <c r="D27" s="139" t="s">
        <v>107</v>
      </c>
      <c r="E27" s="139" t="s">
        <v>108</v>
      </c>
      <c r="F27" s="113"/>
    </row>
    <row r="28" spans="1:6" ht="30" x14ac:dyDescent="0.25">
      <c r="A28" s="141"/>
      <c r="B28" s="139"/>
      <c r="C28" s="139" t="s">
        <v>485</v>
      </c>
      <c r="D28" s="139" t="s">
        <v>111</v>
      </c>
      <c r="E28" s="139" t="s">
        <v>112</v>
      </c>
      <c r="F28" s="113"/>
    </row>
    <row r="29" spans="1:6" ht="45" x14ac:dyDescent="0.25">
      <c r="A29" s="141"/>
      <c r="B29" s="139"/>
      <c r="C29" s="139" t="s">
        <v>637</v>
      </c>
      <c r="D29" s="139" t="s">
        <v>644</v>
      </c>
      <c r="E29" s="139" t="s">
        <v>645</v>
      </c>
      <c r="F29" s="113"/>
    </row>
    <row r="30" spans="1:6" x14ac:dyDescent="0.25">
      <c r="A30" s="141"/>
      <c r="B30" s="139" t="s">
        <v>114</v>
      </c>
      <c r="C30" s="139" t="s">
        <v>437</v>
      </c>
      <c r="D30" s="139" t="s">
        <v>115</v>
      </c>
      <c r="E30" s="139" t="s">
        <v>116</v>
      </c>
      <c r="F30" s="113"/>
    </row>
    <row r="31" spans="1:6" ht="45" x14ac:dyDescent="0.25">
      <c r="A31" s="141"/>
      <c r="B31" s="139"/>
      <c r="C31" s="139" t="s">
        <v>486</v>
      </c>
      <c r="D31" s="139" t="s">
        <v>120</v>
      </c>
      <c r="E31" s="139" t="s">
        <v>121</v>
      </c>
      <c r="F31" s="113"/>
    </row>
    <row r="32" spans="1:6" ht="30" x14ac:dyDescent="0.25">
      <c r="A32" s="141"/>
      <c r="B32" s="139"/>
      <c r="C32" s="139" t="s">
        <v>487</v>
      </c>
      <c r="D32" s="139" t="s">
        <v>127</v>
      </c>
      <c r="E32" s="139" t="s">
        <v>128</v>
      </c>
      <c r="F32" s="113"/>
    </row>
    <row r="33" spans="1:6" ht="30" x14ac:dyDescent="0.25">
      <c r="A33" s="141"/>
      <c r="B33" s="139"/>
      <c r="C33" s="139" t="s">
        <v>488</v>
      </c>
      <c r="D33" s="139" t="s">
        <v>133</v>
      </c>
      <c r="E33" s="139" t="s">
        <v>134</v>
      </c>
      <c r="F33" s="113"/>
    </row>
    <row r="34" spans="1:6" ht="30" x14ac:dyDescent="0.25">
      <c r="A34" s="141"/>
      <c r="B34" s="139"/>
      <c r="C34" s="139" t="s">
        <v>489</v>
      </c>
      <c r="D34" s="139" t="s">
        <v>137</v>
      </c>
      <c r="E34" s="139" t="s">
        <v>138</v>
      </c>
      <c r="F34" s="113"/>
    </row>
    <row r="35" spans="1:6" x14ac:dyDescent="0.25">
      <c r="A35" s="141"/>
      <c r="B35" s="139"/>
      <c r="C35" s="139" t="s">
        <v>490</v>
      </c>
      <c r="D35" s="139" t="s">
        <v>140</v>
      </c>
      <c r="E35" s="139" t="s">
        <v>141</v>
      </c>
      <c r="F35" s="113"/>
    </row>
    <row r="36" spans="1:6" x14ac:dyDescent="0.25">
      <c r="A36" s="141"/>
      <c r="B36" s="139"/>
      <c r="C36" s="139" t="s">
        <v>638</v>
      </c>
      <c r="D36" s="139" t="s">
        <v>619</v>
      </c>
      <c r="E36" s="139" t="s">
        <v>620</v>
      </c>
      <c r="F36" s="113"/>
    </row>
    <row r="37" spans="1:6" ht="30" x14ac:dyDescent="0.25">
      <c r="A37" s="141" t="s">
        <v>146</v>
      </c>
      <c r="B37" s="139" t="s">
        <v>143</v>
      </c>
      <c r="C37" s="139" t="s">
        <v>438</v>
      </c>
      <c r="D37" s="139" t="s">
        <v>144</v>
      </c>
      <c r="E37" s="139" t="s">
        <v>145</v>
      </c>
      <c r="F37" s="113"/>
    </row>
    <row r="38" spans="1:6" ht="45" x14ac:dyDescent="0.25">
      <c r="A38" s="141"/>
      <c r="B38" s="139"/>
      <c r="C38" s="139" t="s">
        <v>491</v>
      </c>
      <c r="D38" s="139" t="s">
        <v>150</v>
      </c>
      <c r="E38" s="139" t="s">
        <v>151</v>
      </c>
      <c r="F38" s="113"/>
    </row>
    <row r="39" spans="1:6" ht="30" x14ac:dyDescent="0.25">
      <c r="A39" s="141"/>
      <c r="B39" s="139"/>
      <c r="C39" s="139" t="s">
        <v>492</v>
      </c>
      <c r="D39" s="139" t="s">
        <v>153</v>
      </c>
      <c r="E39" s="139" t="s">
        <v>154</v>
      </c>
      <c r="F39" s="113"/>
    </row>
    <row r="40" spans="1:6" ht="45" x14ac:dyDescent="0.25">
      <c r="A40" s="141"/>
      <c r="B40" s="139"/>
      <c r="C40" s="139" t="s">
        <v>493</v>
      </c>
      <c r="D40" s="139" t="s">
        <v>155</v>
      </c>
      <c r="E40" s="139" t="s">
        <v>156</v>
      </c>
      <c r="F40" s="113"/>
    </row>
    <row r="41" spans="1:6" ht="30" x14ac:dyDescent="0.25">
      <c r="A41" s="141"/>
      <c r="B41" s="139"/>
      <c r="C41" s="139" t="s">
        <v>494</v>
      </c>
      <c r="D41" s="139" t="s">
        <v>157</v>
      </c>
      <c r="E41" s="139" t="s">
        <v>158</v>
      </c>
      <c r="F41" s="113"/>
    </row>
    <row r="42" spans="1:6" ht="30" x14ac:dyDescent="0.25">
      <c r="A42" s="141"/>
      <c r="B42" s="139"/>
      <c r="C42" s="139" t="s">
        <v>639</v>
      </c>
      <c r="D42" s="139" t="s">
        <v>624</v>
      </c>
      <c r="E42" s="139" t="s">
        <v>625</v>
      </c>
      <c r="F42" s="113"/>
    </row>
    <row r="43" spans="1:6" ht="30" x14ac:dyDescent="0.25">
      <c r="A43" s="141"/>
      <c r="B43" s="139" t="s">
        <v>159</v>
      </c>
      <c r="C43" s="139" t="s">
        <v>439</v>
      </c>
      <c r="D43" s="139" t="s">
        <v>160</v>
      </c>
      <c r="E43" s="139" t="s">
        <v>161</v>
      </c>
      <c r="F43" s="113"/>
    </row>
    <row r="44" spans="1:6" ht="30" x14ac:dyDescent="0.25">
      <c r="A44" s="141"/>
      <c r="B44" s="139"/>
      <c r="C44" s="139" t="s">
        <v>495</v>
      </c>
      <c r="D44" s="139" t="s">
        <v>166</v>
      </c>
      <c r="E44" s="139" t="s">
        <v>167</v>
      </c>
      <c r="F44" s="113"/>
    </row>
    <row r="45" spans="1:6" ht="45" x14ac:dyDescent="0.25">
      <c r="A45" s="141"/>
      <c r="B45" s="139"/>
      <c r="C45" s="139" t="s">
        <v>496</v>
      </c>
      <c r="D45" s="139" t="s">
        <v>171</v>
      </c>
      <c r="E45" s="139" t="s">
        <v>172</v>
      </c>
      <c r="F45" s="113"/>
    </row>
    <row r="46" spans="1:6" ht="60" x14ac:dyDescent="0.25">
      <c r="A46" s="141"/>
      <c r="B46" s="139"/>
      <c r="C46" s="139" t="s">
        <v>497</v>
      </c>
      <c r="D46" s="139" t="s">
        <v>629</v>
      </c>
      <c r="E46" s="139" t="s">
        <v>650</v>
      </c>
      <c r="F46" s="113"/>
    </row>
    <row r="47" spans="1:6" ht="30" x14ac:dyDescent="0.25">
      <c r="A47" s="141"/>
      <c r="B47" s="139"/>
      <c r="C47" s="139" t="s">
        <v>498</v>
      </c>
      <c r="D47" s="139" t="s">
        <v>173</v>
      </c>
      <c r="E47" s="139" t="s">
        <v>174</v>
      </c>
      <c r="F47" s="113"/>
    </row>
    <row r="48" spans="1:6" ht="30" x14ac:dyDescent="0.25">
      <c r="A48" s="141"/>
      <c r="B48" s="139"/>
      <c r="C48" s="139" t="s">
        <v>499</v>
      </c>
      <c r="D48" s="139" t="s">
        <v>177</v>
      </c>
      <c r="E48" s="139" t="s">
        <v>178</v>
      </c>
      <c r="F48" s="113"/>
    </row>
    <row r="49" spans="1:6" x14ac:dyDescent="0.25">
      <c r="A49" s="141"/>
      <c r="B49" s="139"/>
      <c r="C49" s="139" t="s">
        <v>500</v>
      </c>
      <c r="D49" s="139" t="s">
        <v>184</v>
      </c>
      <c r="E49" s="139" t="s">
        <v>185</v>
      </c>
      <c r="F49" s="113"/>
    </row>
    <row r="50" spans="1:6" ht="45" x14ac:dyDescent="0.25">
      <c r="A50" s="141"/>
      <c r="B50" s="139" t="s">
        <v>190</v>
      </c>
      <c r="C50" s="139" t="s">
        <v>440</v>
      </c>
      <c r="D50" s="139" t="s">
        <v>191</v>
      </c>
      <c r="E50" s="139" t="s">
        <v>192</v>
      </c>
      <c r="F50" s="113"/>
    </row>
    <row r="51" spans="1:6" x14ac:dyDescent="0.25">
      <c r="A51" s="141"/>
      <c r="B51" s="139"/>
      <c r="C51" s="139" t="s">
        <v>501</v>
      </c>
      <c r="D51" s="139" t="s">
        <v>195</v>
      </c>
      <c r="E51" s="139" t="s">
        <v>195</v>
      </c>
      <c r="F51" s="113"/>
    </row>
    <row r="52" spans="1:6" x14ac:dyDescent="0.25">
      <c r="A52" s="141"/>
      <c r="B52" s="139"/>
      <c r="C52" s="139" t="s">
        <v>502</v>
      </c>
      <c r="D52" s="139" t="s">
        <v>197</v>
      </c>
      <c r="E52" s="139" t="s">
        <v>198</v>
      </c>
      <c r="F52" s="113"/>
    </row>
    <row r="53" spans="1:6" x14ac:dyDescent="0.25">
      <c r="A53" s="141"/>
      <c r="B53" s="139"/>
      <c r="C53" s="139" t="s">
        <v>503</v>
      </c>
      <c r="D53" s="139" t="s">
        <v>200</v>
      </c>
      <c r="E53" s="139" t="s">
        <v>201</v>
      </c>
      <c r="F53" s="113"/>
    </row>
    <row r="54" spans="1:6" x14ac:dyDescent="0.25">
      <c r="A54" s="141"/>
      <c r="B54" s="139"/>
      <c r="C54" s="139" t="s">
        <v>504</v>
      </c>
      <c r="D54" s="139" t="s">
        <v>203</v>
      </c>
      <c r="E54" s="139" t="s">
        <v>204</v>
      </c>
      <c r="F54" s="113"/>
    </row>
    <row r="55" spans="1:6" ht="30" x14ac:dyDescent="0.25">
      <c r="A55" s="141"/>
      <c r="B55" s="139" t="s">
        <v>206</v>
      </c>
      <c r="C55" s="139" t="s">
        <v>441</v>
      </c>
      <c r="D55" s="139" t="s">
        <v>207</v>
      </c>
      <c r="E55" s="139" t="s">
        <v>209</v>
      </c>
      <c r="F55" s="113"/>
    </row>
    <row r="56" spans="1:6" x14ac:dyDescent="0.25">
      <c r="A56" s="141"/>
      <c r="B56" s="139"/>
      <c r="C56" s="139" t="s">
        <v>505</v>
      </c>
      <c r="D56" s="139" t="s">
        <v>207</v>
      </c>
      <c r="E56" s="139" t="s">
        <v>213</v>
      </c>
      <c r="F56" s="113"/>
    </row>
    <row r="57" spans="1:6" ht="30" x14ac:dyDescent="0.25">
      <c r="A57" s="141"/>
      <c r="B57" s="139" t="s">
        <v>215</v>
      </c>
      <c r="C57" s="139" t="s">
        <v>442</v>
      </c>
      <c r="D57" s="139" t="s">
        <v>216</v>
      </c>
      <c r="E57" s="139" t="s">
        <v>217</v>
      </c>
      <c r="F57" s="113"/>
    </row>
    <row r="58" spans="1:6" ht="30" x14ac:dyDescent="0.25">
      <c r="A58" s="141"/>
      <c r="B58" s="139"/>
      <c r="C58" s="139" t="s">
        <v>506</v>
      </c>
      <c r="D58" s="139" t="s">
        <v>218</v>
      </c>
      <c r="E58" s="139" t="s">
        <v>219</v>
      </c>
      <c r="F58" s="113"/>
    </row>
    <row r="59" spans="1:6" ht="60" x14ac:dyDescent="0.25">
      <c r="A59" s="141"/>
      <c r="B59" s="139"/>
      <c r="C59" s="139" t="s">
        <v>507</v>
      </c>
      <c r="D59" s="139" t="s">
        <v>146</v>
      </c>
      <c r="E59" s="139" t="s">
        <v>220</v>
      </c>
      <c r="F59" s="113"/>
    </row>
    <row r="60" spans="1:6" x14ac:dyDescent="0.25">
      <c r="A60" s="141"/>
      <c r="B60" s="139" t="s">
        <v>221</v>
      </c>
      <c r="C60" s="139" t="s">
        <v>443</v>
      </c>
      <c r="D60" s="139" t="s">
        <v>222</v>
      </c>
      <c r="E60" s="139" t="s">
        <v>223</v>
      </c>
      <c r="F60" s="113"/>
    </row>
    <row r="61" spans="1:6" ht="30" x14ac:dyDescent="0.25">
      <c r="A61" s="141"/>
      <c r="B61" s="139"/>
      <c r="C61" s="139" t="s">
        <v>508</v>
      </c>
      <c r="D61" s="139" t="s">
        <v>146</v>
      </c>
      <c r="E61" s="139" t="s">
        <v>226</v>
      </c>
      <c r="F61" s="113"/>
    </row>
    <row r="62" spans="1:6" ht="30" x14ac:dyDescent="0.25">
      <c r="A62" s="141"/>
      <c r="B62" s="139"/>
      <c r="C62" s="139" t="s">
        <v>509</v>
      </c>
      <c r="D62" s="139" t="s">
        <v>229</v>
      </c>
      <c r="E62" s="139" t="s">
        <v>230</v>
      </c>
      <c r="F62" s="113"/>
    </row>
    <row r="63" spans="1:6" x14ac:dyDescent="0.25">
      <c r="A63" s="141"/>
      <c r="B63" s="139"/>
      <c r="C63" s="139" t="s">
        <v>510</v>
      </c>
      <c r="D63" s="139" t="s">
        <v>232</v>
      </c>
      <c r="E63" s="139" t="s">
        <v>233</v>
      </c>
      <c r="F63" s="113"/>
    </row>
    <row r="64" spans="1:6" ht="30" x14ac:dyDescent="0.25">
      <c r="A64" s="141"/>
      <c r="B64" s="139"/>
      <c r="C64" s="139" t="s">
        <v>511</v>
      </c>
      <c r="D64" s="139" t="s">
        <v>234</v>
      </c>
      <c r="E64" s="139" t="s">
        <v>235</v>
      </c>
      <c r="F64" s="113"/>
    </row>
    <row r="65" spans="1:6" ht="30" x14ac:dyDescent="0.25">
      <c r="A65" s="141"/>
      <c r="B65" s="139"/>
      <c r="C65" s="139" t="s">
        <v>512</v>
      </c>
      <c r="D65" s="139" t="s">
        <v>237</v>
      </c>
      <c r="E65" s="139" t="s">
        <v>238</v>
      </c>
      <c r="F65" s="113"/>
    </row>
    <row r="66" spans="1:6" ht="30" x14ac:dyDescent="0.25">
      <c r="A66" s="141"/>
      <c r="B66" s="139" t="s">
        <v>240</v>
      </c>
      <c r="C66" s="139" t="s">
        <v>444</v>
      </c>
      <c r="D66" s="139" t="s">
        <v>445</v>
      </c>
      <c r="E66" s="139" t="s">
        <v>242</v>
      </c>
      <c r="F66" s="113"/>
    </row>
    <row r="67" spans="1:6" x14ac:dyDescent="0.25">
      <c r="A67" s="141"/>
      <c r="B67" s="139"/>
      <c r="C67" s="139" t="s">
        <v>513</v>
      </c>
      <c r="D67" s="139" t="s">
        <v>146</v>
      </c>
      <c r="E67" s="139" t="s">
        <v>243</v>
      </c>
      <c r="F67" s="113"/>
    </row>
    <row r="68" spans="1:6" x14ac:dyDescent="0.25">
      <c r="A68" s="141"/>
      <c r="B68" s="139"/>
      <c r="C68" s="139" t="s">
        <v>514</v>
      </c>
      <c r="D68" s="139" t="s">
        <v>229</v>
      </c>
      <c r="E68" s="139" t="s">
        <v>246</v>
      </c>
      <c r="F68" s="113"/>
    </row>
    <row r="69" spans="1:6" x14ac:dyDescent="0.25">
      <c r="A69" s="141"/>
      <c r="B69" s="139"/>
      <c r="C69" s="139" t="s">
        <v>515</v>
      </c>
      <c r="D69" s="139" t="s">
        <v>232</v>
      </c>
      <c r="E69" s="139" t="s">
        <v>248</v>
      </c>
      <c r="F69" s="113"/>
    </row>
    <row r="70" spans="1:6" x14ac:dyDescent="0.25">
      <c r="A70" s="141"/>
      <c r="B70" s="139"/>
      <c r="C70" s="139" t="s">
        <v>516</v>
      </c>
      <c r="D70" s="139" t="s">
        <v>234</v>
      </c>
      <c r="E70" s="139" t="s">
        <v>249</v>
      </c>
      <c r="F70" s="113"/>
    </row>
    <row r="71" spans="1:6" ht="30" x14ac:dyDescent="0.25">
      <c r="A71" s="141"/>
      <c r="B71" s="139"/>
      <c r="C71" s="139" t="s">
        <v>517</v>
      </c>
      <c r="D71" s="139" t="s">
        <v>237</v>
      </c>
      <c r="E71" s="139" t="s">
        <v>251</v>
      </c>
      <c r="F71" s="113"/>
    </row>
    <row r="72" spans="1:6" x14ac:dyDescent="0.25">
      <c r="A72" s="141"/>
      <c r="B72" s="139" t="s">
        <v>252</v>
      </c>
      <c r="C72" s="139" t="s">
        <v>446</v>
      </c>
      <c r="D72" s="139" t="s">
        <v>253</v>
      </c>
      <c r="E72" s="139" t="s">
        <v>254</v>
      </c>
      <c r="F72" s="113"/>
    </row>
    <row r="73" spans="1:6" x14ac:dyDescent="0.25">
      <c r="A73" s="141"/>
      <c r="B73" s="139"/>
      <c r="C73" s="139" t="s">
        <v>518</v>
      </c>
      <c r="D73" s="139" t="s">
        <v>146</v>
      </c>
      <c r="E73" s="139" t="s">
        <v>256</v>
      </c>
      <c r="F73" s="113"/>
    </row>
    <row r="74" spans="1:6" x14ac:dyDescent="0.25">
      <c r="A74" s="141"/>
      <c r="B74" s="139"/>
      <c r="C74" s="139" t="s">
        <v>519</v>
      </c>
      <c r="D74" s="139" t="s">
        <v>229</v>
      </c>
      <c r="E74" s="139" t="s">
        <v>257</v>
      </c>
      <c r="F74" s="113"/>
    </row>
    <row r="75" spans="1:6" x14ac:dyDescent="0.25">
      <c r="A75" s="141"/>
      <c r="B75" s="139"/>
      <c r="C75" s="139" t="s">
        <v>520</v>
      </c>
      <c r="D75" s="139" t="s">
        <v>232</v>
      </c>
      <c r="E75" s="139" t="s">
        <v>258</v>
      </c>
      <c r="F75" s="113"/>
    </row>
    <row r="76" spans="1:6" x14ac:dyDescent="0.25">
      <c r="A76" s="141"/>
      <c r="B76" s="139"/>
      <c r="C76" s="139" t="s">
        <v>521</v>
      </c>
      <c r="D76" s="139" t="s">
        <v>234</v>
      </c>
      <c r="E76" s="139" t="s">
        <v>260</v>
      </c>
      <c r="F76" s="113"/>
    </row>
    <row r="77" spans="1:6" ht="45" x14ac:dyDescent="0.25">
      <c r="A77" s="141"/>
      <c r="B77" s="139" t="s">
        <v>262</v>
      </c>
      <c r="C77" s="139" t="s">
        <v>447</v>
      </c>
      <c r="D77" s="139" t="s">
        <v>263</v>
      </c>
      <c r="E77" s="139" t="s">
        <v>264</v>
      </c>
      <c r="F77" s="113"/>
    </row>
    <row r="78" spans="1:6" x14ac:dyDescent="0.25">
      <c r="A78" s="141"/>
      <c r="B78" s="139"/>
      <c r="C78" s="139" t="s">
        <v>522</v>
      </c>
      <c r="D78" s="139" t="s">
        <v>265</v>
      </c>
      <c r="E78" s="139" t="s">
        <v>523</v>
      </c>
      <c r="F78" s="113"/>
    </row>
    <row r="79" spans="1:6" ht="30" x14ac:dyDescent="0.25">
      <c r="A79" s="141"/>
      <c r="B79" s="139" t="s">
        <v>266</v>
      </c>
      <c r="C79" s="139" t="s">
        <v>267</v>
      </c>
      <c r="D79" s="139" t="s">
        <v>268</v>
      </c>
      <c r="E79" s="139" t="s">
        <v>269</v>
      </c>
      <c r="F79" s="113"/>
    </row>
    <row r="80" spans="1:6" x14ac:dyDescent="0.25">
      <c r="A80" s="141"/>
      <c r="B80" s="139"/>
      <c r="C80" s="139" t="s">
        <v>274</v>
      </c>
      <c r="D80" s="139" t="s">
        <v>275</v>
      </c>
      <c r="E80" s="139" t="s">
        <v>276</v>
      </c>
      <c r="F80" s="113"/>
    </row>
    <row r="81" spans="1:6" x14ac:dyDescent="0.25">
      <c r="A81" s="141"/>
      <c r="B81" s="139"/>
      <c r="C81" s="139" t="s">
        <v>278</v>
      </c>
      <c r="D81" s="139" t="s">
        <v>279</v>
      </c>
      <c r="E81" s="139" t="s">
        <v>280</v>
      </c>
      <c r="F81" s="113"/>
    </row>
    <row r="82" spans="1:6" x14ac:dyDescent="0.25">
      <c r="A82" s="141"/>
      <c r="B82" s="139"/>
      <c r="C82" s="139" t="s">
        <v>524</v>
      </c>
      <c r="D82" s="139" t="s">
        <v>281</v>
      </c>
      <c r="E82" s="139" t="s">
        <v>282</v>
      </c>
      <c r="F82" s="113"/>
    </row>
    <row r="83" spans="1:6" ht="45" x14ac:dyDescent="0.25">
      <c r="A83" s="141"/>
      <c r="B83" s="139" t="s">
        <v>283</v>
      </c>
      <c r="C83" s="139" t="s">
        <v>448</v>
      </c>
      <c r="D83" s="139" t="s">
        <v>284</v>
      </c>
      <c r="E83" s="139" t="s">
        <v>285</v>
      </c>
      <c r="F83" s="113"/>
    </row>
    <row r="84" spans="1:6" x14ac:dyDescent="0.25">
      <c r="A84" s="141"/>
      <c r="B84" s="139"/>
      <c r="C84" s="139" t="s">
        <v>525</v>
      </c>
      <c r="D84" s="139" t="s">
        <v>290</v>
      </c>
      <c r="E84" s="139" t="s">
        <v>291</v>
      </c>
      <c r="F84" s="113"/>
    </row>
    <row r="85" spans="1:6" x14ac:dyDescent="0.25">
      <c r="A85" s="141"/>
      <c r="B85" s="139"/>
      <c r="C85" s="139" t="s">
        <v>526</v>
      </c>
      <c r="D85" s="139" t="s">
        <v>292</v>
      </c>
      <c r="E85" s="139" t="s">
        <v>293</v>
      </c>
      <c r="F85" s="113"/>
    </row>
    <row r="86" spans="1:6" ht="30" x14ac:dyDescent="0.25">
      <c r="A86" s="141"/>
      <c r="B86" s="139"/>
      <c r="C86" s="139" t="s">
        <v>527</v>
      </c>
      <c r="D86" s="139" t="s">
        <v>294</v>
      </c>
      <c r="E86" s="139" t="s">
        <v>295</v>
      </c>
      <c r="F86" s="113"/>
    </row>
    <row r="87" spans="1:6" x14ac:dyDescent="0.25">
      <c r="A87" s="141"/>
      <c r="B87" s="139"/>
      <c r="C87" s="139" t="s">
        <v>528</v>
      </c>
      <c r="D87" s="139" t="s">
        <v>296</v>
      </c>
      <c r="E87" s="139" t="s">
        <v>297</v>
      </c>
      <c r="F87" s="113"/>
    </row>
    <row r="88" spans="1:6" ht="30" x14ac:dyDescent="0.25">
      <c r="A88" s="141"/>
      <c r="B88" s="139"/>
      <c r="C88" s="139" t="s">
        <v>529</v>
      </c>
      <c r="D88" s="139" t="s">
        <v>298</v>
      </c>
      <c r="E88" s="139" t="s">
        <v>299</v>
      </c>
      <c r="F88" s="113"/>
    </row>
    <row r="89" spans="1:6" x14ac:dyDescent="0.25">
      <c r="A89" s="141"/>
      <c r="B89" s="139"/>
      <c r="C89" s="139" t="s">
        <v>530</v>
      </c>
      <c r="D89" s="139" t="s">
        <v>300</v>
      </c>
      <c r="E89" s="139" t="s">
        <v>301</v>
      </c>
      <c r="F89" s="113"/>
    </row>
    <row r="90" spans="1:6" ht="30" x14ac:dyDescent="0.25">
      <c r="A90" s="141"/>
      <c r="B90" s="139" t="s">
        <v>302</v>
      </c>
      <c r="C90" s="139" t="s">
        <v>449</v>
      </c>
      <c r="D90" s="139" t="s">
        <v>303</v>
      </c>
      <c r="E90" s="139" t="s">
        <v>304</v>
      </c>
      <c r="F90" s="113"/>
    </row>
    <row r="91" spans="1:6" x14ac:dyDescent="0.25">
      <c r="A91" s="141"/>
      <c r="B91" s="139"/>
      <c r="C91" s="139" t="s">
        <v>531</v>
      </c>
      <c r="D91" s="139" t="s">
        <v>305</v>
      </c>
      <c r="E91" s="139" t="s">
        <v>305</v>
      </c>
      <c r="F91" s="113"/>
    </row>
    <row r="92" spans="1:6" x14ac:dyDescent="0.25">
      <c r="A92" s="141"/>
      <c r="B92" s="139"/>
      <c r="C92" s="139" t="s">
        <v>532</v>
      </c>
      <c r="D92" s="139" t="s">
        <v>306</v>
      </c>
      <c r="E92" s="139" t="s">
        <v>306</v>
      </c>
      <c r="F92" s="113"/>
    </row>
    <row r="93" spans="1:6" x14ac:dyDescent="0.25">
      <c r="A93" s="141"/>
      <c r="B93" s="139"/>
      <c r="C93" s="139" t="s">
        <v>533</v>
      </c>
      <c r="D93" s="139" t="s">
        <v>307</v>
      </c>
      <c r="E93" s="139" t="s">
        <v>307</v>
      </c>
      <c r="F93" s="113"/>
    </row>
    <row r="94" spans="1:6" x14ac:dyDescent="0.25">
      <c r="A94" s="141"/>
      <c r="B94" s="139"/>
      <c r="C94" s="139" t="s">
        <v>534</v>
      </c>
      <c r="D94" s="139" t="s">
        <v>308</v>
      </c>
      <c r="E94" s="139" t="s">
        <v>309</v>
      </c>
      <c r="F94" s="113"/>
    </row>
    <row r="95" spans="1:6" ht="30" x14ac:dyDescent="0.25">
      <c r="A95" s="141"/>
      <c r="B95" s="139" t="s">
        <v>428</v>
      </c>
      <c r="C95" s="139" t="s">
        <v>457</v>
      </c>
      <c r="D95" s="139" t="s">
        <v>429</v>
      </c>
      <c r="E95" s="139" t="s">
        <v>430</v>
      </c>
      <c r="F95" s="113"/>
    </row>
    <row r="96" spans="1:6" ht="30" x14ac:dyDescent="0.25">
      <c r="A96" s="141"/>
      <c r="B96" s="139"/>
      <c r="C96" s="139" t="s">
        <v>535</v>
      </c>
      <c r="D96" s="139" t="s">
        <v>431</v>
      </c>
      <c r="E96" s="139" t="s">
        <v>633</v>
      </c>
      <c r="F96" s="113"/>
    </row>
    <row r="97" spans="1:6" ht="30" x14ac:dyDescent="0.25">
      <c r="A97" s="141"/>
      <c r="B97" s="139"/>
      <c r="C97" s="139" t="s">
        <v>536</v>
      </c>
      <c r="D97" s="139" t="s">
        <v>434</v>
      </c>
      <c r="E97" s="139" t="s">
        <v>615</v>
      </c>
      <c r="F97" s="113"/>
    </row>
    <row r="98" spans="1:6" x14ac:dyDescent="0.25">
      <c r="A98" s="141"/>
      <c r="B98" s="139"/>
      <c r="C98" s="139" t="s">
        <v>640</v>
      </c>
      <c r="D98" s="139" t="s">
        <v>237</v>
      </c>
      <c r="E98" s="139" t="s">
        <v>634</v>
      </c>
      <c r="F98" s="113"/>
    </row>
    <row r="99" spans="1:6" ht="45" x14ac:dyDescent="0.25">
      <c r="A99" s="141" t="s">
        <v>313</v>
      </c>
      <c r="B99" s="139" t="s">
        <v>310</v>
      </c>
      <c r="C99" s="139" t="s">
        <v>450</v>
      </c>
      <c r="D99" s="139" t="s">
        <v>311</v>
      </c>
      <c r="E99" s="139" t="s">
        <v>312</v>
      </c>
      <c r="F99" s="113"/>
    </row>
    <row r="100" spans="1:6" ht="30" x14ac:dyDescent="0.25">
      <c r="A100" s="141"/>
      <c r="B100" s="139"/>
      <c r="C100" s="139" t="s">
        <v>537</v>
      </c>
      <c r="D100" s="139" t="s">
        <v>316</v>
      </c>
      <c r="E100" s="139" t="s">
        <v>317</v>
      </c>
      <c r="F100" s="113"/>
    </row>
    <row r="101" spans="1:6" ht="30" x14ac:dyDescent="0.25">
      <c r="A101" s="141"/>
      <c r="B101" s="139"/>
      <c r="C101" s="139" t="s">
        <v>538</v>
      </c>
      <c r="D101" s="139" t="s">
        <v>319</v>
      </c>
      <c r="E101" s="139" t="s">
        <v>320</v>
      </c>
      <c r="F101" s="113"/>
    </row>
    <row r="102" spans="1:6" ht="30" x14ac:dyDescent="0.25">
      <c r="A102" s="141"/>
      <c r="B102" s="139"/>
      <c r="C102" s="139" t="s">
        <v>539</v>
      </c>
      <c r="D102" s="139" t="s">
        <v>321</v>
      </c>
      <c r="E102" s="139" t="s">
        <v>322</v>
      </c>
      <c r="F102" s="113"/>
    </row>
    <row r="103" spans="1:6" ht="45" x14ac:dyDescent="0.25">
      <c r="A103" s="141"/>
      <c r="B103" s="139" t="s">
        <v>323</v>
      </c>
      <c r="C103" s="139" t="s">
        <v>451</v>
      </c>
      <c r="D103" s="139" t="s">
        <v>324</v>
      </c>
      <c r="E103" s="139" t="s">
        <v>325</v>
      </c>
      <c r="F103" s="113"/>
    </row>
    <row r="104" spans="1:6" x14ac:dyDescent="0.25">
      <c r="A104" s="141"/>
      <c r="B104" s="139"/>
      <c r="C104" s="139" t="s">
        <v>540</v>
      </c>
      <c r="D104" s="139" t="s">
        <v>326</v>
      </c>
      <c r="E104" s="139" t="s">
        <v>327</v>
      </c>
      <c r="F104" s="113"/>
    </row>
    <row r="105" spans="1:6" ht="30" x14ac:dyDescent="0.25">
      <c r="A105" s="141"/>
      <c r="B105" s="139"/>
      <c r="C105" s="139" t="s">
        <v>541</v>
      </c>
      <c r="D105" s="139" t="s">
        <v>329</v>
      </c>
      <c r="E105" s="139" t="s">
        <v>330</v>
      </c>
      <c r="F105" s="113"/>
    </row>
    <row r="106" spans="1:6" ht="30" x14ac:dyDescent="0.25">
      <c r="A106" s="141"/>
      <c r="B106" s="139"/>
      <c r="C106" s="139" t="s">
        <v>542</v>
      </c>
      <c r="D106" s="139" t="s">
        <v>331</v>
      </c>
      <c r="E106" s="139" t="s">
        <v>332</v>
      </c>
      <c r="F106" s="113"/>
    </row>
    <row r="107" spans="1:6" ht="45" x14ac:dyDescent="0.25">
      <c r="A107" s="141"/>
      <c r="B107" s="139" t="s">
        <v>333</v>
      </c>
      <c r="C107" s="139" t="s">
        <v>452</v>
      </c>
      <c r="D107" s="139" t="s">
        <v>334</v>
      </c>
      <c r="E107" s="139" t="s">
        <v>335</v>
      </c>
      <c r="F107" s="113"/>
    </row>
    <row r="108" spans="1:6" ht="45" x14ac:dyDescent="0.25">
      <c r="A108" s="141"/>
      <c r="B108" s="139"/>
      <c r="C108" s="139" t="s">
        <v>543</v>
      </c>
      <c r="D108" s="139" t="s">
        <v>336</v>
      </c>
      <c r="E108" s="139" t="s">
        <v>337</v>
      </c>
      <c r="F108" s="113"/>
    </row>
    <row r="109" spans="1:6" ht="45" x14ac:dyDescent="0.25">
      <c r="A109" s="141"/>
      <c r="B109" s="139"/>
      <c r="C109" s="139" t="s">
        <v>544</v>
      </c>
      <c r="D109" s="139" t="s">
        <v>339</v>
      </c>
      <c r="E109" s="139" t="s">
        <v>340</v>
      </c>
      <c r="F109" s="113"/>
    </row>
    <row r="110" spans="1:6" ht="30" x14ac:dyDescent="0.25">
      <c r="A110" s="141"/>
      <c r="B110" s="139"/>
      <c r="C110" s="139" t="s">
        <v>545</v>
      </c>
      <c r="D110" s="139" t="s">
        <v>342</v>
      </c>
      <c r="E110" s="139" t="s">
        <v>343</v>
      </c>
      <c r="F110" s="113"/>
    </row>
    <row r="111" spans="1:6" ht="45" x14ac:dyDescent="0.25">
      <c r="A111" s="141"/>
      <c r="B111" s="139"/>
      <c r="C111" s="139" t="s">
        <v>546</v>
      </c>
      <c r="D111" s="139" t="s">
        <v>345</v>
      </c>
      <c r="E111" s="139" t="s">
        <v>346</v>
      </c>
      <c r="F111" s="113"/>
    </row>
    <row r="112" spans="1:6" ht="60" x14ac:dyDescent="0.25">
      <c r="A112" s="141"/>
      <c r="B112" s="139" t="s">
        <v>348</v>
      </c>
      <c r="C112" s="139" t="s">
        <v>453</v>
      </c>
      <c r="D112" s="139" t="s">
        <v>349</v>
      </c>
      <c r="E112" s="139" t="s">
        <v>350</v>
      </c>
      <c r="F112" s="113"/>
    </row>
    <row r="113" spans="1:6" ht="60" x14ac:dyDescent="0.25">
      <c r="A113" s="141"/>
      <c r="B113" s="139"/>
      <c r="C113" s="139" t="s">
        <v>547</v>
      </c>
      <c r="D113" s="139" t="s">
        <v>351</v>
      </c>
      <c r="E113" s="139" t="s">
        <v>352</v>
      </c>
      <c r="F113" s="113"/>
    </row>
    <row r="114" spans="1:6" ht="30" x14ac:dyDescent="0.25">
      <c r="A114" s="141"/>
      <c r="B114" s="139"/>
      <c r="C114" s="139" t="s">
        <v>548</v>
      </c>
      <c r="D114" s="139" t="s">
        <v>354</v>
      </c>
      <c r="E114" s="139" t="s">
        <v>355</v>
      </c>
      <c r="F114" s="113"/>
    </row>
    <row r="115" spans="1:6" ht="45" x14ac:dyDescent="0.25">
      <c r="A115" s="141"/>
      <c r="B115" s="139"/>
      <c r="C115" s="139" t="s">
        <v>549</v>
      </c>
      <c r="D115" s="139" t="s">
        <v>357</v>
      </c>
      <c r="E115" s="139" t="s">
        <v>358</v>
      </c>
      <c r="F115" s="113"/>
    </row>
    <row r="116" spans="1:6" ht="45" x14ac:dyDescent="0.25">
      <c r="A116" s="141"/>
      <c r="B116" s="139"/>
      <c r="C116" s="139" t="s">
        <v>550</v>
      </c>
      <c r="D116" s="139" t="s">
        <v>360</v>
      </c>
      <c r="E116" s="139" t="s">
        <v>361</v>
      </c>
      <c r="F116" s="113"/>
    </row>
    <row r="117" spans="1:6" ht="45" x14ac:dyDescent="0.25">
      <c r="A117" s="141"/>
      <c r="B117" s="139"/>
      <c r="C117" s="139" t="s">
        <v>551</v>
      </c>
      <c r="D117" s="139" t="s">
        <v>363</v>
      </c>
      <c r="E117" s="139" t="s">
        <v>364</v>
      </c>
      <c r="F117" s="113"/>
    </row>
    <row r="118" spans="1:6" ht="45" x14ac:dyDescent="0.25">
      <c r="A118" s="141"/>
      <c r="B118" s="139"/>
      <c r="C118" s="139" t="s">
        <v>552</v>
      </c>
      <c r="D118" s="139" t="s">
        <v>609</v>
      </c>
      <c r="E118" s="139" t="s">
        <v>366</v>
      </c>
      <c r="F118" s="113"/>
    </row>
    <row r="119" spans="1:6" ht="60" x14ac:dyDescent="0.25">
      <c r="A119" s="141"/>
      <c r="B119" s="139"/>
      <c r="C119" s="139" t="s">
        <v>553</v>
      </c>
      <c r="D119" s="139" t="s">
        <v>368</v>
      </c>
      <c r="E119" s="139" t="s">
        <v>369</v>
      </c>
      <c r="F119" s="113"/>
    </row>
    <row r="120" spans="1:6" ht="45" x14ac:dyDescent="0.25">
      <c r="A120" s="141"/>
      <c r="B120" s="139"/>
      <c r="C120" s="139" t="s">
        <v>554</v>
      </c>
      <c r="D120" s="139" t="s">
        <v>371</v>
      </c>
      <c r="E120" s="139" t="s">
        <v>372</v>
      </c>
      <c r="F120" s="113"/>
    </row>
    <row r="121" spans="1:6" ht="45" x14ac:dyDescent="0.25">
      <c r="A121" s="141"/>
      <c r="B121" s="139"/>
      <c r="C121" s="139" t="s">
        <v>555</v>
      </c>
      <c r="D121" s="139" t="s">
        <v>374</v>
      </c>
      <c r="E121" s="139" t="s">
        <v>375</v>
      </c>
      <c r="F121" s="113"/>
    </row>
    <row r="122" spans="1:6" ht="45" x14ac:dyDescent="0.25">
      <c r="A122" s="141"/>
      <c r="B122" s="139"/>
      <c r="C122" s="139" t="s">
        <v>556</v>
      </c>
      <c r="D122" s="139" t="s">
        <v>377</v>
      </c>
      <c r="E122" s="139" t="s">
        <v>378</v>
      </c>
      <c r="F122" s="113"/>
    </row>
    <row r="123" spans="1:6" ht="45" x14ac:dyDescent="0.25">
      <c r="A123" s="141"/>
      <c r="B123" s="139"/>
      <c r="C123" s="139" t="s">
        <v>557</v>
      </c>
      <c r="D123" s="139" t="s">
        <v>380</v>
      </c>
      <c r="E123" s="139" t="s">
        <v>381</v>
      </c>
      <c r="F123" s="113"/>
    </row>
    <row r="124" spans="1:6" ht="60" x14ac:dyDescent="0.25">
      <c r="A124" s="141"/>
      <c r="B124" s="139"/>
      <c r="C124" s="139" t="s">
        <v>558</v>
      </c>
      <c r="D124" s="139" t="s">
        <v>383</v>
      </c>
      <c r="E124" s="139" t="s">
        <v>384</v>
      </c>
      <c r="F124" s="113"/>
    </row>
    <row r="125" spans="1:6" ht="45" x14ac:dyDescent="0.25">
      <c r="A125" s="141"/>
      <c r="B125" s="139"/>
      <c r="C125" s="139" t="s">
        <v>559</v>
      </c>
      <c r="D125" s="139" t="s">
        <v>386</v>
      </c>
      <c r="E125" s="139" t="s">
        <v>387</v>
      </c>
      <c r="F125" s="113"/>
    </row>
    <row r="126" spans="1:6" ht="30" x14ac:dyDescent="0.25">
      <c r="A126" s="141"/>
      <c r="B126" s="139"/>
      <c r="C126" s="139" t="s">
        <v>560</v>
      </c>
      <c r="D126" s="139" t="s">
        <v>389</v>
      </c>
      <c r="E126" s="139" t="s">
        <v>390</v>
      </c>
      <c r="F126" s="113"/>
    </row>
    <row r="127" spans="1:6" ht="45" x14ac:dyDescent="0.25">
      <c r="A127" s="141"/>
      <c r="B127" s="139" t="s">
        <v>392</v>
      </c>
      <c r="C127" s="139" t="s">
        <v>454</v>
      </c>
      <c r="D127" s="139" t="s">
        <v>393</v>
      </c>
      <c r="E127" s="139" t="s">
        <v>394</v>
      </c>
      <c r="F127" s="113"/>
    </row>
    <row r="128" spans="1:6" ht="45" x14ac:dyDescent="0.25">
      <c r="A128" s="141"/>
      <c r="B128" s="139"/>
      <c r="C128" s="139" t="s">
        <v>561</v>
      </c>
      <c r="D128" s="139" t="s">
        <v>395</v>
      </c>
      <c r="E128" s="139" t="s">
        <v>396</v>
      </c>
      <c r="F128" s="113"/>
    </row>
    <row r="129" spans="1:6" ht="60" x14ac:dyDescent="0.25">
      <c r="A129" s="141"/>
      <c r="B129" s="139"/>
      <c r="C129" s="139" t="s">
        <v>562</v>
      </c>
      <c r="D129" s="139" t="s">
        <v>398</v>
      </c>
      <c r="E129" s="139" t="s">
        <v>399</v>
      </c>
      <c r="F129" s="113"/>
    </row>
    <row r="130" spans="1:6" ht="45" x14ac:dyDescent="0.25">
      <c r="A130" s="141"/>
      <c r="B130" s="139"/>
      <c r="C130" s="139" t="s">
        <v>563</v>
      </c>
      <c r="D130" s="139" t="s">
        <v>401</v>
      </c>
      <c r="E130" s="139" t="s">
        <v>402</v>
      </c>
      <c r="F130" s="113"/>
    </row>
    <row r="131" spans="1:6" ht="90" x14ac:dyDescent="0.25">
      <c r="A131" s="141"/>
      <c r="B131" s="139"/>
      <c r="C131" s="139" t="s">
        <v>564</v>
      </c>
      <c r="D131" s="139" t="s">
        <v>404</v>
      </c>
      <c r="E131" s="139" t="s">
        <v>405</v>
      </c>
      <c r="F131" s="113"/>
    </row>
    <row r="132" spans="1:6" ht="45" x14ac:dyDescent="0.25">
      <c r="A132" s="141" t="s">
        <v>410</v>
      </c>
      <c r="B132" s="139" t="s">
        <v>407</v>
      </c>
      <c r="C132" s="139" t="s">
        <v>455</v>
      </c>
      <c r="D132" s="139" t="s">
        <v>408</v>
      </c>
      <c r="E132" s="139" t="s">
        <v>409</v>
      </c>
      <c r="F132" s="113"/>
    </row>
    <row r="133" spans="1:6" ht="30" x14ac:dyDescent="0.25">
      <c r="A133" s="141"/>
      <c r="B133" s="139"/>
      <c r="C133" s="139" t="s">
        <v>565</v>
      </c>
      <c r="D133" s="139" t="s">
        <v>413</v>
      </c>
      <c r="E133" s="139" t="s">
        <v>414</v>
      </c>
      <c r="F133" s="113"/>
    </row>
    <row r="134" spans="1:6" ht="45" x14ac:dyDescent="0.25">
      <c r="A134" s="141"/>
      <c r="B134" s="139"/>
      <c r="C134" s="139" t="s">
        <v>566</v>
      </c>
      <c r="D134" s="139" t="s">
        <v>418</v>
      </c>
      <c r="E134" s="139" t="s">
        <v>419</v>
      </c>
      <c r="F134" s="113"/>
    </row>
    <row r="135" spans="1:6" ht="30" x14ac:dyDescent="0.25">
      <c r="A135" s="141"/>
      <c r="B135" s="139" t="s">
        <v>421</v>
      </c>
      <c r="C135" s="139" t="s">
        <v>456</v>
      </c>
      <c r="D135" s="139" t="s">
        <v>422</v>
      </c>
      <c r="E135" s="139" t="s">
        <v>423</v>
      </c>
      <c r="F135" s="113"/>
    </row>
    <row r="136" spans="1:6" ht="30" x14ac:dyDescent="0.25">
      <c r="A136" s="141"/>
      <c r="B136" s="139"/>
      <c r="C136" s="139" t="s">
        <v>567</v>
      </c>
      <c r="D136" s="139" t="s">
        <v>424</v>
      </c>
      <c r="E136" s="139" t="s">
        <v>425</v>
      </c>
      <c r="F136" s="113"/>
    </row>
    <row r="137" spans="1:6" ht="30" x14ac:dyDescent="0.25">
      <c r="A137" s="141"/>
      <c r="B137" s="139"/>
      <c r="C137" s="139" t="s">
        <v>568</v>
      </c>
      <c r="D137" s="139" t="s">
        <v>426</v>
      </c>
      <c r="E137" s="139" t="s">
        <v>427</v>
      </c>
      <c r="F137" s="1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4F73-2EFD-4ABD-9869-339EF70F2696}">
  <dimension ref="A1:A5"/>
  <sheetViews>
    <sheetView workbookViewId="0">
      <selection sqref="A1:A5"/>
    </sheetView>
  </sheetViews>
  <sheetFormatPr baseColWidth="10" defaultColWidth="11.42578125" defaultRowHeight="15" x14ac:dyDescent="0.25"/>
  <sheetData>
    <row r="1" spans="1:1" x14ac:dyDescent="0.25">
      <c r="A1" t="s">
        <v>79</v>
      </c>
    </row>
    <row r="2" spans="1:1" x14ac:dyDescent="0.25">
      <c r="A2" t="s">
        <v>24</v>
      </c>
    </row>
    <row r="3" spans="1:1" x14ac:dyDescent="0.25">
      <c r="A3" t="s">
        <v>91</v>
      </c>
    </row>
    <row r="4" spans="1:1" x14ac:dyDescent="0.25">
      <c r="A4" t="s">
        <v>569</v>
      </c>
    </row>
    <row r="5" spans="1:1" x14ac:dyDescent="0.25">
      <c r="A5" t="s">
        <v>37</v>
      </c>
    </row>
  </sheetData>
  <sortState xmlns:xlrd2="http://schemas.microsoft.com/office/spreadsheetml/2017/richdata2" ref="A3:A123">
    <sortCondition ref="A3:A12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F5B97D9CA4F1549B5ACECCED71D9AE3" ma:contentTypeVersion="26" ma:contentTypeDescription="Crear nuevo documento." ma:contentTypeScope="" ma:versionID="4b136823398e679bcfbd434ceb3d6dcb">
  <xsd:schema xmlns:xsd="http://www.w3.org/2001/XMLSchema" xmlns:xs="http://www.w3.org/2001/XMLSchema" xmlns:p="http://schemas.microsoft.com/office/2006/metadata/properties" xmlns:ns2="b1cb1f56-27e9-4385-a5bf-535dd4536c77" xmlns:ns3="a4c1a757-8bf9-4c47-b169-66ab00c5d108" targetNamespace="http://schemas.microsoft.com/office/2006/metadata/properties" ma:root="true" ma:fieldsID="8065e90583aa49ad2a2bdbdeb1c4c6c3" ns2:_="" ns3:_="">
    <xsd:import namespace="b1cb1f56-27e9-4385-a5bf-535dd4536c77"/>
    <xsd:import namespace="a4c1a757-8bf9-4c47-b169-66ab00c5d1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cb1f56-27e9-4385-a5bf-535dd4536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c1a757-8bf9-4c47-b169-66ab00c5d10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8b9b58c-4fd5-410f-87c2-5b03743f405f}" ma:internalName="TaxCatchAll" ma:showField="CatchAllData" ma:web="a4c1a757-8bf9-4c47-b169-66ab00c5d10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cb1f56-27e9-4385-a5bf-535dd4536c77">
      <Terms xmlns="http://schemas.microsoft.com/office/infopath/2007/PartnerControls"/>
    </lcf76f155ced4ddcb4097134ff3c332f>
    <TaxCatchAll xmlns="a4c1a757-8bf9-4c47-b169-66ab00c5d108" xsi:nil="true"/>
  </documentManagement>
</p:properties>
</file>

<file path=customXml/itemProps1.xml><?xml version="1.0" encoding="utf-8"?>
<ds:datastoreItem xmlns:ds="http://schemas.openxmlformats.org/officeDocument/2006/customXml" ds:itemID="{CEBFF375-C519-438C-91DB-9BAF04B62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cb1f56-27e9-4385-a5bf-535dd4536c77"/>
    <ds:schemaRef ds:uri="a4c1a757-8bf9-4c47-b169-66ab00c5d1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36BD2-CD6F-4F60-8081-79A2C9D56B7C}">
  <ds:schemaRefs>
    <ds:schemaRef ds:uri="http://schemas.microsoft.com/sharepoint/v3/contenttype/forms"/>
  </ds:schemaRefs>
</ds:datastoreItem>
</file>

<file path=customXml/itemProps3.xml><?xml version="1.0" encoding="utf-8"?>
<ds:datastoreItem xmlns:ds="http://schemas.openxmlformats.org/officeDocument/2006/customXml" ds:itemID="{79352835-FFF9-4911-A4D1-1503F79E4BE4}">
  <ds:schemaRefs>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a4c1a757-8bf9-4c47-b169-66ab00c5d108"/>
    <ds:schemaRef ds:uri="b1cb1f56-27e9-4385-a5bf-535dd4536c7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Portafolio</vt:lpstr>
      <vt:lpstr>Hoja de ruta</vt:lpstr>
      <vt:lpstr>Resumen</vt:lpstr>
      <vt:lpstr>Hoja1</vt:lpstr>
      <vt:lpstr>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Gabriel Piñeros La Rotta</dc:creator>
  <cp:keywords/>
  <dc:description/>
  <cp:lastModifiedBy>Luis Gabriel Piñeros La Rotta</cp:lastModifiedBy>
  <cp:revision/>
  <dcterms:created xsi:type="dcterms:W3CDTF">2024-01-18T15:50:56Z</dcterms:created>
  <dcterms:modified xsi:type="dcterms:W3CDTF">2026-01-29T21:47:37Z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0x010100BF5B97D9CA4F1549B5ACECCED71D9AE3</vt:lpwstr>
  </property>
  <property fmtid="{D5CDD505-2E9C-101B-9397-08002B2CF9AE}" pid="3" name="MediaServiceImageTags">
    <vt:lpwstr/>
  </property>
</Properties>
</file>