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1400" windowHeight="5670" activeTab="0"/>
  </bookViews>
  <sheets>
    <sheet name="FONDANE" sheetId="1" r:id="rId1"/>
    <sheet name="Ayudas y códigos necesarios" sheetId="2" r:id="rId2"/>
  </sheets>
  <definedNames/>
  <calcPr fullCalcOnLoad="1"/>
</workbook>
</file>

<file path=xl/comments1.xml><?xml version="1.0" encoding="utf-8"?>
<comments xmlns="http://schemas.openxmlformats.org/spreadsheetml/2006/main">
  <authors>
    <author>SICE</author>
  </authors>
  <commentList>
    <comment ref="A3" authorId="0">
      <text>
        <r>
          <rPr>
            <b/>
            <sz val="8"/>
            <rFont val="Tahoma"/>
            <family val="0"/>
          </rPr>
          <t>Máximo 100 caracteres.
No utilice coma, punto y coma o comillas</t>
        </r>
      </text>
    </comment>
    <comment ref="B3" authorId="0">
      <text>
        <r>
          <rPr>
            <b/>
            <sz val="8"/>
            <rFont val="Tahoma"/>
            <family val="0"/>
          </rPr>
          <t>[3 - 15 dígitos] No utilice comas ni puntos</t>
        </r>
      </text>
    </comment>
    <comment ref="C3" authorId="0">
      <text>
        <r>
          <rPr>
            <b/>
            <sz val="8"/>
            <rFont val="Tahoma"/>
            <family val="0"/>
          </rPr>
          <t>CC = Cédula de Ciudadadnía
PAS = Pasaporte
CE = Cédula de Extranjería</t>
        </r>
      </text>
    </comment>
    <comment ref="D3" authorId="0">
      <text>
        <r>
          <rPr>
            <b/>
            <sz val="8"/>
            <rFont val="Tahoma"/>
            <family val="0"/>
          </rPr>
          <t>[Máximo 15 dígitos]</t>
        </r>
      </text>
    </comment>
    <comment ref="E3" authorId="0">
      <text>
        <r>
          <rPr>
            <b/>
            <sz val="8"/>
            <rFont val="Tahoma"/>
            <family val="0"/>
          </rPr>
          <t>Ej: 2002</t>
        </r>
      </text>
    </comment>
    <comment ref="F3" authorId="0">
      <text>
        <r>
          <rPr>
            <b/>
            <sz val="8"/>
            <rFont val="Tahoma"/>
            <family val="0"/>
          </rPr>
          <t xml:space="preserve"> [Máximo 20 dígitos] No utilice comas, puntos ni signo $</t>
        </r>
      </text>
    </comment>
    <comment ref="A6" authorId="0">
      <text>
        <r>
          <rPr>
            <b/>
            <sz val="8"/>
            <rFont val="Tahoma"/>
            <family val="0"/>
          </rPr>
          <t>Conjunto de dígitos separados por puntos. Minímo uno, máximo 5 entre punto y punto.  Utilice por lo menos hasta subclase. Ejs:
1.2.3
1.2.3.4.5
12.12.12.12.12
12345.12345.12345.12345.12345</t>
        </r>
      </text>
    </comment>
    <comment ref="I6" authorId="0">
      <text>
        <r>
          <rPr>
            <b/>
            <sz val="8"/>
            <rFont val="Tahoma"/>
            <family val="0"/>
          </rPr>
          <t>Opcionalmente describa el elemento</t>
        </r>
      </text>
    </comment>
    <comment ref="B6" authorId="0">
      <text>
        <r>
          <rPr>
            <b/>
            <sz val="8"/>
            <rFont val="Tahoma"/>
            <family val="0"/>
          </rPr>
          <t>1 para LICITACION NACIONAL
2 para LICITACION INTERNACIONAL
3 para CONTRATACION DIRECTA
4 para CONTRATACION DIRECTA CON FORMALIDADES PLENAS
5 para CONTRATACION DIRECTA SIN FORMALIDADES PLENAS
6 para SELECCION ABREVIADA
7 para CONCURSO DE MERITOS</t>
        </r>
      </text>
    </comment>
    <comment ref="C6" authorId="0">
      <text>
        <r>
          <rPr>
            <b/>
            <sz val="8"/>
            <rFont val="Tahoma"/>
            <family val="0"/>
          </rPr>
          <t>1 = enero
2 = febrero
3 = marzo
4 = abril
5 = mayo
6 = junio
7 = julio
8 = agosto
9 = septiembre
10 = octubre
11 = noviembre
12 = diciembre</t>
        </r>
      </text>
    </comment>
    <comment ref="D6" authorId="0">
      <text>
        <r>
          <rPr>
            <b/>
            <sz val="8"/>
            <rFont val="Tahoma"/>
            <family val="0"/>
          </rPr>
          <t>[Máximo 10 dígitos]</t>
        </r>
      </text>
    </comment>
    <comment ref="E6" authorId="0">
      <text>
        <r>
          <rPr>
            <b/>
            <sz val="8"/>
            <rFont val="Tahoma"/>
            <family val="0"/>
          </rPr>
          <t xml:space="preserve">[Máximo 20 dígitos] No utilice comas, puntos ni signo $
</t>
        </r>
      </text>
    </comment>
    <comment ref="F6" authorId="0">
      <text>
        <r>
          <rPr>
            <b/>
            <sz val="8"/>
            <rFont val="Tahoma"/>
            <family val="0"/>
          </rPr>
          <t>Opcionalmente describa el elemento</t>
        </r>
      </text>
    </comment>
  </commentList>
</comments>
</file>

<file path=xl/sharedStrings.xml><?xml version="1.0" encoding="utf-8"?>
<sst xmlns="http://schemas.openxmlformats.org/spreadsheetml/2006/main" count="799" uniqueCount="616">
  <si>
    <t>Año Fiscal [AAAA]</t>
  </si>
  <si>
    <t>Mes Proyectado de Compra [1 - 12]</t>
  </si>
  <si>
    <t>Nombre de la Entidad [Maximo 100 caracteres]</t>
  </si>
  <si>
    <t>Tipo Identificacion Funcionario Responsable</t>
  </si>
  <si>
    <t>Valor Total [Maximo 20 digitos]No utilice comas, puntos ni signo $</t>
  </si>
  <si>
    <t>Identificacion Funcionario Responsable [Maximo 15 digitos]</t>
  </si>
  <si>
    <t>Descripcion del Elemento</t>
  </si>
  <si>
    <t>Cantidad [Maximo 10 digitos]</t>
  </si>
  <si>
    <t>Valor Presupuestado incluido IVA</t>
  </si>
  <si>
    <t>Codigo CUBS</t>
  </si>
  <si>
    <t>CODIGOS NECESARIOS PARA DILIGENCIAR EL FORMATO</t>
  </si>
  <si>
    <t>TIPOS DE IDENTIFICACION</t>
  </si>
  <si>
    <t>CEDULA</t>
  </si>
  <si>
    <t>CC</t>
  </si>
  <si>
    <t>CEDULA DE EXTRANJERIA</t>
  </si>
  <si>
    <t>CE</t>
  </si>
  <si>
    <t>PASAPORTE</t>
  </si>
  <si>
    <t>PAS</t>
  </si>
  <si>
    <t>NIT</t>
  </si>
  <si>
    <t>LICITACION NACIONAL</t>
  </si>
  <si>
    <t>LICITACION INTERNACIONAL</t>
  </si>
  <si>
    <t>CONTRATACION DIRECTA</t>
  </si>
  <si>
    <t>3</t>
  </si>
  <si>
    <t>CONTRATACION DIRECTA CON FORMALIDADES PLENAS</t>
  </si>
  <si>
    <t>4</t>
  </si>
  <si>
    <t>CONTRATACION DIRECTA SIN FORMALIDADES PLENAS</t>
  </si>
  <si>
    <t>5</t>
  </si>
  <si>
    <t>MODALIDADES CONTRATACION</t>
  </si>
  <si>
    <t>AYUDAS  E INDICACIONES NECESARIAS PARA DILIGENCIAR EL FORMATO</t>
  </si>
  <si>
    <t>NOTAS IMPORTANTES</t>
  </si>
  <si>
    <t>Debe tener presente las siguientes indicaciones a la hora de diligenciar este formato :</t>
  </si>
  <si>
    <t>3. Leer los comentarios de cada columna para conocer las restricciones sobres los datos a ingresar en la columna corespondiente.</t>
  </si>
  <si>
    <t>no será procesado correctamente y deberá enviarlo de nuevo.</t>
  </si>
  <si>
    <t>El procedimiento es el siguiente:</t>
  </si>
  <si>
    <t>a. Vaya al menú Archivo de Excel y escoja "Guardar como…"</t>
  </si>
  <si>
    <t>d. Haga click en "Guardar"</t>
  </si>
  <si>
    <t>A continuación se listan los campos que conforman el formato y sus restricciones:</t>
  </si>
  <si>
    <t>CAMPO</t>
  </si>
  <si>
    <t>RESTRICCION</t>
  </si>
  <si>
    <t>Máximo 3 caracteres, sólo letras. Valor conforme a la tabla presentada en este archivo.</t>
  </si>
  <si>
    <t>Máximo 2 dígitos, sólo números. Valor conforme a la tabla presentada en este archivo.</t>
  </si>
  <si>
    <t>Máximo 20 dígitos No utilice puntos, ni signo peso ($)</t>
  </si>
  <si>
    <t>Máximo 10 dígitos, sólo números. No puede llevar puntos ni comas.</t>
  </si>
  <si>
    <t>Conjunto de dígitos separados por puntos. Minímo uno, máximo 5 entre punto y punto.  Ejs.</t>
  </si>
  <si>
    <t>1</t>
  </si>
  <si>
    <t>1.2</t>
  </si>
  <si>
    <t>1.2.3</t>
  </si>
  <si>
    <t>1.2.3.4.5</t>
  </si>
  <si>
    <t>12.12.12.12.12</t>
  </si>
  <si>
    <t>12345.12345.12345.12345.12345</t>
  </si>
  <si>
    <t>1. El único campo no obligatorio es : Descripcion del Elemento</t>
  </si>
  <si>
    <t>2. Los campos con valores no deben llevar signo pesos.</t>
  </si>
  <si>
    <t>c. Seleccione la ubicación y el nombre que desea dar al archivo.</t>
  </si>
  <si>
    <t>5. Entre un ítem y otro en el detalle del plan de compras NO PUEDE existir filas vacias.</t>
  </si>
  <si>
    <t>Nombre de la Entidad</t>
  </si>
  <si>
    <t>Nit de la Entidad</t>
  </si>
  <si>
    <t>Identificacion Funcionario Responsable</t>
  </si>
  <si>
    <t>Máximo 15 dígitos, sólo números. No debe colocarse ni puntos ni guiones.</t>
  </si>
  <si>
    <t>Año Fiscal</t>
  </si>
  <si>
    <t>Máximo 4 dígitos</t>
  </si>
  <si>
    <t>Valor Total</t>
  </si>
  <si>
    <t>Código CUBS</t>
  </si>
  <si>
    <t>Modalidad de Contratación</t>
  </si>
  <si>
    <t>Mes Proyectado de Compra</t>
  </si>
  <si>
    <t>Entre 1 y 12.</t>
  </si>
  <si>
    <t>Cantidad</t>
  </si>
  <si>
    <t>Valor Presupuestado</t>
  </si>
  <si>
    <t>Máximo 20  dígitos, sólo números, no utilice puntos o signo pesos ($)</t>
  </si>
  <si>
    <r>
      <t>PLAN DE COMPRAS</t>
    </r>
    <r>
      <rPr>
        <b/>
        <sz val="10"/>
        <color indexed="53"/>
        <rFont val="Arial"/>
        <family val="2"/>
      </rPr>
      <t xml:space="preserve"> (Ver hoja 'Ayudas y códigos necesarios')</t>
    </r>
  </si>
  <si>
    <t>Máximo 100 caracteres. No se debe utilizar coma, punto y coma o comillas</t>
  </si>
  <si>
    <r>
      <t xml:space="preserve">Importante: </t>
    </r>
    <r>
      <rPr>
        <sz val="10"/>
        <rFont val="Arial"/>
        <family val="0"/>
      </rPr>
      <t xml:space="preserve">De conformidad con el artículo 1 del Acuerdo 0004 de 2005, se define </t>
    </r>
  </si>
  <si>
    <t xml:space="preserve">Plan de Compras como: Plan de adquisiciones de bienes, servicios y obra pública </t>
  </si>
  <si>
    <t xml:space="preserve">de las entidades y particulares que manejan recursos públicos, independientemente </t>
  </si>
  <si>
    <t>del rubro presupuestal que se afecte, ya sea de funcionamiento o de inversión”</t>
  </si>
  <si>
    <t>Nit de la Entidad [3 - 15 digitos]</t>
  </si>
  <si>
    <t>b. En la opción de "Guardar como tipo" seleccione "Texto (delimitado por tabulaciones) (*.txt)"</t>
  </si>
  <si>
    <t>4. Para enviar el plan de compras debe guardar el formato diligenciado con extensión "txt", de lo contrario el plan de compras</t>
  </si>
  <si>
    <t>v3</t>
  </si>
  <si>
    <t>Modalidad de Contratacion [Entre 1 y 7]</t>
  </si>
  <si>
    <t>6</t>
  </si>
  <si>
    <t>7</t>
  </si>
  <si>
    <t>CONCURSO DE MERITOS</t>
  </si>
  <si>
    <t>SELECCION ABREVIADA</t>
  </si>
  <si>
    <t>SUMINISTRO GASOLINA</t>
  </si>
  <si>
    <t>SUSCRIPCION PERIODICO PORTAFOLIO</t>
  </si>
  <si>
    <t>MANTENIMIENTO AIRE ACONDICIONADO</t>
  </si>
  <si>
    <t>ALQUILER EQUIPOS</t>
  </si>
  <si>
    <t>SUSCRIPCION DIARIO LA REPUBLICA</t>
  </si>
  <si>
    <t>PAPEL HIGIENICO</t>
  </si>
  <si>
    <t>SUSCRIPCION PERIODICO EL NUEVO SIGLO</t>
  </si>
  <si>
    <t>MATENIMIENTO PLANTA ELECTRICA</t>
  </si>
  <si>
    <t>SUSCRIPCION PERIODICO ESPECTADOR</t>
  </si>
  <si>
    <t>SUSCRIPCION REVISTA SEMANA</t>
  </si>
  <si>
    <t>BATERIAS 4D PARA PLANTA ELECTRICA</t>
  </si>
  <si>
    <t>MANTENIMIENTO EXTINTORES</t>
  </si>
  <si>
    <t>EDICION LIBROS</t>
  </si>
  <si>
    <t>RENOVACION PERIODICO EL TIEMPO</t>
  </si>
  <si>
    <t>ESTUDIO DE SUELOS</t>
  </si>
  <si>
    <t>SUMINISTRO E INSTALACION MANTO ASFALTICO</t>
  </si>
  <si>
    <t>CERTIFICADOS DIGITALES</t>
  </si>
  <si>
    <t>Importante: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</si>
  <si>
    <t>1.65.7.1</t>
  </si>
  <si>
    <t>2.24.1</t>
  </si>
  <si>
    <t>2.43.1</t>
  </si>
  <si>
    <t>1.61.4.4</t>
  </si>
  <si>
    <t>1.39.10</t>
  </si>
  <si>
    <t>1.53.1</t>
  </si>
  <si>
    <t>2.3.3</t>
  </si>
  <si>
    <t>1.22.1</t>
  </si>
  <si>
    <t>SERVICIO PASAJES AEREOS</t>
  </si>
  <si>
    <t>PASAJES AEREOS</t>
  </si>
  <si>
    <t>LLANTAS VEHICULOS</t>
  </si>
  <si>
    <t xml:space="preserve">T PVC DE 1/2 PULGADA </t>
  </si>
  <si>
    <t>T PVC DE 2 PULGADAS</t>
  </si>
  <si>
    <t xml:space="preserve">TAPA CIEGA ELECTRICA CUADRADA ESTANDAR METALICA </t>
  </si>
  <si>
    <t>BALASTROS 2 X 48 T 12</t>
  </si>
  <si>
    <t>BALASTROS 2 X 96 T 12</t>
  </si>
  <si>
    <t>BALASTRO ELECTRONICOS 2 X 54W T5 120V / 277V</t>
  </si>
  <si>
    <t>BALASTRO ELECTRONICO 4 X 54W T5 120V / 277V</t>
  </si>
  <si>
    <t>BOMBILLO AHORRADOR DE LUZ 20W/120V DE ENRISCAR E27</t>
  </si>
  <si>
    <t>BOMBILLO  HALOGENO 12V/50 WATT</t>
  </si>
  <si>
    <t>BROCAS PARA METAL DE 3/8 PULGADAS</t>
  </si>
  <si>
    <t>BROCAS PARA METAL DE 5/6 PULGADAS</t>
  </si>
  <si>
    <t>BROCAS TUNGSTENO DE 1/4 PULGADAS</t>
  </si>
  <si>
    <t>BROCAS TUNGSTENO DE 3/8 PULGADA</t>
  </si>
  <si>
    <t>BROCHA DE  CERDA EN NYLON DE 4 PULGADAS</t>
  </si>
  <si>
    <t>BROCHA DE  CERDA EN NYLON DE 3 PULGADAS</t>
  </si>
  <si>
    <t>CABLE SILICONADO CALIBRE 10</t>
  </si>
  <si>
    <t xml:space="preserve">CABLE ENCAUCHETADO DE 3 X CALIBRE 12 PARA RED ELECTRICA </t>
  </si>
  <si>
    <t>CERRADURA PARA CHAPA 113 PARA CAJONERA DE MADERA</t>
  </si>
  <si>
    <t>CINTA AISLANTE NEGRA S33</t>
  </si>
  <si>
    <t>CODO PVC PRESS DE 1/2 PULGADA</t>
  </si>
  <si>
    <t>CHAZOS PLASTICOS DE 1/4 PULGADAS</t>
  </si>
  <si>
    <t>CHAZOS PLASTICOS DE 3/8 PULGADA</t>
  </si>
  <si>
    <t>ESPATULA METALICA 4 PULGADAS, MANGO DE POLIMERO</t>
  </si>
  <si>
    <t xml:space="preserve">GUANTES DE CAUCHO TALLA 9 CALIBRE 35 </t>
  </si>
  <si>
    <t>GUANTES DE CUERO DE CERDO</t>
  </si>
  <si>
    <t>INTERRUPTOR DE LUZ DOBLE CONMUTABLE</t>
  </si>
  <si>
    <t>INTERRUPTOR DE LUZ SENCILLO CONMUTABLE</t>
  </si>
  <si>
    <t>INTERRUPTOR DE LUZ TRI`PLE CONMUTABLE</t>
  </si>
  <si>
    <t>LIJA PARA AGUA Y MADERA NUMERO 100</t>
  </si>
  <si>
    <t>MASILLA PLASTICA X 1/4</t>
  </si>
  <si>
    <t>NYLON CALIBRE NUMERO 8</t>
  </si>
  <si>
    <t>PEGANTE PARA MADERA</t>
  </si>
  <si>
    <t>PINTUIRA BLANCA VINIL</t>
  </si>
  <si>
    <t>PINTURA ESMALTE MATE BOLARDOS</t>
  </si>
  <si>
    <t>PISTOLA ELECTRICA PARA SILICONA CALIENTE BRARRA GRUESA</t>
  </si>
  <si>
    <t>RODILLO DE FELPA GRANDE DE 9 PULGADAS</t>
  </si>
  <si>
    <t>SOCKET LINEAL 600W -1000V ELECTRICOS MACHO</t>
  </si>
  <si>
    <t>T PVC PRESS DE 1/2 PULGADA</t>
  </si>
  <si>
    <t>TAPON PVC DE 1/2 PULGADA</t>
  </si>
  <si>
    <t>TORNILLO AVELLANA X 1 PULGADA DE 1/8 DE DIAMETRO</t>
  </si>
  <si>
    <t xml:space="preserve">TORNILLO AVELLANA DE 1 5/8 PULGADA DE 5/8 DIAMETRO </t>
  </si>
  <si>
    <t>TORNILLO AVELLANA X 3/4 PULGADA DE 5/8 DE DIAMETRO</t>
  </si>
  <si>
    <t>TORNILLO AVELLANA DE 4 PULGADAS DE 1/8 DE DIAMETRO</t>
  </si>
  <si>
    <t>TUBO FLUORESCENTE 48 T 12</t>
  </si>
  <si>
    <t>TUBO FLUORESCENTE T5/24FW/840</t>
  </si>
  <si>
    <t>TUBO FLUORESCENTE T5/F54W/840</t>
  </si>
  <si>
    <t>TUBO FLUORESCENTE F 17W/841 T8</t>
  </si>
  <si>
    <t>BALASTRO 4 X 17W 120V/ 277V T8</t>
  </si>
  <si>
    <t xml:space="preserve">CHAPA PUERTA </t>
  </si>
  <si>
    <t>CHAPA DE SEGURIDAD</t>
  </si>
  <si>
    <t>TUBO DE SILICONA FRIA</t>
  </si>
  <si>
    <t>PISTOLA COMPRESOR</t>
  </si>
  <si>
    <t>MANIJAS PARA CAJONERA</t>
  </si>
  <si>
    <t>TENAZAS PARA CORTAR BALDOSA</t>
  </si>
  <si>
    <t>ARBOL DE ENTRADA SANITARIO</t>
  </si>
  <si>
    <t>ARBOL DE SALIDA SANITARIO</t>
  </si>
  <si>
    <t>RESISTENCIA GRECA</t>
  </si>
  <si>
    <t>BOTON 3 CALORES PARA GRECA GRANDE</t>
  </si>
  <si>
    <t>TAPA PARA TOMA POLO A TIERRA</t>
  </si>
  <si>
    <t>REGISTRO PARA AGUA DE 1/12</t>
  </si>
  <si>
    <t>NIVEL</t>
  </si>
  <si>
    <t>FLEXOMETRO</t>
  </si>
  <si>
    <t>JUEGO  DE RACHE</t>
  </si>
  <si>
    <t xml:space="preserve">JUEGO DE DESTORNILLADOR </t>
  </si>
  <si>
    <t>PLUG RJ 11</t>
  </si>
  <si>
    <t>PLUG RJ9</t>
  </si>
  <si>
    <t>DUPLEXORES - T DOBLE PARA TELEFONO</t>
  </si>
  <si>
    <t>CABLE TELEFONICO</t>
  </si>
  <si>
    <t xml:space="preserve">BROCAS PARA METAL DE 1/8 PULGADAS </t>
  </si>
  <si>
    <t>1.40.7.2</t>
  </si>
  <si>
    <t>1.40.3.2</t>
  </si>
  <si>
    <t>1.30.4.2</t>
  </si>
  <si>
    <t>1.57.2.3</t>
  </si>
  <si>
    <t>1.37.17.1</t>
  </si>
  <si>
    <t>1.27.3.1</t>
  </si>
  <si>
    <t>1.70.7</t>
  </si>
  <si>
    <t>1.57.2.10</t>
  </si>
  <si>
    <t>1.56.2.11</t>
  </si>
  <si>
    <t>1.60.15.4</t>
  </si>
  <si>
    <t>1.59.2.3</t>
  </si>
  <si>
    <t>1.57.3.4</t>
  </si>
  <si>
    <t>1.57.4.4</t>
  </si>
  <si>
    <t>2.37.6</t>
  </si>
  <si>
    <t>TRANSPORTE ESPECIAL DE PASAJEROS</t>
  </si>
  <si>
    <t xml:space="preserve"> ADQUISICION VEHICULOS</t>
  </si>
  <si>
    <t>1.32.1</t>
  </si>
  <si>
    <t>1.57.1.1</t>
  </si>
  <si>
    <t>1.40.4.1</t>
  </si>
  <si>
    <t>1.39.11.1</t>
  </si>
  <si>
    <t>1.39.11</t>
  </si>
  <si>
    <t>1.27.3.17</t>
  </si>
  <si>
    <t>1.27.3</t>
  </si>
  <si>
    <t>1.31.1.10</t>
  </si>
  <si>
    <t>1.31.1.9</t>
  </si>
  <si>
    <t>1.8.1.1</t>
  </si>
  <si>
    <t>1.56.3.52</t>
  </si>
  <si>
    <t>1.52.2.24</t>
  </si>
  <si>
    <t>1.40.4</t>
  </si>
  <si>
    <t>1.36.8</t>
  </si>
  <si>
    <t>2.10.15</t>
  </si>
  <si>
    <t>2.35.21</t>
  </si>
  <si>
    <t>2.39.3</t>
  </si>
  <si>
    <t>TRANSPORTE INTERMUNICIPAL</t>
  </si>
  <si>
    <t>ADQUISICION EXTINTORES</t>
  </si>
  <si>
    <t>2.8.1</t>
  </si>
  <si>
    <t>1.32.8</t>
  </si>
  <si>
    <t>1.25.1</t>
  </si>
  <si>
    <t>1.57.2.6</t>
  </si>
  <si>
    <t>SOLDADURA CAUTIN  CREMA</t>
  </si>
  <si>
    <t>1.30.2</t>
  </si>
  <si>
    <t>1.37.1</t>
  </si>
  <si>
    <t>1.37.6</t>
  </si>
  <si>
    <t>1.37.25</t>
  </si>
  <si>
    <t>PISTOLA  PARA APLICAR SILICONA</t>
  </si>
  <si>
    <t>1.52.2</t>
  </si>
  <si>
    <t>1.37.21</t>
  </si>
  <si>
    <t xml:space="preserve">TOMA CORRIENTE DOBLE CON POLO A TIERRA </t>
  </si>
  <si>
    <t>CABLE ESPIRAL PARA BOCINA  TELEFONO BLANCO</t>
  </si>
  <si>
    <t>CABLE ESPIRAL PARA BOCINA  TELEFONO NEGRO</t>
  </si>
  <si>
    <t>1.64.11.3.21</t>
  </si>
  <si>
    <t xml:space="preserve">CAFÉ NACIONAL, MOLIDO SIN DESCAFEINAR, EN BOLSA METALIZADA (CAFÉ 5 LB O 2.500 GR TIPO 2) * </t>
  </si>
  <si>
    <t>1.64.5.1.73</t>
  </si>
  <si>
    <t xml:space="preserve"> AZÚCAR REFINADA, EN CUBOS, EN CAJA DE CARTÓN, PRESENTACIÓN X 500 G </t>
  </si>
  <si>
    <t>1.50.4.24</t>
  </si>
  <si>
    <t xml:space="preserve"> VASO DESECHABLE 3.5 ONZAS X 50 (REF:CAFETERO) </t>
  </si>
  <si>
    <t>1.64.11.1.9</t>
  </si>
  <si>
    <t xml:space="preserve"> BEBIDA AROMÁTICA, DE MANZANILLA, INSTANTÁNEA, EN BOLSA EN PAPEL FILTRO. </t>
  </si>
  <si>
    <t xml:space="preserve"> BEBIDA AROMÁTICA, DE LIMONCILLO, INSTANTÁNEA, EN BOLSA EN PAPEL FILTRO. </t>
  </si>
  <si>
    <t>1.64.11.1.3</t>
  </si>
  <si>
    <t xml:space="preserve"> BEBIDA AROMÁTICA, DE CANELA, INSTANTÁNEA, EN BOLSA EN PAPEL FILTRO,  </t>
  </si>
  <si>
    <t>1.61.4.4.303</t>
  </si>
  <si>
    <t xml:space="preserve"> PAPEL HIGIÉNICO DE HOJA SENCILLA, JUMBO DE 400 M DE LARGO. </t>
  </si>
  <si>
    <t>1.56.3.8.53</t>
  </si>
  <si>
    <t xml:space="preserve"> BLANQUEADOR DESINFECTANTE EN BOTELLA PLÁSTICA, 2 L. </t>
  </si>
  <si>
    <t>1.56.3.19.5</t>
  </si>
  <si>
    <t xml:space="preserve"> LIMPIADOR LIQUIDO MULTIUSO 2 L. </t>
  </si>
  <si>
    <t>1.56.3.17.1938</t>
  </si>
  <si>
    <t xml:space="preserve"> DETERGENTE EN POLVO POR 1 KG  EN BOLSA</t>
  </si>
  <si>
    <t>1.61.2.7.48</t>
  </si>
  <si>
    <t xml:space="preserve"> JABÓN LIQUIDO PARA MANOS DE 2 L </t>
  </si>
  <si>
    <t>1.56.3.33.21</t>
  </si>
  <si>
    <t xml:space="preserve"> JABÓN LAVAPLATOS CREMA DE 1000 G.  </t>
  </si>
  <si>
    <t>1.56.3.19.2</t>
  </si>
  <si>
    <t xml:space="preserve"> LIMPIADOR MULTIUSO EN POLVO  500 GR  </t>
  </si>
  <si>
    <t>1.61.2.7.104</t>
  </si>
  <si>
    <t xml:space="preserve"> JABÓN BARRA DE 300 G </t>
  </si>
  <si>
    <t>1.56.2.8.50</t>
  </si>
  <si>
    <t xml:space="preserve"> ESPONJA DE NYLON, PRESENTACIÓN POR 2 UND. (ESPONJA PARA LOSA) </t>
  </si>
  <si>
    <t>1.56.3.6.2</t>
  </si>
  <si>
    <t xml:space="preserve"> AMBIENTADOR EN AEROSOL DE 360 CM3  </t>
  </si>
  <si>
    <t>1.56.2.8.1</t>
  </si>
  <si>
    <t xml:space="preserve"> ABRASIVO </t>
  </si>
  <si>
    <t>1.56.3.19.1</t>
  </si>
  <si>
    <t xml:space="preserve"> LIMPIADOR CREMA MULTIUSOS 500 G </t>
  </si>
  <si>
    <t>1.56.2.11.125</t>
  </si>
  <si>
    <t xml:space="preserve"> GUANTE DE LÁTEX NATURAL, DÓMESTICO DE 8 1/2 </t>
  </si>
  <si>
    <t>1.56.3.10.134</t>
  </si>
  <si>
    <t xml:space="preserve"> CERA PARA PISOS DE MADERA LÍQUIDA, CON FRAGANCIA. 1 L </t>
  </si>
  <si>
    <t>1.56.2.27.58</t>
  </si>
  <si>
    <t xml:space="preserve"> ESCOBA, TEXTURA DE LAS CERDAS SUAVE. </t>
  </si>
  <si>
    <t>1.56.2.21.8</t>
  </si>
  <si>
    <t xml:space="preserve"> TRAPERO FABRICADO EN PABILO DE ALGODÓN. </t>
  </si>
  <si>
    <t>1.56.2.21</t>
  </si>
  <si>
    <t>TRAPERO FABRICADO EN TIRILLA</t>
  </si>
  <si>
    <t>1.56.2.13.1</t>
  </si>
  <si>
    <t xml:space="preserve"> LIMPIÓN DE TOALLA 48X50 CM (LIMPIÓN ABSORBENTE) </t>
  </si>
  <si>
    <t>1.59.1.6.1</t>
  </si>
  <si>
    <t xml:space="preserve"> SACUDIDOR EN TOALLA  60 X 40 CM</t>
  </si>
  <si>
    <t>1.56.2.1.1</t>
  </si>
  <si>
    <t xml:space="preserve"> DULCE ABRIGO, BAYETILLA DE ALGODÓN 70 X 35 CM</t>
  </si>
  <si>
    <t>1.58.1.19.40</t>
  </si>
  <si>
    <t xml:space="preserve"> BOLSA PARA BASURA 65 X 90 CM</t>
  </si>
  <si>
    <t>1.49.4.2</t>
  </si>
  <si>
    <t>CANECA PARA LA BASURA X 1 MT DE ALTO</t>
  </si>
  <si>
    <t>1.50.3.8.17</t>
  </si>
  <si>
    <t xml:space="preserve"> CUCHARA, DE TÉ, EN ACERO INOXIDABLE. </t>
  </si>
  <si>
    <t>1.50.4.15.8</t>
  </si>
  <si>
    <t xml:space="preserve"> POCILLO DE 4 ONZAS  </t>
  </si>
  <si>
    <t>1.50.4.14.1137</t>
  </si>
  <si>
    <t xml:space="preserve"> PLATO PANDO PARA TINTO  </t>
  </si>
  <si>
    <t>1.50.4.24.310</t>
  </si>
  <si>
    <t xml:space="preserve"> VASO DE VIDRIO DE 10 ONZAS </t>
  </si>
  <si>
    <t xml:space="preserve"> 1.52.1.75.31</t>
  </si>
  <si>
    <t xml:space="preserve"> TONER HP LASER 2035  </t>
  </si>
  <si>
    <t>1.52.1.75.797</t>
  </si>
  <si>
    <t>TONER SANSUMG ML-4550 SERIES (E)</t>
  </si>
  <si>
    <t>1.52.1.56.15</t>
  </si>
  <si>
    <t xml:space="preserve"> PAPEL BOND 75GR FOTOCOPIA CARTA </t>
  </si>
  <si>
    <t>1.52.1.56.17</t>
  </si>
  <si>
    <t xml:space="preserve"> PAPEL BOND 75GR FOTOCOPIA OFICIO </t>
  </si>
  <si>
    <t>1.52.1.19.29</t>
  </si>
  <si>
    <t xml:space="preserve"> CARPETA TIPO LEGAJADORA, FÓLDER AZ OFICIO </t>
  </si>
  <si>
    <t>1.52.1.42.29</t>
  </si>
  <si>
    <t xml:space="preserve"> CARPERTA ALETA OFICIO VERTICAL </t>
  </si>
  <si>
    <t>1.52.1.9.20</t>
  </si>
  <si>
    <t xml:space="preserve"> BOLÍGRAFO DESECHABLE MINA NEGRO </t>
  </si>
  <si>
    <t>1.52.1.41.179</t>
  </si>
  <si>
    <t xml:space="preserve"> MARCADOR PERMANENTE, DESECHABLE, VARIOS COLORES </t>
  </si>
  <si>
    <t>1.52.1.41.165</t>
  </si>
  <si>
    <t xml:space="preserve"> MARCADOR NO PERMANENTE O BORRABLE VARIOS COLORES </t>
  </si>
  <si>
    <t>1.32.10.2.1</t>
  </si>
  <si>
    <t xml:space="preserve"> CINTA PARA EMPAQUE DE 30 MICRAS, TRANSPARENTE, DIMENSIONES (48MMX50M) </t>
  </si>
  <si>
    <t>2.27.6.1</t>
  </si>
  <si>
    <t xml:space="preserve"> SERVICIO DE MONITOREO Y SENSORES PARA SALVAGUARDAR PROTEGER EL RECURSO HUMANO Y EL EDIFICIO DE LA TERRITORIAL NOROCCIDENTAL. </t>
  </si>
  <si>
    <t>2.25.2</t>
  </si>
  <si>
    <t xml:space="preserve"> SERVICIO DE MANTENIMIENTO NECESARIO PARA EL FUNCIONAMIENTO DEL VEHÍCULO MARCA SPRINT ROJO PLACA OLD 818 DE LA TERRITORIAL NOROCCIDENTAL  </t>
  </si>
  <si>
    <t>ARRENDAMIENTO DE EQUIPOS DE COMPUTO</t>
  </si>
  <si>
    <t>PRESTACIÓN DE SERVICIO POR PARTE DEL CONTRATISTA PARA LA ENTREGA EN ARRENDAMIENTO DE EQUIPOS DE COMPUTO DE ACUERDO CON LAS CARACTERÍSTICAS TÉCNICAS ESTABLECIDAS EN LAS DIFERENTES ENCUESTAS A DESARROLLARS EN LA TERRITORIAL NOROCCIDENTAL</t>
  </si>
  <si>
    <t>SUMINISTRO DE COMBUSTIBLE PARA EL VEHÍCULO DE LA TERRITORIAL NOROCCDIENTAL</t>
  </si>
  <si>
    <t>AZÚCAR REFINADA X500 GRS.</t>
  </si>
  <si>
    <t>CAFÉ MOLIDO X 500 GRS.</t>
  </si>
  <si>
    <t>PLATO PARA CAFÉ-UNIDAD</t>
  </si>
  <si>
    <t>POCILLO PARA CAFÉ-UNIDAD</t>
  </si>
  <si>
    <t>VASO DESECHABLE 3.5 ONZ. X 50</t>
  </si>
  <si>
    <t>VASO DESECHABLE 7 ONZ. X 25</t>
  </si>
  <si>
    <t>SERVILLETAS DOBLE X 100</t>
  </si>
  <si>
    <t>BALDE PLASTICO 12 LITROS-UNIDAD</t>
  </si>
  <si>
    <t>BLANQUEADOR X 3800 C.C.</t>
  </si>
  <si>
    <t>BOLSA BLANCA  SANITARIO-UNIDAD</t>
  </si>
  <si>
    <t>BOLSAS PARA BASURA 65X85 - PAQUETE X 12</t>
  </si>
  <si>
    <t>CANECA CON TAPA -UNIDAD</t>
  </si>
  <si>
    <t>CERA EMULSIONADA X 3800 C.C.</t>
  </si>
  <si>
    <t xml:space="preserve">CREMA LAVALOZA X 500 GRS. </t>
  </si>
  <si>
    <t xml:space="preserve">DESINFECTANTE DE AIRE X 400 ML. </t>
  </si>
  <si>
    <t>DESMANCHADOR DE BAÑO</t>
  </si>
  <si>
    <t>DETERGENTE  X 1000 GRS.</t>
  </si>
  <si>
    <t>DULCEABRIGO- UNIDAD</t>
  </si>
  <si>
    <t>ESCOBA PLÁSTICA-UNIDAD</t>
  </si>
  <si>
    <t>ESCOBILLON BAÑOS-UNIDAD</t>
  </si>
  <si>
    <t>ESCURRIDOR PARA BALDE-UNIDAD</t>
  </si>
  <si>
    <t>ESPONJA-UNIDAD</t>
  </si>
  <si>
    <t>GUANTES -PAR</t>
  </si>
  <si>
    <t xml:space="preserve">JABON EN POLVO X 500 GRS. </t>
  </si>
  <si>
    <t>LIMPIADOR DESINFECTANTE X 3800 C.C.</t>
  </si>
  <si>
    <t>LIMPIÓN TELA TOALLA-UNIDAD</t>
  </si>
  <si>
    <t>PAÑO YELLOW-UNIDAD</t>
  </si>
  <si>
    <t>TRAPERO MEDIANO-UNIDAD</t>
  </si>
  <si>
    <t>SHAMPOO PARA ALFOMBRAS X 3000 C.C.</t>
  </si>
  <si>
    <t>VARSOL X 2100 C.C.</t>
  </si>
  <si>
    <t>CAFÉ MOLIDO-LIBRA</t>
  </si>
  <si>
    <t>AZÚCAR REFINADA-LIBRA</t>
  </si>
  <si>
    <t>VASO DESECHABLES 3.5 ON. X 50</t>
  </si>
  <si>
    <t>VASO DESECHABLE 7 OZ. X 25</t>
  </si>
  <si>
    <t>SERVILLETAS DOBLE-PAQUETE X 100</t>
  </si>
  <si>
    <t>MEZCLADORES-PAQUETE</t>
  </si>
  <si>
    <t>1.64.5.1.85</t>
  </si>
  <si>
    <t>1.50.4.14</t>
  </si>
  <si>
    <t>1.50.4.24.188</t>
  </si>
  <si>
    <t>1.61.4.6.373</t>
  </si>
  <si>
    <t>1.49.4.1</t>
  </si>
  <si>
    <t>1.56.3.8.132</t>
  </si>
  <si>
    <t>1.56.2.2</t>
  </si>
  <si>
    <t>1.56.2.2.3</t>
  </si>
  <si>
    <t>1.49.4.3</t>
  </si>
  <si>
    <t>1.56.3.10</t>
  </si>
  <si>
    <t>1.56.3.33.20</t>
  </si>
  <si>
    <t>1.56.3.6</t>
  </si>
  <si>
    <t>1.56.3.2.58</t>
  </si>
  <si>
    <t>1.56.3.17.1358</t>
  </si>
  <si>
    <t>1.56.2.1.2</t>
  </si>
  <si>
    <t>1.56.2.5.1</t>
  </si>
  <si>
    <t>1.50.3.12</t>
  </si>
  <si>
    <t>1.56.2.11.148</t>
  </si>
  <si>
    <t>1.56.3.38.55</t>
  </si>
  <si>
    <t>1.56.3.58.11</t>
  </si>
  <si>
    <t>1.56.2.21.2608</t>
  </si>
  <si>
    <t>1.56.3.51.53</t>
  </si>
  <si>
    <t>1.56.3.29</t>
  </si>
  <si>
    <t>1.50.4.9.5</t>
  </si>
  <si>
    <t xml:space="preserve">VALE DE GASOLINA </t>
  </si>
  <si>
    <t>2.27.13</t>
  </si>
  <si>
    <t>2</t>
  </si>
  <si>
    <t>CORTE DE PASTO Y ARREGLO DE PLANTAS DE LOS JARDINES</t>
  </si>
  <si>
    <t>1.32.6</t>
  </si>
  <si>
    <t>EMPAQUE PARA LAVAMANOS</t>
  </si>
  <si>
    <t>1.35.1.2.6</t>
  </si>
  <si>
    <t>CEMENTO BLANCO</t>
  </si>
  <si>
    <t>1.25.1.16.5</t>
  </si>
  <si>
    <t>GRIFERIA LAVAMANOS LVM 8 PG</t>
  </si>
  <si>
    <t>1.25.1.24.2</t>
  </si>
  <si>
    <t>GRIFERIA TANQUE ENTRADA Y SALIDA FLUID MASTER</t>
  </si>
  <si>
    <t>1.25.1.19.11</t>
  </si>
  <si>
    <t xml:space="preserve">LLAVE DE JARDÍN PESADA SATÍN ECONÓMICA </t>
  </si>
  <si>
    <t>MANIJA TANQUE SANITARIO NEGRO</t>
  </si>
  <si>
    <t>1.27.3.39.2</t>
  </si>
  <si>
    <t>REJILLA ALUMINIO 3X2</t>
  </si>
  <si>
    <t>1.25.1.29.2</t>
  </si>
  <si>
    <t>SIFÓN 1X ¼ LAVAMANOS TIPO FLEXIBLE</t>
  </si>
  <si>
    <t>TORNILLO FIJACIÓN SANITARIO</t>
  </si>
  <si>
    <t>1.25.1.22.4</t>
  </si>
  <si>
    <t>VÁLVULA SALIDA TANQUE 32 CM</t>
  </si>
  <si>
    <t>MANTENIMIENTO Y REPARACIÓN MÁQUINA DE ESCRIBIR</t>
  </si>
  <si>
    <t>3.3.20</t>
  </si>
  <si>
    <t>RESANE, PINTURA Y  ASEO INTEGRAL DEL INMUEBLE, SUBSEDE PASTO</t>
  </si>
  <si>
    <t>CAFÉ MOLIDO AGUILA ROJA</t>
  </si>
  <si>
    <t>AZÚCAR BLANCA</t>
  </si>
  <si>
    <t>MANTENIMIENTO Y REPARACIÓN FOLDERAMAS METÁLICOS</t>
  </si>
  <si>
    <t>2.27.6.1.1</t>
  </si>
  <si>
    <t>VIGILANCIA</t>
  </si>
  <si>
    <t>9</t>
  </si>
  <si>
    <t>MANTENIMIENTO MÁQUINA PROTECTORA DE CHEQUES MARCA RAYMASTER</t>
  </si>
  <si>
    <t>INSTALACIÓN DE DOS CANALES IP EN PLANTA TELEFÓNICA DEL DANE PASTO</t>
  </si>
  <si>
    <t>MANTENIMIENTO DE LAMPARAS</t>
  </si>
  <si>
    <t xml:space="preserve">MANTENIMIENTO AIRE ACONDICIONADO 12000 BTU MINI SPLIT </t>
  </si>
  <si>
    <t xml:space="preserve">MANTENIMIENTO AIRE ACONDICIONADO 24000 BTU MINI SPLIT </t>
  </si>
  <si>
    <t>1.25.1.24</t>
  </si>
  <si>
    <t>MANIJA TANQUE DE SANITARIO</t>
  </si>
  <si>
    <t>1.32.8.3.118</t>
  </si>
  <si>
    <t>CHAPA DE POMO PARA PUERTA</t>
  </si>
  <si>
    <t>VALVULA SALIDA DE TANQUE</t>
  </si>
  <si>
    <t>MEZCLADOR DE 4” SANITARIO</t>
  </si>
  <si>
    <t>VALVULA Y MANGUERA PARA SANITARIO</t>
  </si>
  <si>
    <t>RECARGA EXTINTOR ABC – 10 LIBRAS</t>
  </si>
  <si>
    <t>RECARGA EXTINTOR ABC – 20 LIBRAS</t>
  </si>
  <si>
    <t>RECARGA EXTINTOR AGUA 2.5 GALONES</t>
  </si>
  <si>
    <t>MANTENIMIENTO EXTINTOR CO2 DE 15 LIBRAS</t>
  </si>
  <si>
    <t>MANTENIMIENTO EXTINTOR CO2 DE 10 LIBRAS</t>
  </si>
  <si>
    <t>MANTENIMIENTO EXTINTOR SOLKOFLAN DE 3700 GRAMOS</t>
  </si>
  <si>
    <t>10</t>
  </si>
  <si>
    <t>2.43.2</t>
  </si>
  <si>
    <t>ARRENDAMIENTO DE EQUIPO DE COMPUTACIÓN</t>
  </si>
  <si>
    <t>MANTENIMIENTO Y ADECUACIÓN CON CAMBIO A MECÁNICO DE ARCHIVO RODANTE</t>
  </si>
  <si>
    <t>1.40.4.1.37</t>
  </si>
  <si>
    <t>TUBOS PARA LÁMPARA FLUORESCENTE</t>
  </si>
  <si>
    <t>MANTENIMIENTO DE LÁMPARAS, CHAPAS DE PUERTAS, VENTAN Y BAÑO</t>
  </si>
  <si>
    <t xml:space="preserve">MANTENIMIENTO Y REPARACIÓN DE SILLAS, FOLDERAMAS Y ARCHIVADORES </t>
  </si>
  <si>
    <t>REPARACIÓN DE FUGA DE AGUA DEL BAÑO DE LA EAC</t>
  </si>
  <si>
    <t>2.30.5</t>
  </si>
  <si>
    <t xml:space="preserve">INSTALACION Y ACONDICIONAMIENTO DE PLANTA TELÉFONICA </t>
  </si>
  <si>
    <t>ADECUACIÓN E INSTALACIÓN DE RED LÓGICA Y RED ELÉCTRICA REGULADA</t>
  </si>
  <si>
    <t>1.48.1.11.4123</t>
  </si>
  <si>
    <t>MESA RECTANGULAR TIPO REUNION</t>
  </si>
  <si>
    <t>1.48.1.14.6818</t>
  </si>
  <si>
    <t>SILLA INTERLOCUTORA SIN BRAZOS</t>
  </si>
  <si>
    <t>1.48.1.3.236</t>
  </si>
  <si>
    <t>FOLDERAMA METALICO DE 6 ENTREPAÑOS</t>
  </si>
  <si>
    <t>1.48.1.13.841</t>
  </si>
  <si>
    <t>SILLA UNIVERSITARIA CON BRAZO ABATIBLE</t>
  </si>
  <si>
    <t>1.48.1.14.10667</t>
  </si>
  <si>
    <t>SILLA GIRATORIA ERGONOMICA CON BRAZOS</t>
  </si>
  <si>
    <t>1.48.3.1</t>
  </si>
  <si>
    <t>PAPELERA DE MADERA PARA PISO</t>
  </si>
  <si>
    <t>SERVICIO DE MANTENIMIENTO PREVENTIVO Y CORRECTIVO, INCLUIDA MANO DE OBRA Y REPUESTOS DE LOS VEHÍCULOS AL SERVICIO DE LA DIRECCIÓN</t>
  </si>
  <si>
    <t>SERVICIO DE ALQUILER DE EQUIPOS MULTIUSUARIO PARA LA MUESTRA MENSUAL DE HOTELES QUE DESARROLLA LA COORDINACIÓN OPERATIVA DE LA DTC</t>
  </si>
  <si>
    <t>CONTRATACIÓN DEL SERVICIO PÚBLICO DE TRANSPORTE TERRESTRE AUTOMOTOR  ESPECIAL CON CONDUCTOR PARA LOS FUNCIONARIOS Y CONTRATISTAS  DE LA DIRECCIÓN TERRITORIAL CENTRAL DEL DANE, QUE PARTICIPARÁN EN LA RECOLECCIÓN DE LA INFORMACIÓN DE LOS OPERATIVOS DE CAMPO URBANO DE LA ENCUESTA FINANCIERA  DE HOGARES, PARA LA CIUDAD DE BOGOTÁ</t>
  </si>
  <si>
    <t>GASOLINA CORRIENTE</t>
  </si>
  <si>
    <t>1.64.11.3.1</t>
  </si>
  <si>
    <t xml:space="preserve"> CAFÉ DE CONSUMO NACIONAL, EN GRANO. BOLSA METALIZADA X500GR </t>
  </si>
  <si>
    <t>2.27.6</t>
  </si>
  <si>
    <t xml:space="preserve"> PRESTACIÓN DE SERVICIOS DE MONITOREO A TRAVÉS DE LA RED TELEFÓNICA EN LAS ZONAS DE ACCESO E INTERIOR DE LA SUBSEDE DE FLORENCIA </t>
  </si>
  <si>
    <t xml:space="preserve"> PRESTACIÓN DE SERVICIOS DE MONITOREO A TRAVÉS DE LA RED TELEFÓNICA EN LAS ZONAS DE ACCESO E INTERIOR DE LA SUBSEDE DE VILLAVICENCIO </t>
  </si>
  <si>
    <t>1.22.1.1</t>
  </si>
  <si>
    <t>EXTINTOR DE POLVO QUÍMICO SECO M. 10 LIBRAS – TIPO ABC</t>
  </si>
  <si>
    <t>JABÓN LAVAPLATOS CREMA 500G</t>
  </si>
  <si>
    <t>1.56.2.27.11</t>
  </si>
  <si>
    <t>ESCOBA, TEXTURA DE LAS CERDAS DURA Y MATERIAL DE LA BASE EN PLÁSTICO</t>
  </si>
  <si>
    <t>1.56.2.21.3</t>
  </si>
  <si>
    <t>TRAPERO, CON MANGO DE MADERA DE LONGITUD 80 CM</t>
  </si>
  <si>
    <t>1.56.3.10.30</t>
  </si>
  <si>
    <t>CERA PARA PISOS LIQUIDA BLANCA</t>
  </si>
  <si>
    <t>LIMPIÓN TOALLA DE 48X50 CM</t>
  </si>
  <si>
    <t>1.56.2.2.10</t>
  </si>
  <si>
    <t>BOLSA 60 X 90 PAQUETE X 6 CALIBRE 2 GENERAL</t>
  </si>
  <si>
    <t>1.56.2.9.17</t>
  </si>
  <si>
    <t>ESPONJILLA DOBLE USO</t>
  </si>
  <si>
    <t>1.56.2.25.24</t>
  </si>
  <si>
    <t>CHURRUSCO PARA BAÑO CON BASE</t>
  </si>
  <si>
    <t>1.56.3.38.422</t>
  </si>
  <si>
    <t xml:space="preserve">LIMPIADOR LIQUIDO PARA PISOS CON AROMA </t>
  </si>
  <si>
    <t>1.56.2.19.37</t>
  </si>
  <si>
    <t>RECOGEDOR DE PLÁSTICO RÍGIDO</t>
  </si>
  <si>
    <t>1.56.2.11.10</t>
  </si>
  <si>
    <t>GUANTES TALLA 8</t>
  </si>
  <si>
    <t>1.56.3.8.49</t>
  </si>
  <si>
    <t>BLANQUEADOR EN BOTELLA PLÁSTICA, CON FRAGANCIA</t>
  </si>
  <si>
    <t>1.61.4.4.1</t>
  </si>
  <si>
    <t>PAPEL HIGIÉNICO, COLOR BLANCO</t>
  </si>
  <si>
    <t>PUBLICACIÓN DE CONTRATOS EN EL DIARIO ÚNICO DE CONTRATACIÓN PÚBLICA</t>
  </si>
  <si>
    <t xml:space="preserve"> SERVICIO DE ALQUILER DE EQUIPOS MULTIUSUARIO (CLIENTES DELGADOS - THINCLIENT) PARA LA MUESTRA MENSUAL DE HOTELES  </t>
  </si>
  <si>
    <t>SERVICIO DE ALQUILER DE UN (1) EQUIPO DE ESCRITORIO PARA LA ENCUESTA DE VIAJEROS</t>
  </si>
  <si>
    <t>CONTRATACIÓN DEL SERVICIO PÚBLICO DE TRANSPORTE TERRESTRE AUTOMOTOR  ESPECIAL CON CONDUCTOR PARA LOS FUNCIONARIOS Y CONTRATISTAS  DE LA DIRECCIÓN TERRITORIAL CENTRAL DEL DANE, QUE PARTICIPARÁN EN LA RECOLECCIÓN DE LA INFORMACIÓN DE LOS OPERATIVOS DE CAMPO URBANO DE LA ENCUESTA FINANCIERA DE HOGARES IEFIC, PARA LA CIUDAD DE BOGOTÁ</t>
  </si>
  <si>
    <t>1.53.1.38</t>
  </si>
  <si>
    <t>RENOVACIÓN DE LA SUSCRIPCIÓN POR SEIS (6) MESES A LAS SIGUIENTES PUBLICACIONES : ÁMBITO JURÍDICO, RÉGIMEN DEL EMPLEADO OFICIAL Y CONTENCIOSO ADMINISTRATIVO</t>
  </si>
  <si>
    <t>COMPRA DE UNA (1) BATERÍA SECA 12V 7A REQUERIDA PARA EL SISTEMA DE SEGURIDAD ELECTRÓNICA MONITOREADA DE LA SUBSEDE DEL DANE EN LA CIUDAD DE NEIVA</t>
  </si>
  <si>
    <t>SERVICIO DE ALQUILER DE DOCE (12) EQUIPOS DE ESCRITORIO, PARA LA MUESTRA MENSUAL DE HOTELES MMSH - BOGOTÁ</t>
  </si>
  <si>
    <t>SERVICIO DE ALQUILER DE UN (1) EQUIPO DE COMPUTO DE ESCRITORIO PARA LA ENCUESTA A LAS FUENTES QUE SE ADICIONARAN A LA ENCUESTA ANUAL DE SERVICIOS - EAS 2009</t>
  </si>
  <si>
    <t>1.47.2</t>
  </si>
  <si>
    <t>COMPRA DE QUINIENTAS (500) MEMORIAS SD DE 2 GB</t>
  </si>
  <si>
    <t>ARRENDAMIENTO DE  EQUIPOS DE COMPUTO  REQUERIDO PARA EL OPERATIVO DE  HOTELES</t>
  </si>
  <si>
    <t>1.52.1</t>
  </si>
  <si>
    <t>MATERIALES Y SUMINISTROS PARA EL OPERATIVO DE HOTELES</t>
  </si>
  <si>
    <t>1.47.1</t>
  </si>
  <si>
    <t>COMPRA DE EQUIPOS REQUERIDOS PARA EL OPERATIVO DE MULTIPROPÓSITO</t>
  </si>
  <si>
    <t>COMPRA DE MATERIALES Y SUMINISTROS PARA MULTIPROPÓSITO</t>
  </si>
  <si>
    <t>1.60.1</t>
  </si>
  <si>
    <t>COMPRA DE LOS KIT´S DE RECOLECCIÓN REQUERIDOS PARA EL DESARROLLO DE MULTIPROPÓSITO</t>
  </si>
  <si>
    <t>COMPRA DE ELEMENTOS PARA OFICINA REQUERIDOS PARA LA ENCUESTA MULTIPROPÓSITO, QUE SE DESARROLLARÁ EN LA DIRECCIÓN TERRITORIAL CENTRAL DEL DANE</t>
  </si>
  <si>
    <t>1.50.4</t>
  </si>
  <si>
    <t>COMPRA DE ELEMENTOS DE CAFETERÍA REQUERIDA POR LA DIRECCION TERRITORIAL CENTRAL DEL DANE PARA LA ENCUESTA MULTIPROPÓSITO</t>
  </si>
  <si>
    <t>COMPRA DE ELEMENTOS DE PAPELERÍA REQUERIDOS PARA LA INVESTIGACIÓN DE HOTELES QUE SE DESARROLLA EN LA DIRECCION TERRITORIAL CENTRAL DEL DANE, EN LA CIUDAD DE BOGOTÁ</t>
  </si>
  <si>
    <t>COMPRA DE ELEMENTOS DE CAFETERÍA REQUERIDOS POR LA DIRECCIÓN TERRITORIAL CENTRAL DEL DANE PÁRA LA ENCUESTA DE MULTIPROPÓSITO</t>
  </si>
  <si>
    <t>SERVICIO VIGILANCIA</t>
  </si>
  <si>
    <t>1.64.5.1.74</t>
  </si>
  <si>
    <t>AZUCAR REFINADA, GRANULADA BLANCA</t>
  </si>
  <si>
    <t>CAFÉ DE CONSUMO NACIONAL,MOLIDO SIN DESCAFEINAR EN BOLSA METALIZADA</t>
  </si>
  <si>
    <t>1.64.11.1.13</t>
  </si>
  <si>
    <t>AROMATICAS SURTIDAS</t>
  </si>
  <si>
    <t>FILTRO PARA GRECA</t>
  </si>
  <si>
    <t>1.61.4.6.415</t>
  </si>
  <si>
    <t>SERVILLETA CAFETERIA</t>
  </si>
  <si>
    <t>TASA MILANO PARA TINTO</t>
  </si>
  <si>
    <t>1.50.4.24.192</t>
  </si>
  <si>
    <t>VASO EN POLIESTIRENO OPACO</t>
  </si>
  <si>
    <t>1.65.7.1.2</t>
  </si>
  <si>
    <t>SUMINISTRO GASOLINA VEHICULO TERRITORIAL</t>
  </si>
  <si>
    <t>MANTENIMIENTO DEL VEHICULO TERRITORIAL</t>
  </si>
  <si>
    <t>1.48.2</t>
  </si>
  <si>
    <t>ADQUISICON ENSERES Y EQUIPO DE OFICINA</t>
  </si>
  <si>
    <t>1.64.5.1.84</t>
  </si>
  <si>
    <t>AZUCAR REFINADA, GRANULADA EN BOLSA DE POLITILENO</t>
  </si>
  <si>
    <t>1.56.3.29.1</t>
  </si>
  <si>
    <t>BIO-VARSOL</t>
  </si>
  <si>
    <t>1.56.2.2.25</t>
  </si>
  <si>
    <t>BOLSA BASURA X 6 UNID. 90 X 120 CAL. 3</t>
  </si>
  <si>
    <t>1.56.3.14.1</t>
  </si>
  <si>
    <t>DESMANCHADOR MULTIUSO</t>
  </si>
  <si>
    <t>DETERGENTE EN POLVO NEUTRO, SIN BLANQUEADOR CON FRAGANCIA X 1000 GRS.</t>
  </si>
  <si>
    <t>1.56.2.27.1</t>
  </si>
  <si>
    <t>ESCOBA</t>
  </si>
  <si>
    <t>1.56.2.8.91</t>
  </si>
  <si>
    <t>ESPONJA VERDE</t>
  </si>
  <si>
    <t>JABON LAVAPLATOS EN CREMA X 1000 GRS.</t>
  </si>
  <si>
    <t>1.61.2.7.99</t>
  </si>
  <si>
    <t>JABON TOCADOR EN PASTA 150 GRS.</t>
  </si>
  <si>
    <t>LIMPIADOR MULTIUSO LIQUIDO 2000 CC</t>
  </si>
  <si>
    <t>1.56.2.13.2</t>
  </si>
  <si>
    <t>LIMPIONES DE TOALLA 70 X 40</t>
  </si>
  <si>
    <t>1.56.2.14.1</t>
  </si>
  <si>
    <t>MECHAS PARA TRAPERO X 500 EN ALGODÓN</t>
  </si>
  <si>
    <t>1.50.4.9.1</t>
  </si>
  <si>
    <t>MEZCLADOR EN POLIESTIRENO CALIBRE 3</t>
  </si>
  <si>
    <t>1.61.4.4.16</t>
  </si>
  <si>
    <t>PAPEL HIGIÉNICO DOBLE HOJA X 33 M TS. LARGO X 9 CMS DE ANCHO</t>
  </si>
  <si>
    <t xml:space="preserve">SERVILLETAS CAFETERÍA  </t>
  </si>
  <si>
    <t>1.49.1.5.13</t>
  </si>
  <si>
    <t>TOALLAS DE TELA 50 X 90</t>
  </si>
  <si>
    <t>1.50.4.24.193</t>
  </si>
  <si>
    <t>VASO PLÁSTICO DE 7 ONZAS X 50</t>
  </si>
  <si>
    <t>1.22.1.1.20</t>
  </si>
  <si>
    <t>EXTINTOR MULTIPROPOSITO ABC DE 10 LBS.</t>
  </si>
  <si>
    <t>1.22.1.15.12</t>
  </si>
  <si>
    <t>EXTINTOR SOLKAFLAM AGENTE LIMPIO 12 3.700 GRAMOS</t>
  </si>
  <si>
    <t>1.64.11.3.7</t>
  </si>
  <si>
    <t>CAFÉ  MOLIDO   500 GR</t>
  </si>
  <si>
    <t>1.64.5.1.78</t>
  </si>
  <si>
    <t>AZUCAR  500 GR</t>
  </si>
  <si>
    <t>1.64.11.1.15</t>
  </si>
  <si>
    <t>AROMATICA CANELA</t>
  </si>
  <si>
    <t>AROMATICA SURTIDAS</t>
  </si>
  <si>
    <t>1.50.4.24.288</t>
  </si>
  <si>
    <t>VASOS DESECHABLES 2.5  ONZx 50</t>
  </si>
  <si>
    <t>1.50.3</t>
  </si>
  <si>
    <t>POCILLOS COMPLETOS DE LOZA TINTO 6 puestos</t>
  </si>
  <si>
    <t>1.50.3.14.154</t>
  </si>
  <si>
    <t>JARRA DE VIDRIO 1 LITRO</t>
  </si>
  <si>
    <t>VASOS  DE VIDRIO</t>
  </si>
  <si>
    <t>1.41.6.17.1</t>
  </si>
  <si>
    <t>SISTEMA DE ALARMA PARA PREVENCION CONTRA ROBO</t>
  </si>
  <si>
    <t>1.56.3.17.878</t>
  </si>
  <si>
    <t>DETERGENTE   EN POLVO X 1000 GR con Aroma</t>
  </si>
  <si>
    <t>1.56.3.8.121</t>
  </si>
  <si>
    <t>BLANQUEADOR  X 3800 C.C.</t>
  </si>
  <si>
    <t>1.61.2.7.97</t>
  </si>
  <si>
    <t xml:space="preserve">JABON  DE  BAÑO  x  135 GR </t>
  </si>
  <si>
    <t>1.56.3.10.44</t>
  </si>
  <si>
    <t>TRAPERO COMPLETO ALGODÓN</t>
  </si>
  <si>
    <t>1.56.2.21.2603</t>
  </si>
  <si>
    <t>CERA LIQUIDA emulsionada x  2000 CC</t>
  </si>
  <si>
    <t>1.56.3.33.7</t>
  </si>
  <si>
    <t>LAVALOZA  X 500 GR</t>
  </si>
  <si>
    <t>1.56.3.18.1</t>
  </si>
  <si>
    <t>LIMPIAVIDRIOS MAGISTRAL SPRAY</t>
  </si>
  <si>
    <t>1.56.2.32</t>
  </si>
  <si>
    <t>ACIDO MURIATICO</t>
  </si>
  <si>
    <t>1.56.2.19.5809</t>
  </si>
  <si>
    <t>PALA  PLASTICA RECOJEDORA</t>
  </si>
  <si>
    <t>1.56.3.56</t>
  </si>
  <si>
    <t xml:space="preserve">DESINFECTANTE  2000 CC </t>
  </si>
  <si>
    <t>1.49.4.1.3</t>
  </si>
  <si>
    <t>BALDE PLASTICO</t>
  </si>
  <si>
    <t>COLADERA TELA PARA GRECA</t>
  </si>
  <si>
    <t>1.45.5</t>
  </si>
  <si>
    <t xml:space="preserve">INSECTICIDA  </t>
  </si>
  <si>
    <t>1.21.2.2.10</t>
  </si>
  <si>
    <t>SISTEMA MINISPLIT  24000 BTU 220V CON ACCESORIOS</t>
  </si>
  <si>
    <t>ADMINISTRACION CENTRO 72</t>
  </si>
  <si>
    <t>FOTOCOPIADO</t>
  </si>
  <si>
    <t>MONITOREO</t>
  </si>
  <si>
    <t>MANTENIMIENTO</t>
  </si>
  <si>
    <t>SUSCRPCION CASA EDITORIAL EL TIEMPO</t>
  </si>
  <si>
    <t>MANTENIMIENTO AIRES ACONDICIONADOS</t>
  </si>
  <si>
    <t>1.5.2.1</t>
  </si>
  <si>
    <t>FONDANE</t>
  </si>
  <si>
    <t>1.49.1</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</si>
</sst>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_ * #,##0.00_ ;_ * \-#,##0.00_ ;_ * \-??_ ;_ @_ "/>
    <numFmt numFmtId="184" formatCode="_-* #,##0_-;\-* #,##0_-;_-* &quot;-&quot;??_-;_-@_-"/>
    <numFmt numFmtId="185" formatCode="_-* #,##0.000\ _P_t_a_-;\-* #,##0.000\ _P_t_a_-;_-* &quot;-&quot;??\ _P_t_a_-;_-@_-"/>
    <numFmt numFmtId="186" formatCode="_-* #,##0.0000\ _P_t_a_-;\-* #,##0.0000\ _P_t_a_-;_-* &quot;-&quot;??\ _P_t_a_-;_-@_-"/>
    <numFmt numFmtId="187" formatCode="_-* #,##0.0\ _P_t_a_-;\-* #,##0.0\ _P_t_a_-;_-* &quot;-&quot;??\ _P_t_a_-;_-@_-"/>
    <numFmt numFmtId="188" formatCode="_-* #,##0\ _P_t_a_-;\-* #,##0\ _P_t_a_-;_-* &quot;-&quot;??\ _P_t_a_-;_-@_-"/>
    <numFmt numFmtId="189" formatCode="[$$-240A]\ #,##0"/>
    <numFmt numFmtId="190" formatCode="&quot;$&quot;\ #,##0.00"/>
    <numFmt numFmtId="191" formatCode="0_ ;\-0\ "/>
  </numFmts>
  <fonts count="19">
    <font>
      <sz val="10"/>
      <name val="Arial"/>
      <family val="0"/>
    </font>
    <font>
      <b/>
      <sz val="10"/>
      <name val="Arial"/>
      <family val="2"/>
    </font>
    <font>
      <b/>
      <sz val="10"/>
      <color indexed="9"/>
      <name val="Arial"/>
      <family val="2"/>
    </font>
    <font>
      <b/>
      <sz val="10"/>
      <color indexed="10"/>
      <name val="Arial"/>
      <family val="2"/>
    </font>
    <font>
      <b/>
      <sz val="9"/>
      <color indexed="8"/>
      <name val="Arial"/>
      <family val="2"/>
    </font>
    <font>
      <b/>
      <sz val="8"/>
      <name val="Tahoma"/>
      <family val="0"/>
    </font>
    <font>
      <b/>
      <u val="single"/>
      <sz val="12"/>
      <color indexed="10"/>
      <name val="Arial"/>
      <family val="2"/>
    </font>
    <font>
      <sz val="10"/>
      <color indexed="10"/>
      <name val="Arial"/>
      <family val="2"/>
    </font>
    <font>
      <b/>
      <sz val="9"/>
      <name val="Arial"/>
      <family val="2"/>
    </font>
    <font>
      <sz val="9"/>
      <name val="Arial"/>
      <family val="2"/>
    </font>
    <font>
      <sz val="10"/>
      <color indexed="9"/>
      <name val="Arial"/>
      <family val="2"/>
    </font>
    <font>
      <b/>
      <sz val="10"/>
      <color indexed="53"/>
      <name val="Arial"/>
      <family val="2"/>
    </font>
    <font>
      <u val="single"/>
      <sz val="10"/>
      <color indexed="12"/>
      <name val="Arial"/>
      <family val="0"/>
    </font>
    <font>
      <sz val="8"/>
      <name val="Verdana"/>
      <family val="2"/>
    </font>
    <font>
      <u val="single"/>
      <sz val="11.5"/>
      <color indexed="36"/>
      <name val="Arial"/>
      <family val="0"/>
    </font>
    <font>
      <sz val="10"/>
      <color indexed="8"/>
      <name val="Arial"/>
      <family val="2"/>
    </font>
    <font>
      <sz val="9"/>
      <color indexed="8"/>
      <name val="Arial"/>
      <family val="2"/>
    </font>
    <font>
      <sz val="8"/>
      <name val="Arial"/>
      <family val="2"/>
    </font>
    <font>
      <b/>
      <sz val="8"/>
      <name val="Arial"/>
      <family val="2"/>
    </font>
  </fonts>
  <fills count="5">
    <fill>
      <patternFill/>
    </fill>
    <fill>
      <patternFill patternType="gray125"/>
    </fill>
    <fill>
      <patternFill patternType="solid">
        <fgColor indexed="18"/>
        <bgColor indexed="64"/>
      </patternFill>
    </fill>
    <fill>
      <patternFill patternType="solid">
        <fgColor indexed="22"/>
        <bgColor indexed="64"/>
      </patternFill>
    </fill>
    <fill>
      <patternFill patternType="solid">
        <fgColor indexed="44"/>
        <bgColor indexed="64"/>
      </patternFill>
    </fill>
  </fills>
  <borders count="28">
    <border>
      <left/>
      <right/>
      <top/>
      <bottom/>
      <diagonal/>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thin"/>
      <bottom style="medium"/>
    </border>
  </borders>
  <cellStyleXfs count="25">
    <xf numFmtId="4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3" fillId="0" borderId="0" xfId="0" applyFont="1" applyAlignment="1">
      <alignment/>
    </xf>
    <xf numFmtId="1" fontId="0" fillId="0" borderId="0" xfId="0" applyNumberFormat="1" applyFont="1" applyAlignment="1">
      <alignment horizontal="right"/>
    </xf>
    <xf numFmtId="1"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0" fillId="0" borderId="0" xfId="0" applyFont="1" applyAlignment="1">
      <alignment horizontal="right"/>
    </xf>
    <xf numFmtId="0" fontId="0" fillId="0" borderId="0" xfId="0" applyNumberFormat="1" applyFont="1" applyAlignment="1">
      <alignment horizontal="left"/>
    </xf>
    <xf numFmtId="0" fontId="1" fillId="0" borderId="0" xfId="0" applyFont="1" applyAlignment="1">
      <alignment horizontal="center"/>
    </xf>
    <xf numFmtId="49" fontId="0" fillId="3" borderId="3" xfId="0" applyNumberFormat="1" applyFill="1" applyBorder="1" applyAlignment="1">
      <alignment/>
    </xf>
    <xf numFmtId="49" fontId="0" fillId="3" borderId="2" xfId="0" applyNumberFormat="1" applyFill="1" applyBorder="1" applyAlignment="1">
      <alignment/>
    </xf>
    <xf numFmtId="49" fontId="0" fillId="0" borderId="4" xfId="0" applyNumberFormat="1" applyBorder="1" applyAlignment="1">
      <alignment/>
    </xf>
    <xf numFmtId="49" fontId="0" fillId="0" borderId="5" xfId="0" applyNumberFormat="1" applyBorder="1" applyAlignment="1">
      <alignment/>
    </xf>
    <xf numFmtId="49" fontId="0" fillId="0" borderId="6" xfId="0" applyNumberFormat="1" applyBorder="1" applyAlignment="1">
      <alignment/>
    </xf>
    <xf numFmtId="49" fontId="0" fillId="0" borderId="7" xfId="0" applyNumberFormat="1" applyBorder="1" applyAlignment="1">
      <alignment/>
    </xf>
    <xf numFmtId="49" fontId="0" fillId="0" borderId="0" xfId="0" applyNumberFormat="1" applyAlignment="1">
      <alignment/>
    </xf>
    <xf numFmtId="49" fontId="0" fillId="3" borderId="8" xfId="0" applyNumberFormat="1" applyFill="1" applyBorder="1" applyAlignment="1">
      <alignment/>
    </xf>
    <xf numFmtId="49" fontId="0" fillId="0" borderId="9" xfId="0" applyNumberFormat="1" applyBorder="1" applyAlignment="1">
      <alignment/>
    </xf>
    <xf numFmtId="49" fontId="0" fillId="0" borderId="10" xfId="0" applyNumberFormat="1" applyBorder="1" applyAlignment="1">
      <alignment/>
    </xf>
    <xf numFmtId="0" fontId="1" fillId="4" borderId="11" xfId="0" applyNumberFormat="1" applyFont="1" applyFill="1" applyBorder="1" applyAlignment="1">
      <alignment horizontal="center" wrapText="1"/>
    </xf>
    <xf numFmtId="0" fontId="1" fillId="0" borderId="0" xfId="0" applyFont="1" applyAlignment="1">
      <alignment/>
    </xf>
    <xf numFmtId="49" fontId="6" fillId="0" borderId="0" xfId="0" applyNumberFormat="1" applyFont="1" applyAlignment="1">
      <alignment/>
    </xf>
    <xf numFmtId="49" fontId="3" fillId="0" borderId="0" xfId="0" applyNumberFormat="1" applyFont="1" applyAlignment="1">
      <alignment/>
    </xf>
    <xf numFmtId="49" fontId="7" fillId="0" borderId="0" xfId="0" applyNumberFormat="1" applyFont="1" applyAlignment="1">
      <alignment/>
    </xf>
    <xf numFmtId="49" fontId="8" fillId="0" borderId="0" xfId="0" applyNumberFormat="1" applyFont="1" applyAlignment="1">
      <alignment/>
    </xf>
    <xf numFmtId="0" fontId="0" fillId="0" borderId="0" xfId="0" applyAlignment="1">
      <alignment/>
    </xf>
    <xf numFmtId="0" fontId="1" fillId="0" borderId="12" xfId="0" applyFont="1" applyBorder="1" applyAlignment="1">
      <alignment/>
    </xf>
    <xf numFmtId="0" fontId="0" fillId="0" borderId="13" xfId="0" applyBorder="1" applyAlignment="1">
      <alignment/>
    </xf>
    <xf numFmtId="0" fontId="1"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17" xfId="0" applyFont="1" applyBorder="1" applyAlignment="1">
      <alignment/>
    </xf>
    <xf numFmtId="49" fontId="8" fillId="0" borderId="18" xfId="0" applyNumberFormat="1" applyFont="1" applyBorder="1" applyAlignment="1">
      <alignment/>
    </xf>
    <xf numFmtId="0" fontId="8" fillId="0" borderId="19" xfId="0" applyFont="1" applyBorder="1" applyAlignment="1">
      <alignment/>
    </xf>
    <xf numFmtId="0" fontId="9" fillId="0" borderId="19" xfId="0" applyFont="1" applyBorder="1" applyAlignment="1">
      <alignment/>
    </xf>
    <xf numFmtId="0" fontId="1" fillId="0" borderId="19" xfId="0" applyFont="1" applyBorder="1" applyAlignment="1">
      <alignment/>
    </xf>
    <xf numFmtId="0" fontId="0" fillId="0" borderId="19" xfId="0" applyBorder="1" applyAlignment="1">
      <alignment/>
    </xf>
    <xf numFmtId="0" fontId="0" fillId="0" borderId="20" xfId="0" applyBorder="1" applyAlignment="1">
      <alignment/>
    </xf>
    <xf numFmtId="0" fontId="9" fillId="0" borderId="0" xfId="0" applyFont="1" applyBorder="1" applyAlignment="1">
      <alignment/>
    </xf>
    <xf numFmtId="0" fontId="8"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21" xfId="0" applyBorder="1" applyAlignment="1">
      <alignment/>
    </xf>
    <xf numFmtId="0" fontId="8" fillId="0" borderId="20" xfId="0" applyFont="1" applyBorder="1" applyAlignment="1">
      <alignment/>
    </xf>
    <xf numFmtId="49" fontId="8" fillId="0" borderId="22" xfId="0" applyNumberFormat="1" applyFont="1" applyBorder="1" applyAlignment="1">
      <alignment/>
    </xf>
    <xf numFmtId="0" fontId="8" fillId="0" borderId="21" xfId="0" applyFont="1" applyBorder="1" applyAlignment="1">
      <alignment/>
    </xf>
    <xf numFmtId="0" fontId="8" fillId="0" borderId="18" xfId="0" applyFont="1" applyBorder="1" applyAlignment="1">
      <alignment/>
    </xf>
    <xf numFmtId="0" fontId="8" fillId="0" borderId="22" xfId="0" applyFont="1" applyBorder="1" applyAlignment="1">
      <alignment/>
    </xf>
    <xf numFmtId="0" fontId="0" fillId="0" borderId="0" xfId="0" applyBorder="1" applyAlignment="1">
      <alignment/>
    </xf>
    <xf numFmtId="0" fontId="0" fillId="0" borderId="21" xfId="0" applyBorder="1" applyAlignment="1">
      <alignment/>
    </xf>
    <xf numFmtId="0" fontId="8" fillId="0" borderId="18" xfId="0" applyFont="1" applyBorder="1" applyAlignment="1">
      <alignment/>
    </xf>
    <xf numFmtId="0" fontId="8" fillId="0" borderId="20" xfId="0" applyFont="1" applyBorder="1" applyAlignment="1">
      <alignment/>
    </xf>
    <xf numFmtId="0" fontId="8" fillId="0" borderId="19" xfId="0" applyFont="1" applyBorder="1" applyAlignment="1">
      <alignment/>
    </xf>
    <xf numFmtId="0" fontId="0" fillId="0" borderId="19" xfId="0" applyBorder="1" applyAlignment="1">
      <alignment/>
    </xf>
    <xf numFmtId="0" fontId="0" fillId="0" borderId="20" xfId="0" applyBorder="1" applyAlignment="1">
      <alignment/>
    </xf>
    <xf numFmtId="49" fontId="8" fillId="0" borderId="0" xfId="0" applyNumberFormat="1" applyFont="1" applyBorder="1" applyAlignment="1">
      <alignment/>
    </xf>
    <xf numFmtId="49" fontId="10" fillId="0" borderId="0" xfId="0" applyNumberFormat="1" applyFont="1" applyAlignment="1" applyProtection="1">
      <alignment horizontal="left"/>
      <protection hidden="1"/>
    </xf>
    <xf numFmtId="49" fontId="0" fillId="0" borderId="0" xfId="0" applyNumberFormat="1" applyFont="1" applyAlignment="1">
      <alignment horizontal="left"/>
    </xf>
    <xf numFmtId="49" fontId="2" fillId="2" borderId="3" xfId="0" applyNumberFormat="1" applyFont="1" applyFill="1" applyBorder="1" applyAlignment="1">
      <alignment horizontal="center" wrapText="1"/>
    </xf>
    <xf numFmtId="1" fontId="1" fillId="0" borderId="0" xfId="0" applyNumberFormat="1" applyFont="1" applyAlignment="1">
      <alignment horizontal="left"/>
    </xf>
    <xf numFmtId="0" fontId="4" fillId="0" borderId="0" xfId="0" applyFont="1" applyAlignment="1">
      <alignment horizontal="left" wrapText="1"/>
    </xf>
    <xf numFmtId="49" fontId="0" fillId="0" borderId="23" xfId="0" applyNumberFormat="1" applyBorder="1" applyAlignment="1">
      <alignment/>
    </xf>
    <xf numFmtId="49" fontId="0" fillId="0" borderId="24" xfId="0" applyNumberFormat="1" applyBorder="1" applyAlignment="1">
      <alignment/>
    </xf>
    <xf numFmtId="1" fontId="0" fillId="0" borderId="0" xfId="0" applyNumberFormat="1" applyFont="1" applyAlignment="1">
      <alignment horizontal="right" wrapText="1"/>
    </xf>
    <xf numFmtId="0" fontId="0" fillId="0" borderId="0" xfId="0" applyAlignment="1">
      <alignment wrapText="1"/>
    </xf>
    <xf numFmtId="188" fontId="0" fillId="0" borderId="0" xfId="17" applyNumberFormat="1" applyFont="1" applyAlignment="1">
      <alignment horizontal="left"/>
    </xf>
    <xf numFmtId="188" fontId="2" fillId="2" borderId="2" xfId="17" applyNumberFormat="1" applyFont="1" applyFill="1" applyBorder="1" applyAlignment="1">
      <alignment horizontal="left"/>
    </xf>
    <xf numFmtId="43" fontId="13" fillId="0" borderId="0" xfId="0" applyFont="1" applyFill="1" applyAlignment="1">
      <alignment wrapText="1"/>
    </xf>
    <xf numFmtId="43" fontId="13" fillId="0" borderId="0" xfId="0" applyNumberFormat="1" applyFont="1" applyFill="1" applyAlignment="1">
      <alignment wrapText="1"/>
    </xf>
    <xf numFmtId="0" fontId="0" fillId="0" borderId="0" xfId="0" applyFill="1" applyAlignment="1">
      <alignment/>
    </xf>
    <xf numFmtId="14" fontId="0" fillId="0" borderId="0" xfId="0" applyNumberFormat="1" applyFill="1" applyAlignment="1">
      <alignment/>
    </xf>
    <xf numFmtId="0" fontId="9" fillId="0" borderId="10" xfId="23" applyNumberFormat="1" applyFont="1" applyFill="1" applyBorder="1" applyAlignment="1">
      <alignment horizontal="center" wrapText="1"/>
    </xf>
    <xf numFmtId="1" fontId="9" fillId="0" borderId="10" xfId="23" applyNumberFormat="1" applyFont="1" applyFill="1" applyBorder="1" applyAlignment="1">
      <alignment horizontal="center"/>
    </xf>
    <xf numFmtId="1" fontId="9" fillId="0" borderId="10" xfId="23" applyNumberFormat="1" applyFont="1" applyFill="1" applyBorder="1" applyAlignment="1">
      <alignment horizontal="center" vertical="top"/>
    </xf>
    <xf numFmtId="43" fontId="9" fillId="0" borderId="10" xfId="23" applyFont="1" applyFill="1" applyBorder="1" applyAlignment="1">
      <alignment vertical="top" wrapText="1"/>
    </xf>
    <xf numFmtId="43" fontId="9" fillId="0" borderId="10" xfId="23" applyFont="1" applyFill="1" applyBorder="1" applyAlignment="1">
      <alignment horizontal="left" vertical="top" wrapText="1"/>
    </xf>
    <xf numFmtId="1" fontId="9" fillId="0" borderId="10" xfId="23" applyNumberFormat="1" applyFont="1" applyFill="1" applyBorder="1" applyAlignment="1">
      <alignment horizontal="center" vertical="center" wrapText="1"/>
    </xf>
    <xf numFmtId="0" fontId="9" fillId="0" borderId="10" xfId="23" applyNumberFormat="1" applyFont="1" applyFill="1" applyBorder="1" applyAlignment="1">
      <alignment horizontal="center" vertical="center"/>
    </xf>
    <xf numFmtId="0" fontId="9" fillId="0" borderId="10" xfId="23" applyNumberFormat="1" applyFont="1" applyFill="1" applyBorder="1" applyAlignment="1">
      <alignment horizontal="justify" vertical="justify" wrapText="1"/>
    </xf>
    <xf numFmtId="1" fontId="0" fillId="0" borderId="0" xfId="0" applyNumberFormat="1" applyFont="1" applyBorder="1" applyAlignment="1">
      <alignment horizontal="right"/>
    </xf>
    <xf numFmtId="0" fontId="9" fillId="0" borderId="10" xfId="23" applyNumberFormat="1" applyFont="1" applyFill="1" applyBorder="1" applyAlignment="1">
      <alignment wrapText="1"/>
    </xf>
    <xf numFmtId="1" fontId="9" fillId="0" borderId="10" xfId="0" applyNumberFormat="1" applyFont="1" applyFill="1" applyBorder="1" applyAlignment="1">
      <alignment horizontal="center"/>
    </xf>
    <xf numFmtId="49" fontId="2" fillId="2" borderId="25" xfId="0" applyNumberFormat="1" applyFont="1" applyFill="1" applyBorder="1" applyAlignment="1">
      <alignment horizontal="center" wrapText="1"/>
    </xf>
    <xf numFmtId="0" fontId="2" fillId="2" borderId="26" xfId="0" applyNumberFormat="1" applyFont="1" applyFill="1" applyBorder="1" applyAlignment="1">
      <alignment horizontal="center" wrapText="1"/>
    </xf>
    <xf numFmtId="188" fontId="2" fillId="2" borderId="26" xfId="17" applyNumberFormat="1" applyFont="1" applyFill="1" applyBorder="1" applyAlignment="1">
      <alignment horizontal="left" wrapText="1"/>
    </xf>
    <xf numFmtId="0" fontId="9" fillId="0" borderId="10" xfId="0" applyNumberFormat="1" applyFont="1" applyFill="1" applyBorder="1" applyAlignment="1">
      <alignment horizontal="left" vertical="center" wrapText="1"/>
    </xf>
    <xf numFmtId="0" fontId="9" fillId="0" borderId="10" xfId="0" applyFont="1" applyFill="1" applyBorder="1" applyAlignment="1">
      <alignment horizontal="center"/>
    </xf>
    <xf numFmtId="1" fontId="9" fillId="0" borderId="10" xfId="17" applyNumberFormat="1" applyFont="1" applyFill="1" applyBorder="1" applyAlignment="1">
      <alignment horizontal="center"/>
    </xf>
    <xf numFmtId="0" fontId="9" fillId="0" borderId="10" xfId="0" applyNumberFormat="1" applyFont="1" applyFill="1" applyBorder="1" applyAlignment="1">
      <alignment horizontal="left" wrapText="1"/>
    </xf>
    <xf numFmtId="1" fontId="9" fillId="0" borderId="10" xfId="22" applyNumberFormat="1" applyFont="1" applyFill="1" applyBorder="1" applyAlignment="1">
      <alignment horizontal="center"/>
      <protection/>
    </xf>
    <xf numFmtId="0" fontId="9" fillId="0" borderId="10" xfId="0" applyNumberFormat="1" applyFont="1" applyFill="1" applyBorder="1" applyAlignment="1">
      <alignment horizontal="left" vertical="top"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wrapText="1"/>
    </xf>
    <xf numFmtId="49" fontId="9" fillId="0" borderId="10" xfId="0" applyNumberFormat="1" applyFont="1" applyFill="1" applyBorder="1" applyAlignment="1">
      <alignment horizontal="center"/>
    </xf>
    <xf numFmtId="4" fontId="16"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0"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43" fontId="16"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justify" wrapText="1"/>
    </xf>
    <xf numFmtId="43" fontId="9" fillId="0" borderId="10" xfId="0" applyFont="1" applyFill="1" applyBorder="1" applyAlignment="1">
      <alignment horizontal="center" vertical="center" wrapText="1"/>
    </xf>
    <xf numFmtId="0" fontId="9" fillId="0" borderId="10" xfId="0" applyNumberFormat="1" applyFont="1" applyFill="1" applyBorder="1" applyAlignment="1">
      <alignment horizontal="justify" wrapText="1"/>
    </xf>
    <xf numFmtId="43" fontId="9" fillId="0" borderId="10" xfId="0" applyFont="1" applyFill="1" applyBorder="1" applyAlignment="1">
      <alignment horizontal="center" vertical="center"/>
    </xf>
    <xf numFmtId="191" fontId="16" fillId="0" borderId="10" xfId="0" applyNumberFormat="1" applyFont="1" applyFill="1" applyBorder="1" applyAlignment="1">
      <alignment horizontal="center" vertical="center" wrapText="1"/>
    </xf>
    <xf numFmtId="43" fontId="16" fillId="0" borderId="10" xfId="0" applyFont="1" applyFill="1" applyBorder="1" applyAlignment="1">
      <alignment horizontal="center" vertical="center"/>
    </xf>
    <xf numFmtId="0" fontId="9" fillId="0" borderId="10" xfId="0" applyNumberFormat="1" applyFont="1" applyFill="1" applyBorder="1" applyAlignment="1">
      <alignment wrapText="1"/>
    </xf>
    <xf numFmtId="0"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wrapText="1"/>
    </xf>
    <xf numFmtId="191" fontId="16" fillId="0" borderId="10" xfId="0" applyNumberFormat="1" applyFont="1" applyFill="1" applyBorder="1" applyAlignment="1" applyProtection="1">
      <alignment horizontal="center" vertical="center" wrapText="1"/>
      <protection hidden="1"/>
    </xf>
    <xf numFmtId="43" fontId="9" fillId="0" borderId="10" xfId="23" applyFont="1" applyFill="1" applyBorder="1" applyAlignment="1">
      <alignment horizontal="center" vertical="center"/>
    </xf>
    <xf numFmtId="0" fontId="9" fillId="0" borderId="10" xfId="0" applyNumberFormat="1" applyFont="1" applyFill="1" applyBorder="1" applyAlignment="1">
      <alignment horizontal="center"/>
    </xf>
    <xf numFmtId="0" fontId="9" fillId="0" borderId="10" xfId="0" applyNumberFormat="1" applyFont="1" applyFill="1" applyBorder="1" applyAlignment="1">
      <alignment horizontal="center"/>
    </xf>
    <xf numFmtId="0" fontId="16" fillId="0" borderId="10" xfId="0" applyNumberFormat="1" applyFont="1" applyFill="1" applyBorder="1" applyAlignment="1">
      <alignment horizontal="center"/>
    </xf>
    <xf numFmtId="3" fontId="9" fillId="0" borderId="10" xfId="0" applyNumberFormat="1" applyFont="1" applyFill="1" applyBorder="1" applyAlignment="1">
      <alignment horizontal="center" vertical="center"/>
    </xf>
    <xf numFmtId="4"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wrapText="1"/>
    </xf>
    <xf numFmtId="49" fontId="9" fillId="0" borderId="10" xfId="0" applyNumberFormat="1" applyFont="1" applyFill="1" applyBorder="1" applyAlignment="1">
      <alignment wrapText="1"/>
    </xf>
    <xf numFmtId="49" fontId="9" fillId="0" borderId="10" xfId="0" applyNumberFormat="1" applyFont="1" applyFill="1" applyBorder="1" applyAlignment="1">
      <alignment horizontal="left"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wrapText="1"/>
    </xf>
    <xf numFmtId="1" fontId="16" fillId="0" borderId="10" xfId="0" applyNumberFormat="1" applyFont="1" applyFill="1" applyBorder="1" applyAlignment="1">
      <alignment horizontal="center"/>
    </xf>
    <xf numFmtId="0" fontId="9" fillId="0" borderId="10" xfId="21" applyFont="1" applyFill="1" applyBorder="1" applyAlignment="1">
      <alignment horizontal="center" vertical="center" wrapText="1"/>
      <protection/>
    </xf>
    <xf numFmtId="49" fontId="9" fillId="0" borderId="10" xfId="23" applyNumberFormat="1" applyFont="1" applyFill="1" applyBorder="1" applyAlignment="1">
      <alignment horizontal="center"/>
    </xf>
    <xf numFmtId="43" fontId="9" fillId="0" borderId="10" xfId="23" applyFont="1" applyFill="1" applyBorder="1" applyAlignment="1">
      <alignment horizontal="center"/>
    </xf>
    <xf numFmtId="43" fontId="9" fillId="0" borderId="10" xfId="0" applyFont="1" applyFill="1" applyBorder="1" applyAlignment="1">
      <alignment horizontal="center"/>
    </xf>
    <xf numFmtId="43" fontId="9" fillId="0" borderId="10" xfId="0" applyFont="1" applyFill="1" applyBorder="1" applyAlignment="1">
      <alignment wrapText="1"/>
    </xf>
    <xf numFmtId="43" fontId="9"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center"/>
    </xf>
    <xf numFmtId="49" fontId="0" fillId="0" borderId="6" xfId="0" applyNumberFormat="1" applyFont="1" applyBorder="1" applyAlignment="1">
      <alignment horizontal="center"/>
    </xf>
    <xf numFmtId="0" fontId="0" fillId="0" borderId="27" xfId="0" applyNumberFormat="1" applyFont="1" applyBorder="1" applyAlignment="1">
      <alignment horizontal="center"/>
    </xf>
    <xf numFmtId="0" fontId="0" fillId="0" borderId="7" xfId="0" applyNumberFormat="1" applyFont="1" applyBorder="1" applyAlignment="1">
      <alignment horizontal="center"/>
    </xf>
    <xf numFmtId="1" fontId="0" fillId="0" borderId="7" xfId="17" applyNumberFormat="1" applyFont="1" applyBorder="1" applyAlignment="1">
      <alignment horizontal="center"/>
    </xf>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0"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center"/>
    </xf>
    <xf numFmtId="0" fontId="0" fillId="0" borderId="0" xfId="0" applyFont="1" applyFill="1" applyBorder="1" applyAlignment="1">
      <alignment/>
    </xf>
    <xf numFmtId="4" fontId="0" fillId="0" borderId="0" xfId="0" applyNumberFormat="1" applyFont="1" applyFill="1" applyBorder="1" applyAlignment="1">
      <alignment horizontal="left" vertical="center"/>
    </xf>
    <xf numFmtId="0" fontId="0" fillId="0" borderId="0" xfId="0" applyNumberFormat="1" applyFont="1" applyFill="1" applyBorder="1" applyAlignment="1">
      <alignment/>
    </xf>
    <xf numFmtId="4" fontId="0" fillId="0" borderId="0" xfId="0" applyNumberFormat="1" applyFont="1" applyFill="1" applyBorder="1" applyAlignment="1">
      <alignment/>
    </xf>
    <xf numFmtId="49" fontId="15"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NumberFormat="1" applyFont="1" applyFill="1" applyBorder="1" applyAlignment="1">
      <alignment horizontal="center"/>
    </xf>
    <xf numFmtId="49" fontId="0" fillId="0" borderId="0" xfId="0" applyNumberFormat="1" applyFont="1" applyFill="1" applyBorder="1" applyAlignment="1">
      <alignment/>
    </xf>
    <xf numFmtId="1" fontId="0" fillId="0" borderId="0" xfId="0" applyNumberFormat="1" applyFont="1" applyFill="1" applyBorder="1" applyAlignment="1">
      <alignment horizontal="center"/>
    </xf>
    <xf numFmtId="49" fontId="0" fillId="0" borderId="0" xfId="0" applyNumberFormat="1" applyFont="1" applyFill="1" applyBorder="1" applyAlignment="1">
      <alignment horizontal="left"/>
    </xf>
    <xf numFmtId="0" fontId="0" fillId="0" borderId="0" xfId="0" applyNumberFormat="1" applyFill="1" applyBorder="1" applyAlignment="1">
      <alignment horizontal="left"/>
    </xf>
    <xf numFmtId="1" fontId="0" fillId="0" borderId="0" xfId="0" applyNumberFormat="1" applyFont="1" applyFill="1" applyBorder="1" applyAlignment="1">
      <alignment horizontal="right"/>
    </xf>
    <xf numFmtId="0" fontId="9" fillId="0" borderId="0" xfId="0" applyFont="1" applyFill="1" applyBorder="1" applyAlignment="1">
      <alignment horizontal="justify" vertical="top" wrapText="1"/>
    </xf>
    <xf numFmtId="0" fontId="17" fillId="0" borderId="0" xfId="0" applyFont="1" applyFill="1" applyBorder="1" applyAlignment="1">
      <alignment horizontal="justify" wrapText="1"/>
    </xf>
    <xf numFmtId="0" fontId="0" fillId="0" borderId="0" xfId="0" applyNumberFormat="1" applyFont="1" applyFill="1" applyBorder="1" applyAlignment="1">
      <alignment/>
    </xf>
    <xf numFmtId="1" fontId="0" fillId="0" borderId="0" xfId="0" applyNumberFormat="1" applyFont="1" applyBorder="1" applyAlignment="1">
      <alignment horizontal="center"/>
    </xf>
    <xf numFmtId="0" fontId="0" fillId="0" borderId="0" xfId="0" applyNumberFormat="1" applyFont="1" applyBorder="1" applyAlignment="1">
      <alignment horizontal="center"/>
    </xf>
    <xf numFmtId="1" fontId="0"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NumberFormat="1" applyFont="1" applyBorder="1" applyAlignment="1">
      <alignment horizontal="left"/>
    </xf>
    <xf numFmtId="0" fontId="0" fillId="0" borderId="0" xfId="0" applyNumberFormat="1" applyBorder="1" applyAlignment="1">
      <alignment horizontal="left"/>
    </xf>
    <xf numFmtId="0" fontId="0" fillId="0" borderId="0" xfId="0" applyNumberFormat="1" applyFont="1" applyBorder="1" applyAlignment="1">
      <alignment/>
    </xf>
    <xf numFmtId="188" fontId="0" fillId="0" borderId="0" xfId="17" applyNumberFormat="1" applyFont="1" applyBorder="1" applyAlignment="1">
      <alignment horizontal="left"/>
    </xf>
    <xf numFmtId="0" fontId="0" fillId="0" borderId="0" xfId="0" applyNumberFormat="1" applyFont="1" applyBorder="1" applyAlignment="1">
      <alignment horizontal="left"/>
    </xf>
    <xf numFmtId="1" fontId="0" fillId="0" borderId="0" xfId="0" applyNumberFormat="1" applyFont="1" applyFill="1" applyBorder="1" applyAlignment="1">
      <alignment horizontal="justify"/>
    </xf>
    <xf numFmtId="1" fontId="0" fillId="0" borderId="0" xfId="0" applyNumberFormat="1" applyFont="1" applyFill="1" applyBorder="1" applyAlignment="1">
      <alignment horizontal="center"/>
    </xf>
    <xf numFmtId="4" fontId="15" fillId="0" borderId="0" xfId="0" applyNumberFormat="1" applyFont="1" applyFill="1" applyBorder="1" applyAlignment="1">
      <alignment horizontal="left"/>
    </xf>
    <xf numFmtId="49" fontId="0" fillId="0" borderId="0" xfId="0" applyNumberFormat="1" applyFill="1" applyBorder="1" applyAlignment="1">
      <alignment/>
    </xf>
    <xf numFmtId="1" fontId="15" fillId="0" borderId="0" xfId="0" applyNumberFormat="1" applyFont="1" applyFill="1" applyBorder="1" applyAlignment="1">
      <alignment horizontal="left"/>
    </xf>
    <xf numFmtId="49" fontId="0" fillId="0" borderId="0" xfId="0" applyNumberFormat="1" applyBorder="1" applyAlignment="1">
      <alignment/>
    </xf>
    <xf numFmtId="49" fontId="0" fillId="0" borderId="0" xfId="0" applyNumberFormat="1" applyFont="1" applyBorder="1" applyAlignment="1">
      <alignment horizontal="left"/>
    </xf>
  </cellXfs>
  <cellStyles count="11">
    <cellStyle name="Normal" xfId="0"/>
    <cellStyle name="Hyperlink" xfId="15"/>
    <cellStyle name="Followed Hyperlink" xfId="16"/>
    <cellStyle name="Comma" xfId="17"/>
    <cellStyle name="Comma [0]" xfId="18"/>
    <cellStyle name="Currency" xfId="19"/>
    <cellStyle name="Currency [0]" xfId="20"/>
    <cellStyle name="Normal 2" xfId="21"/>
    <cellStyle name="Normal_FONDANE" xfId="22"/>
    <cellStyle name="Normal_Hoj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1047750</xdr:colOff>
      <xdr:row>7</xdr:row>
      <xdr:rowOff>104775</xdr:rowOff>
    </xdr:to>
    <xdr:pic>
      <xdr:nvPicPr>
        <xdr:cNvPr id="1" name="Picture 1" hidden="1"/>
        <xdr:cNvPicPr preferRelativeResize="1">
          <a:picLocks noChangeAspect="1"/>
        </xdr:cNvPicPr>
      </xdr:nvPicPr>
      <xdr:blipFill>
        <a:blip r:embed="rId1"/>
        <a:stretch>
          <a:fillRect/>
        </a:stretch>
      </xdr:blipFill>
      <xdr:spPr>
        <a:xfrm>
          <a:off x="0" y="1714500"/>
          <a:ext cx="1047750" cy="266700"/>
        </a:xfrm>
        <a:prstGeom prst="rect">
          <a:avLst/>
        </a:prstGeom>
        <a:noFill/>
        <a:ln w="9525" cmpd="sng">
          <a:noFill/>
        </a:ln>
      </xdr:spPr>
    </xdr:pic>
    <xdr:clientData/>
  </xdr:twoCellAnchor>
  <xdr:twoCellAnchor editAs="oneCell">
    <xdr:from>
      <xdr:col>0</xdr:col>
      <xdr:colOff>0</xdr:colOff>
      <xdr:row>6</xdr:row>
      <xdr:rowOff>0</xdr:rowOff>
    </xdr:from>
    <xdr:to>
      <xdr:col>0</xdr:col>
      <xdr:colOff>1047750</xdr:colOff>
      <xdr:row>7</xdr:row>
      <xdr:rowOff>104775</xdr:rowOff>
    </xdr:to>
    <xdr:pic>
      <xdr:nvPicPr>
        <xdr:cNvPr id="2" name="Picture 2" hidden="1"/>
        <xdr:cNvPicPr preferRelativeResize="1">
          <a:picLocks noChangeAspect="1"/>
        </xdr:cNvPicPr>
      </xdr:nvPicPr>
      <xdr:blipFill>
        <a:blip r:embed="rId2"/>
        <a:stretch>
          <a:fillRect/>
        </a:stretch>
      </xdr:blipFill>
      <xdr:spPr>
        <a:xfrm>
          <a:off x="0" y="1714500"/>
          <a:ext cx="1047750" cy="266700"/>
        </a:xfrm>
        <a:prstGeom prst="rect">
          <a:avLst/>
        </a:prstGeom>
        <a:noFill/>
        <a:ln w="9525" cmpd="sng">
          <a:noFill/>
        </a:ln>
      </xdr:spPr>
    </xdr:pic>
    <xdr:clientData/>
  </xdr:twoCellAnchor>
  <xdr:twoCellAnchor editAs="oneCell">
    <xdr:from>
      <xdr:col>0</xdr:col>
      <xdr:colOff>0</xdr:colOff>
      <xdr:row>6</xdr:row>
      <xdr:rowOff>0</xdr:rowOff>
    </xdr:from>
    <xdr:to>
      <xdr:col>0</xdr:col>
      <xdr:colOff>1047750</xdr:colOff>
      <xdr:row>7</xdr:row>
      <xdr:rowOff>104775</xdr:rowOff>
    </xdr:to>
    <xdr:pic>
      <xdr:nvPicPr>
        <xdr:cNvPr id="3" name="Picture 3" hidden="1"/>
        <xdr:cNvPicPr preferRelativeResize="1">
          <a:picLocks noChangeAspect="1"/>
        </xdr:cNvPicPr>
      </xdr:nvPicPr>
      <xdr:blipFill>
        <a:blip r:embed="rId3"/>
        <a:stretch>
          <a:fillRect/>
        </a:stretch>
      </xdr:blipFill>
      <xdr:spPr>
        <a:xfrm>
          <a:off x="0" y="1714500"/>
          <a:ext cx="10477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P422"/>
  <sheetViews>
    <sheetView tabSelected="1" zoomScale="115" zoomScaleNormal="115" workbookViewId="0" topLeftCell="A1">
      <selection activeCell="A353" sqref="A353:IV353"/>
    </sheetView>
  </sheetViews>
  <sheetFormatPr defaultColWidth="11.421875" defaultRowHeight="12.75"/>
  <cols>
    <col min="1" max="1" width="25.8515625" style="58" customWidth="1"/>
    <col min="2" max="4" width="25.8515625" style="2" customWidth="1"/>
    <col min="5" max="5" width="25.8515625" style="66" customWidth="1"/>
    <col min="6" max="6" width="49.140625" style="6" customWidth="1"/>
    <col min="7" max="7" width="35.140625" style="2" customWidth="1"/>
    <col min="8" max="8" width="19.8515625" style="5" customWidth="1"/>
    <col min="9" max="9" width="28.8515625" style="0" customWidth="1"/>
    <col min="10" max="10" width="16.00390625" style="0" customWidth="1"/>
  </cols>
  <sheetData>
    <row r="1" spans="1:2" ht="12.75">
      <c r="A1" s="57" t="s">
        <v>77</v>
      </c>
      <c r="B1" s="60" t="s">
        <v>68</v>
      </c>
    </row>
    <row r="2" ht="13.5" thickBot="1">
      <c r="A2" s="19" t="s">
        <v>100</v>
      </c>
    </row>
    <row r="3" spans="1:16" ht="43.5" customHeight="1">
      <c r="A3" s="59" t="s">
        <v>2</v>
      </c>
      <c r="B3" s="3" t="s">
        <v>74</v>
      </c>
      <c r="C3" s="4" t="s">
        <v>3</v>
      </c>
      <c r="D3" s="4" t="s">
        <v>5</v>
      </c>
      <c r="E3" s="67" t="s">
        <v>0</v>
      </c>
      <c r="F3" s="4" t="s">
        <v>4</v>
      </c>
      <c r="H3" s="2"/>
      <c r="I3" s="2"/>
      <c r="J3" s="2"/>
      <c r="K3" s="2"/>
      <c r="L3" s="2"/>
      <c r="M3" s="2"/>
      <c r="N3" s="2"/>
      <c r="O3" s="2"/>
      <c r="P3" s="2"/>
    </row>
    <row r="4" spans="1:16" ht="13.5" thickBot="1">
      <c r="A4" s="136" t="s">
        <v>614</v>
      </c>
      <c r="B4" s="137">
        <v>8000729770</v>
      </c>
      <c r="C4" s="138" t="s">
        <v>13</v>
      </c>
      <c r="D4" s="138">
        <v>70096381</v>
      </c>
      <c r="E4" s="139">
        <v>2010</v>
      </c>
      <c r="F4" s="138">
        <v>1225878065</v>
      </c>
      <c r="H4" s="2"/>
      <c r="I4" s="2"/>
      <c r="J4" s="2"/>
      <c r="K4" s="2"/>
      <c r="L4" s="2"/>
      <c r="M4" s="2"/>
      <c r="N4" s="2"/>
      <c r="O4" s="2"/>
      <c r="P4" s="2"/>
    </row>
    <row r="5" spans="8:16" ht="13.5" thickBot="1">
      <c r="H5" s="2"/>
      <c r="I5" s="2"/>
      <c r="J5" s="2"/>
      <c r="K5" s="2"/>
      <c r="L5" s="2"/>
      <c r="M5" s="2"/>
      <c r="N5" s="2"/>
      <c r="O5" s="2"/>
      <c r="P5" s="2"/>
    </row>
    <row r="6" spans="1:16" s="65" customFormat="1" ht="38.25">
      <c r="A6" s="83" t="s">
        <v>9</v>
      </c>
      <c r="B6" s="84" t="s">
        <v>78</v>
      </c>
      <c r="C6" s="84" t="s">
        <v>1</v>
      </c>
      <c r="D6" s="84" t="s">
        <v>7</v>
      </c>
      <c r="E6" s="85" t="s">
        <v>8</v>
      </c>
      <c r="F6" s="18" t="s">
        <v>6</v>
      </c>
      <c r="G6" s="64"/>
      <c r="H6" s="64"/>
      <c r="I6" s="64"/>
      <c r="J6" s="64"/>
      <c r="K6" s="64"/>
      <c r="L6" s="64"/>
      <c r="M6" s="64"/>
      <c r="N6" s="64"/>
      <c r="O6" s="64"/>
      <c r="P6" s="64"/>
    </row>
    <row r="7" spans="1:6" s="70" customFormat="1" ht="12.75">
      <c r="A7" s="87" t="s">
        <v>101</v>
      </c>
      <c r="B7" s="87">
        <v>6</v>
      </c>
      <c r="C7" s="82">
        <v>4</v>
      </c>
      <c r="D7" s="82">
        <v>1</v>
      </c>
      <c r="E7" s="88">
        <v>25000000</v>
      </c>
      <c r="F7" s="89" t="s">
        <v>83</v>
      </c>
    </row>
    <row r="8" spans="1:6" s="70" customFormat="1" ht="12.75">
      <c r="A8" s="87" t="s">
        <v>212</v>
      </c>
      <c r="B8" s="87">
        <v>3</v>
      </c>
      <c r="C8" s="87">
        <v>3</v>
      </c>
      <c r="D8" s="87">
        <v>3</v>
      </c>
      <c r="E8" s="82">
        <v>656700</v>
      </c>
      <c r="F8" s="89" t="s">
        <v>84</v>
      </c>
    </row>
    <row r="9" spans="1:8" s="70" customFormat="1" ht="12.75">
      <c r="A9" s="87" t="s">
        <v>102</v>
      </c>
      <c r="B9" s="87">
        <v>6</v>
      </c>
      <c r="C9" s="87">
        <v>10</v>
      </c>
      <c r="D9" s="87">
        <v>3</v>
      </c>
      <c r="E9" s="82">
        <v>320160</v>
      </c>
      <c r="F9" s="89" t="s">
        <v>85</v>
      </c>
      <c r="H9" s="71"/>
    </row>
    <row r="10" spans="1:6" s="70" customFormat="1" ht="12.75">
      <c r="A10" s="87" t="s">
        <v>103</v>
      </c>
      <c r="B10" s="87">
        <v>6</v>
      </c>
      <c r="C10" s="87">
        <v>9</v>
      </c>
      <c r="D10" s="87">
        <v>4</v>
      </c>
      <c r="E10" s="82">
        <v>5846400</v>
      </c>
      <c r="F10" s="89" t="s">
        <v>86</v>
      </c>
    </row>
    <row r="11" spans="1:6" s="70" customFormat="1" ht="12.75">
      <c r="A11" s="87" t="s">
        <v>212</v>
      </c>
      <c r="B11" s="87">
        <v>3</v>
      </c>
      <c r="C11" s="87">
        <v>1</v>
      </c>
      <c r="D11" s="87">
        <v>1</v>
      </c>
      <c r="E11" s="82">
        <v>254700</v>
      </c>
      <c r="F11" s="89" t="s">
        <v>87</v>
      </c>
    </row>
    <row r="12" spans="1:6" s="70" customFormat="1" ht="12.75">
      <c r="A12" s="87" t="s">
        <v>104</v>
      </c>
      <c r="B12" s="87">
        <v>6</v>
      </c>
      <c r="C12" s="87">
        <v>3</v>
      </c>
      <c r="D12" s="87">
        <v>75</v>
      </c>
      <c r="E12" s="82">
        <v>4524000</v>
      </c>
      <c r="F12" s="89" t="s">
        <v>88</v>
      </c>
    </row>
    <row r="13" spans="1:7" s="70" customFormat="1" ht="12.75">
      <c r="A13" s="87" t="s">
        <v>212</v>
      </c>
      <c r="B13" s="87">
        <v>3</v>
      </c>
      <c r="C13" s="87">
        <v>7</v>
      </c>
      <c r="D13" s="87">
        <v>2</v>
      </c>
      <c r="E13" s="82">
        <v>509400</v>
      </c>
      <c r="F13" s="89" t="s">
        <v>87</v>
      </c>
      <c r="G13" s="68"/>
    </row>
    <row r="14" spans="1:7" s="70" customFormat="1" ht="12.75">
      <c r="A14" s="87" t="s">
        <v>212</v>
      </c>
      <c r="B14" s="87">
        <v>3</v>
      </c>
      <c r="C14" s="87">
        <v>7</v>
      </c>
      <c r="D14" s="87">
        <v>2</v>
      </c>
      <c r="E14" s="82">
        <v>480000</v>
      </c>
      <c r="F14" s="89" t="s">
        <v>89</v>
      </c>
      <c r="G14" s="68"/>
    </row>
    <row r="15" spans="1:7" s="70" customFormat="1" ht="12.75">
      <c r="A15" s="87" t="s">
        <v>102</v>
      </c>
      <c r="B15" s="87">
        <v>6</v>
      </c>
      <c r="C15" s="87">
        <v>4</v>
      </c>
      <c r="D15" s="87">
        <v>1</v>
      </c>
      <c r="E15" s="82">
        <v>2431360</v>
      </c>
      <c r="F15" s="89" t="s">
        <v>90</v>
      </c>
      <c r="G15" s="68"/>
    </row>
    <row r="16" spans="1:7" s="70" customFormat="1" ht="12.75">
      <c r="A16" s="87" t="s">
        <v>212</v>
      </c>
      <c r="B16" s="87">
        <v>3</v>
      </c>
      <c r="C16" s="87">
        <v>7</v>
      </c>
      <c r="D16" s="87">
        <v>2</v>
      </c>
      <c r="E16" s="82">
        <v>570000</v>
      </c>
      <c r="F16" s="89" t="s">
        <v>91</v>
      </c>
      <c r="G16" s="68"/>
    </row>
    <row r="17" spans="1:7" s="70" customFormat="1" ht="12.75">
      <c r="A17" s="87" t="s">
        <v>212</v>
      </c>
      <c r="B17" s="87">
        <v>3</v>
      </c>
      <c r="C17" s="87">
        <v>8</v>
      </c>
      <c r="D17" s="87">
        <v>3</v>
      </c>
      <c r="E17" s="82">
        <v>657000</v>
      </c>
      <c r="F17" s="89" t="s">
        <v>84</v>
      </c>
      <c r="G17" s="68"/>
    </row>
    <row r="18" spans="1:7" s="70" customFormat="1" ht="12.75">
      <c r="A18" s="87" t="s">
        <v>212</v>
      </c>
      <c r="B18" s="87">
        <v>3</v>
      </c>
      <c r="C18" s="87">
        <v>8</v>
      </c>
      <c r="D18" s="87">
        <v>4</v>
      </c>
      <c r="E18" s="82">
        <v>1068000</v>
      </c>
      <c r="F18" s="89" t="s">
        <v>92</v>
      </c>
      <c r="G18" s="68"/>
    </row>
    <row r="19" spans="1:7" s="70" customFormat="1" ht="12.75">
      <c r="A19" s="87" t="s">
        <v>105</v>
      </c>
      <c r="B19" s="87">
        <v>6</v>
      </c>
      <c r="C19" s="87">
        <v>8</v>
      </c>
      <c r="D19" s="87">
        <v>2</v>
      </c>
      <c r="E19" s="82">
        <v>1044000</v>
      </c>
      <c r="F19" s="89" t="s">
        <v>93</v>
      </c>
      <c r="G19" s="69"/>
    </row>
    <row r="20" spans="1:7" s="70" customFormat="1" ht="12.75">
      <c r="A20" s="87" t="s">
        <v>102</v>
      </c>
      <c r="B20" s="87">
        <v>6</v>
      </c>
      <c r="C20" s="87">
        <v>11</v>
      </c>
      <c r="D20" s="87">
        <v>1</v>
      </c>
      <c r="E20" s="82">
        <v>7144200</v>
      </c>
      <c r="F20" s="89" t="s">
        <v>94</v>
      </c>
      <c r="G20" s="69"/>
    </row>
    <row r="21" spans="1:7" s="70" customFormat="1" ht="12.75">
      <c r="A21" s="87" t="s">
        <v>106</v>
      </c>
      <c r="B21" s="87">
        <v>6</v>
      </c>
      <c r="C21" s="87">
        <v>9</v>
      </c>
      <c r="D21" s="87">
        <v>25</v>
      </c>
      <c r="E21" s="82">
        <v>6820000</v>
      </c>
      <c r="F21" s="89" t="s">
        <v>95</v>
      </c>
      <c r="G21" s="69"/>
    </row>
    <row r="22" spans="1:7" s="70" customFormat="1" ht="12.75">
      <c r="A22" s="87" t="s">
        <v>212</v>
      </c>
      <c r="B22" s="87">
        <v>3</v>
      </c>
      <c r="C22" s="87">
        <v>10</v>
      </c>
      <c r="D22" s="87">
        <v>6</v>
      </c>
      <c r="E22" s="82">
        <v>2160000</v>
      </c>
      <c r="F22" s="89" t="s">
        <v>96</v>
      </c>
      <c r="G22" s="69"/>
    </row>
    <row r="23" spans="1:7" s="70" customFormat="1" ht="12.75">
      <c r="A23" s="87" t="s">
        <v>103</v>
      </c>
      <c r="B23" s="87">
        <v>6</v>
      </c>
      <c r="C23" s="87">
        <v>3</v>
      </c>
      <c r="D23" s="87">
        <v>4</v>
      </c>
      <c r="E23" s="82">
        <v>825920</v>
      </c>
      <c r="F23" s="89" t="s">
        <v>86</v>
      </c>
      <c r="G23" s="69"/>
    </row>
    <row r="24" spans="1:7" s="70" customFormat="1" ht="12.75">
      <c r="A24" s="87" t="s">
        <v>107</v>
      </c>
      <c r="B24" s="87">
        <v>6</v>
      </c>
      <c r="C24" s="87">
        <v>9</v>
      </c>
      <c r="D24" s="87">
        <v>1</v>
      </c>
      <c r="E24" s="82">
        <v>12296000</v>
      </c>
      <c r="F24" s="89" t="s">
        <v>97</v>
      </c>
      <c r="G24" s="69"/>
    </row>
    <row r="25" spans="1:7" s="70" customFormat="1" ht="12.75">
      <c r="A25" s="87" t="s">
        <v>216</v>
      </c>
      <c r="B25" s="87">
        <v>6</v>
      </c>
      <c r="C25" s="87">
        <v>9</v>
      </c>
      <c r="D25" s="87">
        <v>1</v>
      </c>
      <c r="E25" s="82">
        <v>2892226</v>
      </c>
      <c r="F25" s="89" t="s">
        <v>98</v>
      </c>
      <c r="G25" s="69"/>
    </row>
    <row r="26" spans="1:6" s="70" customFormat="1" ht="12.75">
      <c r="A26" s="87" t="s">
        <v>108</v>
      </c>
      <c r="B26" s="87">
        <v>6</v>
      </c>
      <c r="C26" s="87">
        <v>11</v>
      </c>
      <c r="D26" s="87">
        <v>11</v>
      </c>
      <c r="E26" s="82">
        <v>2072000</v>
      </c>
      <c r="F26" s="89" t="s">
        <v>215</v>
      </c>
    </row>
    <row r="27" spans="1:6" s="70" customFormat="1" ht="12.75">
      <c r="A27" s="87" t="s">
        <v>213</v>
      </c>
      <c r="B27" s="87">
        <v>6</v>
      </c>
      <c r="C27" s="87">
        <v>4</v>
      </c>
      <c r="D27" s="87">
        <v>1</v>
      </c>
      <c r="E27" s="82">
        <v>12890000</v>
      </c>
      <c r="F27" s="89" t="s">
        <v>109</v>
      </c>
    </row>
    <row r="28" spans="1:6" s="70" customFormat="1" ht="12.75">
      <c r="A28" s="87" t="s">
        <v>213</v>
      </c>
      <c r="B28" s="87">
        <v>6</v>
      </c>
      <c r="C28" s="87">
        <v>3</v>
      </c>
      <c r="D28" s="87">
        <v>1</v>
      </c>
      <c r="E28" s="82">
        <v>13944223</v>
      </c>
      <c r="F28" s="89" t="s">
        <v>110</v>
      </c>
    </row>
    <row r="29" spans="1:6" s="70" customFormat="1" ht="12.75">
      <c r="A29" s="87" t="s">
        <v>211</v>
      </c>
      <c r="B29" s="87">
        <v>6</v>
      </c>
      <c r="C29" s="87">
        <v>12</v>
      </c>
      <c r="D29" s="87">
        <v>25</v>
      </c>
      <c r="E29" s="82">
        <v>5423000</v>
      </c>
      <c r="F29" s="89" t="s">
        <v>99</v>
      </c>
    </row>
    <row r="30" spans="1:6" s="70" customFormat="1" ht="12.75">
      <c r="A30" s="87" t="s">
        <v>206</v>
      </c>
      <c r="B30" s="87">
        <v>6</v>
      </c>
      <c r="C30" s="87">
        <v>12</v>
      </c>
      <c r="D30" s="87">
        <v>15</v>
      </c>
      <c r="E30" s="82">
        <v>2366079</v>
      </c>
      <c r="F30" s="89" t="s">
        <v>111</v>
      </c>
    </row>
    <row r="31" spans="1:6" s="70" customFormat="1" ht="12.75">
      <c r="A31" s="87" t="s">
        <v>181</v>
      </c>
      <c r="B31" s="87">
        <v>6</v>
      </c>
      <c r="C31" s="87">
        <v>12</v>
      </c>
      <c r="D31" s="87">
        <v>25</v>
      </c>
      <c r="E31" s="82">
        <v>503150</v>
      </c>
      <c r="F31" s="89" t="s">
        <v>115</v>
      </c>
    </row>
    <row r="32" spans="1:6" s="70" customFormat="1" ht="12.75">
      <c r="A32" s="87" t="s">
        <v>181</v>
      </c>
      <c r="B32" s="87">
        <v>6</v>
      </c>
      <c r="C32" s="87">
        <v>12</v>
      </c>
      <c r="D32" s="87">
        <v>20</v>
      </c>
      <c r="E32" s="82">
        <v>488360</v>
      </c>
      <c r="F32" s="89" t="s">
        <v>116</v>
      </c>
    </row>
    <row r="33" spans="1:6" s="70" customFormat="1" ht="12.75">
      <c r="A33" s="87" t="s">
        <v>181</v>
      </c>
      <c r="B33" s="87">
        <v>6</v>
      </c>
      <c r="C33" s="87">
        <v>12</v>
      </c>
      <c r="D33" s="87">
        <v>20</v>
      </c>
      <c r="E33" s="90">
        <v>1006880</v>
      </c>
      <c r="F33" s="89" t="s">
        <v>117</v>
      </c>
    </row>
    <row r="34" spans="1:6" s="70" customFormat="1" ht="12.75">
      <c r="A34" s="87" t="s">
        <v>181</v>
      </c>
      <c r="B34" s="87">
        <v>6</v>
      </c>
      <c r="C34" s="87">
        <v>12</v>
      </c>
      <c r="D34" s="87">
        <v>8</v>
      </c>
      <c r="E34" s="90">
        <v>775344</v>
      </c>
      <c r="F34" s="89" t="s">
        <v>118</v>
      </c>
    </row>
    <row r="35" spans="1:6" s="70" customFormat="1" ht="24">
      <c r="A35" s="87" t="s">
        <v>182</v>
      </c>
      <c r="B35" s="87">
        <v>6</v>
      </c>
      <c r="C35" s="87">
        <v>12</v>
      </c>
      <c r="D35" s="87">
        <v>40</v>
      </c>
      <c r="E35" s="90">
        <v>308560</v>
      </c>
      <c r="F35" s="91" t="s">
        <v>119</v>
      </c>
    </row>
    <row r="36" spans="1:6" s="70" customFormat="1" ht="12.75">
      <c r="A36" s="87" t="s">
        <v>182</v>
      </c>
      <c r="B36" s="87">
        <v>6</v>
      </c>
      <c r="C36" s="87">
        <v>12</v>
      </c>
      <c r="D36" s="87">
        <v>15</v>
      </c>
      <c r="E36" s="90">
        <v>166170</v>
      </c>
      <c r="F36" s="92" t="s">
        <v>120</v>
      </c>
    </row>
    <row r="37" spans="1:6" s="70" customFormat="1" ht="12.75">
      <c r="A37" s="87" t="s">
        <v>183</v>
      </c>
      <c r="B37" s="87">
        <v>6</v>
      </c>
      <c r="C37" s="87">
        <v>12</v>
      </c>
      <c r="D37" s="87">
        <v>40</v>
      </c>
      <c r="E37" s="90">
        <v>64960</v>
      </c>
      <c r="F37" s="89" t="s">
        <v>180</v>
      </c>
    </row>
    <row r="38" spans="1:6" s="70" customFormat="1" ht="12.75">
      <c r="A38" s="87" t="s">
        <v>183</v>
      </c>
      <c r="B38" s="87">
        <v>6</v>
      </c>
      <c r="C38" s="87">
        <v>12</v>
      </c>
      <c r="D38" s="87">
        <v>20</v>
      </c>
      <c r="E38" s="90">
        <v>25520</v>
      </c>
      <c r="F38" s="89" t="s">
        <v>121</v>
      </c>
    </row>
    <row r="39" spans="1:6" s="70" customFormat="1" ht="12.75">
      <c r="A39" s="87" t="s">
        <v>183</v>
      </c>
      <c r="B39" s="87">
        <v>6</v>
      </c>
      <c r="C39" s="87">
        <v>12</v>
      </c>
      <c r="D39" s="87">
        <v>10</v>
      </c>
      <c r="E39" s="90">
        <v>77140</v>
      </c>
      <c r="F39" s="89" t="s">
        <v>122</v>
      </c>
    </row>
    <row r="40" spans="1:6" s="70" customFormat="1" ht="12.75">
      <c r="A40" s="87" t="s">
        <v>183</v>
      </c>
      <c r="B40" s="87">
        <v>6</v>
      </c>
      <c r="C40" s="87">
        <v>12</v>
      </c>
      <c r="D40" s="87">
        <v>15</v>
      </c>
      <c r="E40" s="90">
        <v>41760</v>
      </c>
      <c r="F40" s="89" t="s">
        <v>123</v>
      </c>
    </row>
    <row r="41" spans="1:6" s="70" customFormat="1" ht="12.75">
      <c r="A41" s="87" t="s">
        <v>183</v>
      </c>
      <c r="B41" s="87">
        <v>6</v>
      </c>
      <c r="C41" s="87">
        <v>12</v>
      </c>
      <c r="D41" s="87">
        <v>15</v>
      </c>
      <c r="E41" s="90">
        <v>111360</v>
      </c>
      <c r="F41" s="89" t="s">
        <v>124</v>
      </c>
    </row>
    <row r="42" spans="1:6" s="70" customFormat="1" ht="12.75">
      <c r="A42" s="87" t="s">
        <v>184</v>
      </c>
      <c r="B42" s="87">
        <v>6</v>
      </c>
      <c r="C42" s="87">
        <v>12</v>
      </c>
      <c r="D42" s="87">
        <v>6</v>
      </c>
      <c r="E42" s="90">
        <v>36192</v>
      </c>
      <c r="F42" s="89" t="s">
        <v>125</v>
      </c>
    </row>
    <row r="43" spans="1:6" s="70" customFormat="1" ht="12.75">
      <c r="A43" s="87" t="s">
        <v>184</v>
      </c>
      <c r="B43" s="87">
        <v>6</v>
      </c>
      <c r="C43" s="87">
        <v>12</v>
      </c>
      <c r="D43" s="87">
        <v>6</v>
      </c>
      <c r="E43" s="90">
        <v>25056</v>
      </c>
      <c r="F43" s="89" t="s">
        <v>126</v>
      </c>
    </row>
    <row r="44" spans="1:6" s="70" customFormat="1" ht="12.75">
      <c r="A44" s="87" t="s">
        <v>201</v>
      </c>
      <c r="B44" s="87">
        <v>6</v>
      </c>
      <c r="C44" s="87">
        <v>12</v>
      </c>
      <c r="D44" s="87">
        <v>50</v>
      </c>
      <c r="E44" s="90">
        <v>301600</v>
      </c>
      <c r="F44" s="89" t="s">
        <v>127</v>
      </c>
    </row>
    <row r="45" spans="1:6" s="70" customFormat="1" ht="24">
      <c r="A45" s="87" t="s">
        <v>201</v>
      </c>
      <c r="B45" s="87">
        <v>6</v>
      </c>
      <c r="C45" s="87">
        <v>12</v>
      </c>
      <c r="D45" s="87">
        <v>50</v>
      </c>
      <c r="E45" s="90">
        <v>246500</v>
      </c>
      <c r="F45" s="91" t="s">
        <v>128</v>
      </c>
    </row>
    <row r="46" spans="1:6" s="70" customFormat="1" ht="24">
      <c r="A46" s="87" t="s">
        <v>217</v>
      </c>
      <c r="B46" s="87">
        <v>6</v>
      </c>
      <c r="C46" s="87">
        <v>12</v>
      </c>
      <c r="D46" s="87">
        <v>13</v>
      </c>
      <c r="E46" s="90">
        <v>171158</v>
      </c>
      <c r="F46" s="91" t="s">
        <v>129</v>
      </c>
    </row>
    <row r="47" spans="1:6" s="70" customFormat="1" ht="12.75">
      <c r="A47" s="87" t="s">
        <v>185</v>
      </c>
      <c r="B47" s="87">
        <v>6</v>
      </c>
      <c r="C47" s="87">
        <v>12</v>
      </c>
      <c r="D47" s="87">
        <v>10</v>
      </c>
      <c r="E47" s="90">
        <v>130500</v>
      </c>
      <c r="F47" s="89" t="s">
        <v>130</v>
      </c>
    </row>
    <row r="48" spans="1:6" s="70" customFormat="1" ht="12.75">
      <c r="A48" s="87" t="s">
        <v>186</v>
      </c>
      <c r="B48" s="87">
        <v>6</v>
      </c>
      <c r="C48" s="87">
        <v>12</v>
      </c>
      <c r="D48" s="87">
        <v>5</v>
      </c>
      <c r="E48" s="90">
        <v>1450</v>
      </c>
      <c r="F48" s="89" t="s">
        <v>131</v>
      </c>
    </row>
    <row r="49" spans="1:6" s="70" customFormat="1" ht="12.75">
      <c r="A49" s="87" t="s">
        <v>187</v>
      </c>
      <c r="B49" s="87">
        <v>6</v>
      </c>
      <c r="C49" s="87">
        <v>12</v>
      </c>
      <c r="D49" s="87">
        <v>100</v>
      </c>
      <c r="E49" s="90">
        <v>5220</v>
      </c>
      <c r="F49" s="89" t="s">
        <v>132</v>
      </c>
    </row>
    <row r="50" spans="1:6" s="70" customFormat="1" ht="12.75">
      <c r="A50" s="87" t="s">
        <v>187</v>
      </c>
      <c r="B50" s="87">
        <v>6</v>
      </c>
      <c r="C50" s="87">
        <v>12</v>
      </c>
      <c r="D50" s="87">
        <v>100</v>
      </c>
      <c r="E50" s="90">
        <v>11600</v>
      </c>
      <c r="F50" s="89" t="s">
        <v>133</v>
      </c>
    </row>
    <row r="51" spans="1:6" s="70" customFormat="1" ht="24">
      <c r="A51" s="87" t="s">
        <v>188</v>
      </c>
      <c r="B51" s="87">
        <v>6</v>
      </c>
      <c r="C51" s="87">
        <v>12</v>
      </c>
      <c r="D51" s="87">
        <v>5</v>
      </c>
      <c r="E51" s="90">
        <v>10440</v>
      </c>
      <c r="F51" s="91" t="s">
        <v>134</v>
      </c>
    </row>
    <row r="52" spans="1:6" s="70" customFormat="1" ht="12.75">
      <c r="A52" s="87" t="s">
        <v>189</v>
      </c>
      <c r="B52" s="87">
        <v>6</v>
      </c>
      <c r="C52" s="87">
        <v>12</v>
      </c>
      <c r="D52" s="87">
        <v>10</v>
      </c>
      <c r="E52" s="90">
        <v>30740</v>
      </c>
      <c r="F52" s="89" t="s">
        <v>135</v>
      </c>
    </row>
    <row r="53" spans="1:6" s="70" customFormat="1" ht="12.75">
      <c r="A53" s="87" t="s">
        <v>190</v>
      </c>
      <c r="B53" s="87">
        <v>6</v>
      </c>
      <c r="C53" s="87">
        <v>12</v>
      </c>
      <c r="D53" s="87">
        <v>15</v>
      </c>
      <c r="E53" s="90">
        <v>91350</v>
      </c>
      <c r="F53" s="89" t="s">
        <v>136</v>
      </c>
    </row>
    <row r="54" spans="1:6" s="70" customFormat="1" ht="12.75">
      <c r="A54" s="87" t="s">
        <v>223</v>
      </c>
      <c r="B54" s="87">
        <v>6</v>
      </c>
      <c r="C54" s="87">
        <v>12</v>
      </c>
      <c r="D54" s="87">
        <v>8</v>
      </c>
      <c r="E54" s="90">
        <v>52432</v>
      </c>
      <c r="F54" s="89" t="s">
        <v>137</v>
      </c>
    </row>
    <row r="55" spans="1:6" s="70" customFormat="1" ht="11.25" customHeight="1">
      <c r="A55" s="87" t="s">
        <v>223</v>
      </c>
      <c r="B55" s="87">
        <v>6</v>
      </c>
      <c r="C55" s="87">
        <v>12</v>
      </c>
      <c r="D55" s="87">
        <v>8</v>
      </c>
      <c r="E55" s="90">
        <v>31552</v>
      </c>
      <c r="F55" s="89" t="s">
        <v>138</v>
      </c>
    </row>
    <row r="56" spans="1:6" s="70" customFormat="1" ht="12.75">
      <c r="A56" s="87" t="s">
        <v>223</v>
      </c>
      <c r="B56" s="87">
        <v>6</v>
      </c>
      <c r="C56" s="87">
        <v>12</v>
      </c>
      <c r="D56" s="87">
        <v>8</v>
      </c>
      <c r="E56" s="90">
        <v>75168</v>
      </c>
      <c r="F56" s="89" t="s">
        <v>139</v>
      </c>
    </row>
    <row r="57" spans="1:6" s="70" customFormat="1" ht="12.75">
      <c r="A57" s="87" t="s">
        <v>187</v>
      </c>
      <c r="B57" s="87">
        <v>6</v>
      </c>
      <c r="C57" s="87">
        <v>12</v>
      </c>
      <c r="D57" s="87">
        <v>20</v>
      </c>
      <c r="E57" s="90">
        <v>16240</v>
      </c>
      <c r="F57" s="89" t="s">
        <v>140</v>
      </c>
    </row>
    <row r="58" spans="1:6" s="70" customFormat="1" ht="12.75">
      <c r="A58" s="87" t="s">
        <v>192</v>
      </c>
      <c r="B58" s="87">
        <v>6</v>
      </c>
      <c r="C58" s="87">
        <v>12</v>
      </c>
      <c r="D58" s="87">
        <v>6</v>
      </c>
      <c r="E58" s="90">
        <v>78996</v>
      </c>
      <c r="F58" s="89" t="s">
        <v>141</v>
      </c>
    </row>
    <row r="59" spans="1:6" s="70" customFormat="1" ht="12.75">
      <c r="A59" s="87" t="s">
        <v>191</v>
      </c>
      <c r="B59" s="87">
        <v>6</v>
      </c>
      <c r="C59" s="87">
        <v>12</v>
      </c>
      <c r="D59" s="87">
        <v>1</v>
      </c>
      <c r="E59" s="90">
        <v>9976</v>
      </c>
      <c r="F59" s="89" t="s">
        <v>142</v>
      </c>
    </row>
    <row r="60" spans="1:6" s="70" customFormat="1" ht="12.75">
      <c r="A60" s="87" t="s">
        <v>193</v>
      </c>
      <c r="B60" s="87">
        <v>6</v>
      </c>
      <c r="C60" s="87">
        <v>12</v>
      </c>
      <c r="D60" s="87">
        <v>1</v>
      </c>
      <c r="E60" s="90">
        <v>33814</v>
      </c>
      <c r="F60" s="89" t="s">
        <v>143</v>
      </c>
    </row>
    <row r="61" spans="1:6" s="70" customFormat="1" ht="12.75">
      <c r="A61" s="87" t="s">
        <v>198</v>
      </c>
      <c r="B61" s="87">
        <v>6</v>
      </c>
      <c r="C61" s="87">
        <v>12</v>
      </c>
      <c r="D61" s="87">
        <v>3</v>
      </c>
      <c r="E61" s="90">
        <v>807708</v>
      </c>
      <c r="F61" s="89" t="s">
        <v>144</v>
      </c>
    </row>
    <row r="62" spans="1:6" s="70" customFormat="1" ht="12.75">
      <c r="A62" s="87" t="s">
        <v>198</v>
      </c>
      <c r="B62" s="87">
        <v>6</v>
      </c>
      <c r="C62" s="87">
        <v>12</v>
      </c>
      <c r="D62" s="87">
        <v>1</v>
      </c>
      <c r="E62" s="90">
        <v>58754</v>
      </c>
      <c r="F62" s="89" t="s">
        <v>145</v>
      </c>
    </row>
    <row r="63" spans="1:6" s="70" customFormat="1" ht="24">
      <c r="A63" s="87" t="s">
        <v>226</v>
      </c>
      <c r="B63" s="87">
        <v>6</v>
      </c>
      <c r="C63" s="87">
        <v>12</v>
      </c>
      <c r="D63" s="87">
        <v>1</v>
      </c>
      <c r="E63" s="90">
        <v>32538</v>
      </c>
      <c r="F63" s="91" t="s">
        <v>146</v>
      </c>
    </row>
    <row r="64" spans="1:6" s="70" customFormat="1" ht="12.75">
      <c r="A64" s="87" t="s">
        <v>219</v>
      </c>
      <c r="B64" s="87">
        <v>6</v>
      </c>
      <c r="C64" s="87">
        <v>12</v>
      </c>
      <c r="D64" s="87">
        <v>15</v>
      </c>
      <c r="E64" s="90">
        <v>67860</v>
      </c>
      <c r="F64" s="89" t="s">
        <v>147</v>
      </c>
    </row>
    <row r="65" spans="1:6" s="70" customFormat="1" ht="12.75">
      <c r="A65" s="87" t="s">
        <v>203</v>
      </c>
      <c r="B65" s="87">
        <v>6</v>
      </c>
      <c r="C65" s="87">
        <v>12</v>
      </c>
      <c r="D65" s="87">
        <v>50</v>
      </c>
      <c r="E65" s="90">
        <v>43500</v>
      </c>
      <c r="F65" s="89" t="s">
        <v>148</v>
      </c>
    </row>
    <row r="66" spans="1:6" s="70" customFormat="1" ht="12.75">
      <c r="A66" s="87" t="s">
        <v>209</v>
      </c>
      <c r="B66" s="87">
        <v>6</v>
      </c>
      <c r="C66" s="87">
        <v>12</v>
      </c>
      <c r="D66" s="87">
        <v>5</v>
      </c>
      <c r="E66" s="90">
        <v>2030</v>
      </c>
      <c r="F66" s="89" t="s">
        <v>112</v>
      </c>
    </row>
    <row r="67" spans="1:6" s="70" customFormat="1" ht="12.75">
      <c r="A67" s="87" t="s">
        <v>209</v>
      </c>
      <c r="B67" s="87">
        <v>6</v>
      </c>
      <c r="C67" s="87">
        <v>12</v>
      </c>
      <c r="D67" s="87">
        <v>1</v>
      </c>
      <c r="E67" s="90">
        <v>6728</v>
      </c>
      <c r="F67" s="89" t="s">
        <v>113</v>
      </c>
    </row>
    <row r="68" spans="1:6" s="70" customFormat="1" ht="12.75">
      <c r="A68" s="87" t="s">
        <v>209</v>
      </c>
      <c r="B68" s="87">
        <v>6</v>
      </c>
      <c r="C68" s="87">
        <v>12</v>
      </c>
      <c r="D68" s="87">
        <v>10</v>
      </c>
      <c r="E68" s="90">
        <v>4060</v>
      </c>
      <c r="F68" s="89" t="s">
        <v>149</v>
      </c>
    </row>
    <row r="69" spans="1:6" s="70" customFormat="1" ht="24">
      <c r="A69" s="87" t="s">
        <v>203</v>
      </c>
      <c r="B69" s="87">
        <v>6</v>
      </c>
      <c r="C69" s="87">
        <v>12</v>
      </c>
      <c r="D69" s="87">
        <v>10</v>
      </c>
      <c r="E69" s="90">
        <v>7540</v>
      </c>
      <c r="F69" s="91" t="s">
        <v>114</v>
      </c>
    </row>
    <row r="70" spans="1:6" s="70" customFormat="1" ht="12.75">
      <c r="A70" s="87" t="s">
        <v>202</v>
      </c>
      <c r="B70" s="87">
        <v>6</v>
      </c>
      <c r="C70" s="87">
        <v>12</v>
      </c>
      <c r="D70" s="87">
        <v>5</v>
      </c>
      <c r="E70" s="90">
        <v>1160</v>
      </c>
      <c r="F70" s="89" t="s">
        <v>150</v>
      </c>
    </row>
    <row r="71" spans="1:6" s="70" customFormat="1" ht="12.75">
      <c r="A71" s="87" t="s">
        <v>210</v>
      </c>
      <c r="B71" s="87">
        <v>6</v>
      </c>
      <c r="C71" s="87">
        <v>12</v>
      </c>
      <c r="D71" s="87">
        <v>20</v>
      </c>
      <c r="E71" s="90">
        <v>38280</v>
      </c>
      <c r="F71" s="89" t="s">
        <v>228</v>
      </c>
    </row>
    <row r="72" spans="1:6" s="70" customFormat="1" ht="12.75">
      <c r="A72" s="87" t="s">
        <v>197</v>
      </c>
      <c r="B72" s="87">
        <v>6</v>
      </c>
      <c r="C72" s="87">
        <v>12</v>
      </c>
      <c r="D72" s="87">
        <v>300</v>
      </c>
      <c r="E72" s="90">
        <v>52200</v>
      </c>
      <c r="F72" s="92" t="s">
        <v>151</v>
      </c>
    </row>
    <row r="73" spans="1:6" s="70" customFormat="1" ht="24">
      <c r="A73" s="87" t="s">
        <v>197</v>
      </c>
      <c r="B73" s="87">
        <v>6</v>
      </c>
      <c r="C73" s="87">
        <v>12</v>
      </c>
      <c r="D73" s="87">
        <v>300</v>
      </c>
      <c r="E73" s="90">
        <v>174000</v>
      </c>
      <c r="F73" s="92" t="s">
        <v>152</v>
      </c>
    </row>
    <row r="74" spans="1:6" s="70" customFormat="1" ht="24">
      <c r="A74" s="87" t="s">
        <v>197</v>
      </c>
      <c r="B74" s="87">
        <v>6</v>
      </c>
      <c r="C74" s="87">
        <v>12</v>
      </c>
      <c r="D74" s="87">
        <v>100</v>
      </c>
      <c r="E74" s="90">
        <v>58000</v>
      </c>
      <c r="F74" s="92" t="s">
        <v>153</v>
      </c>
    </row>
    <row r="75" spans="1:6" s="70" customFormat="1" ht="24">
      <c r="A75" s="87" t="s">
        <v>197</v>
      </c>
      <c r="B75" s="87">
        <v>6</v>
      </c>
      <c r="C75" s="87">
        <v>12</v>
      </c>
      <c r="D75" s="87">
        <v>100</v>
      </c>
      <c r="E75" s="90">
        <v>58000</v>
      </c>
      <c r="F75" s="92" t="s">
        <v>154</v>
      </c>
    </row>
    <row r="76" spans="1:6" s="70" customFormat="1" ht="12.75">
      <c r="A76" s="87" t="s">
        <v>199</v>
      </c>
      <c r="B76" s="87">
        <v>6</v>
      </c>
      <c r="C76" s="87">
        <v>12</v>
      </c>
      <c r="D76" s="87">
        <v>130</v>
      </c>
      <c r="E76" s="90">
        <v>467480</v>
      </c>
      <c r="F76" s="89" t="s">
        <v>155</v>
      </c>
    </row>
    <row r="77" spans="1:6" s="70" customFormat="1" ht="12.75">
      <c r="A77" s="87" t="s">
        <v>199</v>
      </c>
      <c r="B77" s="87">
        <v>6</v>
      </c>
      <c r="C77" s="87">
        <v>12</v>
      </c>
      <c r="D77" s="87">
        <v>70</v>
      </c>
      <c r="E77" s="90">
        <v>600880</v>
      </c>
      <c r="F77" s="89" t="s">
        <v>156</v>
      </c>
    </row>
    <row r="78" spans="1:6" s="70" customFormat="1" ht="12.75">
      <c r="A78" s="87" t="s">
        <v>199</v>
      </c>
      <c r="B78" s="87">
        <v>6</v>
      </c>
      <c r="C78" s="87">
        <v>12</v>
      </c>
      <c r="D78" s="87">
        <v>35</v>
      </c>
      <c r="E78" s="90">
        <v>284200</v>
      </c>
      <c r="F78" s="89" t="s">
        <v>157</v>
      </c>
    </row>
    <row r="79" spans="1:6" s="70" customFormat="1" ht="12.75">
      <c r="A79" s="87" t="s">
        <v>199</v>
      </c>
      <c r="B79" s="87">
        <v>6</v>
      </c>
      <c r="C79" s="87">
        <v>12</v>
      </c>
      <c r="D79" s="87">
        <v>30</v>
      </c>
      <c r="E79" s="90">
        <v>95700</v>
      </c>
      <c r="F79" s="89" t="s">
        <v>158</v>
      </c>
    </row>
    <row r="80" spans="1:6" s="70" customFormat="1" ht="12.75">
      <c r="A80" s="87" t="s">
        <v>181</v>
      </c>
      <c r="B80" s="87">
        <v>6</v>
      </c>
      <c r="C80" s="87">
        <v>12</v>
      </c>
      <c r="D80" s="87">
        <v>10</v>
      </c>
      <c r="E80" s="90">
        <v>353220</v>
      </c>
      <c r="F80" s="89" t="s">
        <v>159</v>
      </c>
    </row>
    <row r="81" spans="1:6" s="70" customFormat="1" ht="12.75">
      <c r="A81" s="87" t="s">
        <v>217</v>
      </c>
      <c r="B81" s="87">
        <v>6</v>
      </c>
      <c r="C81" s="87">
        <v>12</v>
      </c>
      <c r="D81" s="87">
        <v>3</v>
      </c>
      <c r="E81" s="90">
        <v>63858</v>
      </c>
      <c r="F81" s="89" t="s">
        <v>160</v>
      </c>
    </row>
    <row r="82" spans="1:6" s="70" customFormat="1" ht="12.75">
      <c r="A82" s="87" t="s">
        <v>217</v>
      </c>
      <c r="B82" s="87">
        <v>6</v>
      </c>
      <c r="C82" s="87">
        <v>12</v>
      </c>
      <c r="D82" s="87">
        <v>2</v>
      </c>
      <c r="E82" s="90">
        <v>115072</v>
      </c>
      <c r="F82" s="89" t="s">
        <v>161</v>
      </c>
    </row>
    <row r="83" spans="1:6" s="70" customFormat="1" ht="12.75">
      <c r="A83" s="87" t="s">
        <v>207</v>
      </c>
      <c r="B83" s="87">
        <v>6</v>
      </c>
      <c r="C83" s="87">
        <v>12</v>
      </c>
      <c r="D83" s="87">
        <v>15</v>
      </c>
      <c r="E83" s="90">
        <v>93960</v>
      </c>
      <c r="F83" s="89" t="s">
        <v>162</v>
      </c>
    </row>
    <row r="84" spans="1:6" s="70" customFormat="1" ht="12.75">
      <c r="A84" s="87" t="s">
        <v>208</v>
      </c>
      <c r="B84" s="87">
        <v>6</v>
      </c>
      <c r="C84" s="87">
        <v>12</v>
      </c>
      <c r="D84" s="87">
        <v>2</v>
      </c>
      <c r="E84" s="90">
        <v>32596</v>
      </c>
      <c r="F84" s="89" t="s">
        <v>225</v>
      </c>
    </row>
    <row r="85" spans="1:6" s="70" customFormat="1" ht="12.75">
      <c r="A85" s="87" t="s">
        <v>224</v>
      </c>
      <c r="B85" s="87">
        <v>6</v>
      </c>
      <c r="C85" s="87">
        <v>12</v>
      </c>
      <c r="D85" s="87">
        <v>1</v>
      </c>
      <c r="E85" s="90">
        <v>35670</v>
      </c>
      <c r="F85" s="89" t="s">
        <v>163</v>
      </c>
    </row>
    <row r="86" spans="1:6" s="70" customFormat="1" ht="12.75" customHeight="1">
      <c r="A86" s="87" t="s">
        <v>187</v>
      </c>
      <c r="B86" s="87">
        <v>6</v>
      </c>
      <c r="C86" s="87">
        <v>12</v>
      </c>
      <c r="D86" s="87">
        <v>15</v>
      </c>
      <c r="E86" s="90">
        <v>75690</v>
      </c>
      <c r="F86" s="89" t="s">
        <v>164</v>
      </c>
    </row>
    <row r="87" spans="1:6" s="70" customFormat="1" ht="12.75">
      <c r="A87" s="87" t="s">
        <v>221</v>
      </c>
      <c r="B87" s="87">
        <v>6</v>
      </c>
      <c r="C87" s="87">
        <v>12</v>
      </c>
      <c r="D87" s="87">
        <v>2</v>
      </c>
      <c r="E87" s="90">
        <v>28304</v>
      </c>
      <c r="F87" s="89" t="s">
        <v>165</v>
      </c>
    </row>
    <row r="88" spans="1:6" s="70" customFormat="1" ht="12.75">
      <c r="A88" s="87" t="s">
        <v>203</v>
      </c>
      <c r="B88" s="87">
        <v>6</v>
      </c>
      <c r="C88" s="87">
        <v>12</v>
      </c>
      <c r="D88" s="87">
        <v>1</v>
      </c>
      <c r="E88" s="90">
        <v>27260</v>
      </c>
      <c r="F88" s="89" t="s">
        <v>220</v>
      </c>
    </row>
    <row r="89" spans="1:6" s="70" customFormat="1" ht="12.75">
      <c r="A89" s="87" t="s">
        <v>218</v>
      </c>
      <c r="B89" s="87">
        <v>6</v>
      </c>
      <c r="C89" s="87">
        <v>12</v>
      </c>
      <c r="D89" s="87">
        <v>4</v>
      </c>
      <c r="E89" s="90">
        <v>55680</v>
      </c>
      <c r="F89" s="89" t="s">
        <v>166</v>
      </c>
    </row>
    <row r="90" spans="1:6" s="70" customFormat="1" ht="12.75">
      <c r="A90" s="87" t="s">
        <v>218</v>
      </c>
      <c r="B90" s="87">
        <v>6</v>
      </c>
      <c r="C90" s="87">
        <v>12</v>
      </c>
      <c r="D90" s="87">
        <v>4</v>
      </c>
      <c r="E90" s="90">
        <v>71688</v>
      </c>
      <c r="F90" s="89" t="s">
        <v>167</v>
      </c>
    </row>
    <row r="91" spans="1:6" s="70" customFormat="1" ht="12.75">
      <c r="A91" s="87" t="s">
        <v>222</v>
      </c>
      <c r="B91" s="87">
        <v>6</v>
      </c>
      <c r="C91" s="87">
        <v>12</v>
      </c>
      <c r="D91" s="87">
        <v>3</v>
      </c>
      <c r="E91" s="90">
        <v>35670</v>
      </c>
      <c r="F91" s="93" t="s">
        <v>168</v>
      </c>
    </row>
    <row r="92" spans="1:6" s="70" customFormat="1" ht="12.75">
      <c r="A92" s="87" t="s">
        <v>224</v>
      </c>
      <c r="B92" s="87">
        <v>6</v>
      </c>
      <c r="C92" s="87">
        <v>12</v>
      </c>
      <c r="D92" s="87">
        <v>3</v>
      </c>
      <c r="E92" s="90">
        <v>39150</v>
      </c>
      <c r="F92" s="93" t="s">
        <v>169</v>
      </c>
    </row>
    <row r="93" spans="1:6" s="70" customFormat="1" ht="12.75">
      <c r="A93" s="87" t="s">
        <v>210</v>
      </c>
      <c r="B93" s="87">
        <v>6</v>
      </c>
      <c r="C93" s="87">
        <v>12</v>
      </c>
      <c r="D93" s="87">
        <v>20</v>
      </c>
      <c r="E93" s="90">
        <v>6960</v>
      </c>
      <c r="F93" s="89" t="s">
        <v>170</v>
      </c>
    </row>
    <row r="94" spans="1:6" s="70" customFormat="1" ht="12.75">
      <c r="A94" s="87" t="s">
        <v>218</v>
      </c>
      <c r="B94" s="87">
        <v>6</v>
      </c>
      <c r="C94" s="87">
        <v>12</v>
      </c>
      <c r="D94" s="87">
        <v>4</v>
      </c>
      <c r="E94" s="90">
        <v>26216</v>
      </c>
      <c r="F94" s="89" t="s">
        <v>171</v>
      </c>
    </row>
    <row r="95" spans="1:6" s="70" customFormat="1" ht="12.75">
      <c r="A95" s="87" t="s">
        <v>205</v>
      </c>
      <c r="B95" s="87">
        <v>6</v>
      </c>
      <c r="C95" s="87">
        <v>12</v>
      </c>
      <c r="D95" s="87">
        <v>2</v>
      </c>
      <c r="E95" s="90">
        <v>39556</v>
      </c>
      <c r="F95" s="89" t="s">
        <v>172</v>
      </c>
    </row>
    <row r="96" spans="1:6" s="70" customFormat="1" ht="12.75">
      <c r="A96" s="87" t="s">
        <v>204</v>
      </c>
      <c r="B96" s="87">
        <v>6</v>
      </c>
      <c r="C96" s="87">
        <v>12</v>
      </c>
      <c r="D96" s="87">
        <v>5</v>
      </c>
      <c r="E96" s="90">
        <v>46400</v>
      </c>
      <c r="F96" s="89" t="s">
        <v>173</v>
      </c>
    </row>
    <row r="97" spans="1:6" s="70" customFormat="1" ht="12.75">
      <c r="A97" s="87" t="s">
        <v>210</v>
      </c>
      <c r="B97" s="87">
        <v>6</v>
      </c>
      <c r="C97" s="87">
        <v>12</v>
      </c>
      <c r="D97" s="87">
        <v>1</v>
      </c>
      <c r="E97" s="90">
        <v>135546</v>
      </c>
      <c r="F97" s="89" t="s">
        <v>174</v>
      </c>
    </row>
    <row r="98" spans="1:6" s="70" customFormat="1" ht="10.5" customHeight="1">
      <c r="A98" s="87" t="s">
        <v>221</v>
      </c>
      <c r="B98" s="87">
        <v>6</v>
      </c>
      <c r="C98" s="87">
        <v>12</v>
      </c>
      <c r="D98" s="87">
        <v>2</v>
      </c>
      <c r="E98" s="90">
        <v>68092</v>
      </c>
      <c r="F98" s="89" t="s">
        <v>175</v>
      </c>
    </row>
    <row r="99" spans="1:6" s="70" customFormat="1" ht="12.75">
      <c r="A99" s="87" t="s">
        <v>200</v>
      </c>
      <c r="B99" s="87">
        <v>6</v>
      </c>
      <c r="C99" s="87">
        <v>12</v>
      </c>
      <c r="D99" s="87">
        <v>40</v>
      </c>
      <c r="E99" s="90">
        <v>99760</v>
      </c>
      <c r="F99" s="89" t="s">
        <v>229</v>
      </c>
    </row>
    <row r="100" spans="1:6" s="70" customFormat="1" ht="15" customHeight="1">
      <c r="A100" s="87" t="s">
        <v>200</v>
      </c>
      <c r="B100" s="87">
        <v>6</v>
      </c>
      <c r="C100" s="87">
        <v>12</v>
      </c>
      <c r="D100" s="87">
        <v>12</v>
      </c>
      <c r="E100" s="90">
        <v>29928</v>
      </c>
      <c r="F100" s="89" t="s">
        <v>230</v>
      </c>
    </row>
    <row r="101" spans="1:6" s="70" customFormat="1" ht="12.75">
      <c r="A101" s="87" t="s">
        <v>227</v>
      </c>
      <c r="B101" s="87">
        <v>6</v>
      </c>
      <c r="C101" s="87">
        <v>12</v>
      </c>
      <c r="D101" s="87">
        <v>400</v>
      </c>
      <c r="E101" s="90">
        <v>41760</v>
      </c>
      <c r="F101" s="89" t="s">
        <v>176</v>
      </c>
    </row>
    <row r="102" spans="1:6" s="70" customFormat="1" ht="13.5" customHeight="1">
      <c r="A102" s="87" t="s">
        <v>227</v>
      </c>
      <c r="B102" s="87">
        <v>6</v>
      </c>
      <c r="C102" s="87">
        <v>12</v>
      </c>
      <c r="D102" s="87">
        <v>250</v>
      </c>
      <c r="E102" s="90">
        <v>26100</v>
      </c>
      <c r="F102" s="89" t="s">
        <v>177</v>
      </c>
    </row>
    <row r="103" spans="1:6" s="70" customFormat="1" ht="12.75">
      <c r="A103" s="87" t="s">
        <v>201</v>
      </c>
      <c r="B103" s="87">
        <v>6</v>
      </c>
      <c r="C103" s="87">
        <v>12</v>
      </c>
      <c r="D103" s="87">
        <v>50</v>
      </c>
      <c r="E103" s="90">
        <v>72500</v>
      </c>
      <c r="F103" s="89" t="s">
        <v>178</v>
      </c>
    </row>
    <row r="104" spans="1:6" s="70" customFormat="1" ht="12.75">
      <c r="A104" s="87" t="s">
        <v>201</v>
      </c>
      <c r="B104" s="87">
        <v>6</v>
      </c>
      <c r="C104" s="87">
        <v>12</v>
      </c>
      <c r="D104" s="87">
        <v>1</v>
      </c>
      <c r="E104" s="90">
        <v>88450</v>
      </c>
      <c r="F104" s="89" t="s">
        <v>179</v>
      </c>
    </row>
    <row r="105" spans="1:6" s="70" customFormat="1" ht="12.75">
      <c r="A105" s="87" t="s">
        <v>613</v>
      </c>
      <c r="B105" s="87">
        <v>1</v>
      </c>
      <c r="C105" s="87">
        <v>11</v>
      </c>
      <c r="D105" s="87">
        <v>8</v>
      </c>
      <c r="E105" s="90">
        <v>297198750</v>
      </c>
      <c r="F105" s="89" t="s">
        <v>196</v>
      </c>
    </row>
    <row r="106" spans="1:6" s="70" customFormat="1" ht="12.75">
      <c r="A106" s="87" t="s">
        <v>194</v>
      </c>
      <c r="B106" s="87">
        <v>1</v>
      </c>
      <c r="C106" s="87">
        <v>11</v>
      </c>
      <c r="D106" s="87">
        <v>1</v>
      </c>
      <c r="E106" s="90">
        <v>498702435</v>
      </c>
      <c r="F106" s="89" t="s">
        <v>195</v>
      </c>
    </row>
    <row r="107" spans="1:6" s="70" customFormat="1" ht="12.75">
      <c r="A107" s="87" t="s">
        <v>194</v>
      </c>
      <c r="B107" s="87">
        <v>6</v>
      </c>
      <c r="C107" s="87">
        <v>3</v>
      </c>
      <c r="D107" s="87">
        <v>1</v>
      </c>
      <c r="E107" s="90">
        <v>4725000</v>
      </c>
      <c r="F107" s="89" t="s">
        <v>214</v>
      </c>
    </row>
    <row r="108" spans="1:6" s="70" customFormat="1" ht="24">
      <c r="A108" s="101" t="s">
        <v>231</v>
      </c>
      <c r="B108" s="102">
        <v>6</v>
      </c>
      <c r="C108" s="103">
        <v>2</v>
      </c>
      <c r="D108" s="104">
        <v>50</v>
      </c>
      <c r="E108" s="105">
        <v>1783700</v>
      </c>
      <c r="F108" s="106" t="s">
        <v>232</v>
      </c>
    </row>
    <row r="109" spans="1:6" s="70" customFormat="1" ht="24">
      <c r="A109" s="107" t="s">
        <v>233</v>
      </c>
      <c r="B109" s="102">
        <v>6</v>
      </c>
      <c r="C109" s="103">
        <v>2</v>
      </c>
      <c r="D109" s="104">
        <v>75</v>
      </c>
      <c r="E109" s="105">
        <v>279600</v>
      </c>
      <c r="F109" s="106" t="s">
        <v>234</v>
      </c>
    </row>
    <row r="110" spans="1:8" ht="24">
      <c r="A110" s="107" t="s">
        <v>233</v>
      </c>
      <c r="B110" s="102">
        <v>6</v>
      </c>
      <c r="C110" s="103">
        <v>6</v>
      </c>
      <c r="D110" s="104">
        <v>20</v>
      </c>
      <c r="E110" s="105">
        <v>93360</v>
      </c>
      <c r="F110" s="106" t="s">
        <v>234</v>
      </c>
      <c r="G110"/>
      <c r="H110"/>
    </row>
    <row r="111" spans="1:8" ht="12.75">
      <c r="A111" s="107" t="s">
        <v>235</v>
      </c>
      <c r="B111" s="102">
        <v>6</v>
      </c>
      <c r="C111" s="103">
        <v>2</v>
      </c>
      <c r="D111" s="104">
        <v>60</v>
      </c>
      <c r="E111" s="105">
        <v>110100</v>
      </c>
      <c r="F111" s="106" t="s">
        <v>236</v>
      </c>
      <c r="G111"/>
      <c r="H111"/>
    </row>
    <row r="112" spans="1:8" ht="12.75">
      <c r="A112" s="107" t="s">
        <v>235</v>
      </c>
      <c r="B112" s="102">
        <v>6</v>
      </c>
      <c r="C112" s="103">
        <v>6</v>
      </c>
      <c r="D112" s="104">
        <v>80</v>
      </c>
      <c r="E112" s="105">
        <v>150560</v>
      </c>
      <c r="F112" s="106" t="s">
        <v>236</v>
      </c>
      <c r="G112"/>
      <c r="H112"/>
    </row>
    <row r="113" spans="1:8" ht="24">
      <c r="A113" s="101" t="s">
        <v>237</v>
      </c>
      <c r="B113" s="102">
        <v>6</v>
      </c>
      <c r="C113" s="103">
        <v>2</v>
      </c>
      <c r="D113" s="104">
        <v>60</v>
      </c>
      <c r="E113" s="105">
        <v>82920</v>
      </c>
      <c r="F113" s="108" t="s">
        <v>238</v>
      </c>
      <c r="G113"/>
      <c r="H113"/>
    </row>
    <row r="114" spans="1:8" ht="24">
      <c r="A114" s="101" t="s">
        <v>237</v>
      </c>
      <c r="B114" s="102">
        <v>6</v>
      </c>
      <c r="C114" s="103">
        <v>6</v>
      </c>
      <c r="D114" s="104">
        <v>48</v>
      </c>
      <c r="E114" s="105">
        <v>34944</v>
      </c>
      <c r="F114" s="108" t="s">
        <v>239</v>
      </c>
      <c r="G114"/>
      <c r="H114"/>
    </row>
    <row r="115" spans="1:8" ht="24">
      <c r="A115" s="101" t="s">
        <v>240</v>
      </c>
      <c r="B115" s="102">
        <v>6</v>
      </c>
      <c r="C115" s="103">
        <v>2</v>
      </c>
      <c r="D115" s="104">
        <v>60</v>
      </c>
      <c r="E115" s="105">
        <v>130800</v>
      </c>
      <c r="F115" s="108" t="s">
        <v>241</v>
      </c>
      <c r="G115"/>
      <c r="H115"/>
    </row>
    <row r="116" spans="1:8" ht="24">
      <c r="A116" s="101" t="s">
        <v>240</v>
      </c>
      <c r="B116" s="102">
        <v>6</v>
      </c>
      <c r="C116" s="103">
        <v>6</v>
      </c>
      <c r="D116" s="104">
        <v>48</v>
      </c>
      <c r="E116" s="105">
        <v>101760</v>
      </c>
      <c r="F116" s="108" t="s">
        <v>241</v>
      </c>
      <c r="G116"/>
      <c r="H116"/>
    </row>
    <row r="117" spans="1:8" ht="24">
      <c r="A117" s="109" t="s">
        <v>242</v>
      </c>
      <c r="B117" s="102">
        <v>6</v>
      </c>
      <c r="C117" s="103">
        <v>6</v>
      </c>
      <c r="D117" s="110">
        <v>10</v>
      </c>
      <c r="E117" s="105">
        <v>356580</v>
      </c>
      <c r="F117" s="108" t="s">
        <v>243</v>
      </c>
      <c r="G117"/>
      <c r="H117"/>
    </row>
    <row r="118" spans="1:8" ht="24">
      <c r="A118" s="109" t="s">
        <v>244</v>
      </c>
      <c r="B118" s="102">
        <v>6</v>
      </c>
      <c r="C118" s="103">
        <v>6</v>
      </c>
      <c r="D118" s="110">
        <v>6</v>
      </c>
      <c r="E118" s="105">
        <v>28224</v>
      </c>
      <c r="F118" s="108" t="s">
        <v>245</v>
      </c>
      <c r="G118"/>
      <c r="H118"/>
    </row>
    <row r="119" spans="1:8" ht="12.75">
      <c r="A119" s="109" t="s">
        <v>246</v>
      </c>
      <c r="B119" s="102">
        <v>6</v>
      </c>
      <c r="C119" s="103">
        <v>6</v>
      </c>
      <c r="D119" s="110">
        <v>6</v>
      </c>
      <c r="E119" s="105">
        <v>37092</v>
      </c>
      <c r="F119" s="108" t="s">
        <v>247</v>
      </c>
      <c r="G119"/>
      <c r="H119"/>
    </row>
    <row r="120" spans="1:8" ht="12.75">
      <c r="A120" s="111" t="s">
        <v>248</v>
      </c>
      <c r="B120" s="102">
        <v>6</v>
      </c>
      <c r="C120" s="103">
        <v>6</v>
      </c>
      <c r="D120" s="110">
        <v>6</v>
      </c>
      <c r="E120" s="105">
        <v>24006</v>
      </c>
      <c r="F120" s="108" t="s">
        <v>249</v>
      </c>
      <c r="G120"/>
      <c r="H120"/>
    </row>
    <row r="121" spans="1:8" ht="12.75">
      <c r="A121" s="111" t="s">
        <v>250</v>
      </c>
      <c r="B121" s="102">
        <v>6</v>
      </c>
      <c r="C121" s="103">
        <v>6</v>
      </c>
      <c r="D121" s="110">
        <v>1</v>
      </c>
      <c r="E121" s="105">
        <v>4408</v>
      </c>
      <c r="F121" s="108" t="s">
        <v>251</v>
      </c>
      <c r="G121"/>
      <c r="H121"/>
    </row>
    <row r="122" spans="1:8" ht="12.75">
      <c r="A122" s="111" t="s">
        <v>252</v>
      </c>
      <c r="B122" s="102">
        <v>6</v>
      </c>
      <c r="C122" s="103">
        <v>6</v>
      </c>
      <c r="D122" s="110">
        <v>1</v>
      </c>
      <c r="E122" s="105">
        <v>5785</v>
      </c>
      <c r="F122" s="108" t="s">
        <v>253</v>
      </c>
      <c r="G122"/>
      <c r="H122"/>
    </row>
    <row r="123" spans="1:8" ht="12.75">
      <c r="A123" s="111" t="s">
        <v>254</v>
      </c>
      <c r="B123" s="102">
        <v>6</v>
      </c>
      <c r="C123" s="103">
        <v>6</v>
      </c>
      <c r="D123" s="110">
        <v>1</v>
      </c>
      <c r="E123" s="105">
        <v>2151</v>
      </c>
      <c r="F123" s="108" t="s">
        <v>255</v>
      </c>
      <c r="G123"/>
      <c r="H123"/>
    </row>
    <row r="124" spans="1:8" ht="12.75">
      <c r="A124" s="111" t="s">
        <v>256</v>
      </c>
      <c r="B124" s="102">
        <v>6</v>
      </c>
      <c r="C124" s="103">
        <v>6</v>
      </c>
      <c r="D124" s="110">
        <v>1</v>
      </c>
      <c r="E124" s="105">
        <v>943</v>
      </c>
      <c r="F124" s="108" t="s">
        <v>257</v>
      </c>
      <c r="G124"/>
      <c r="H124"/>
    </row>
    <row r="125" spans="1:8" ht="24">
      <c r="A125" s="111" t="s">
        <v>258</v>
      </c>
      <c r="B125" s="102">
        <v>6</v>
      </c>
      <c r="C125" s="103">
        <v>6</v>
      </c>
      <c r="D125" s="110">
        <v>1</v>
      </c>
      <c r="E125" s="105">
        <v>477</v>
      </c>
      <c r="F125" s="108" t="s">
        <v>259</v>
      </c>
      <c r="G125"/>
      <c r="H125"/>
    </row>
    <row r="126" spans="1:8" ht="12.75">
      <c r="A126" s="111" t="s">
        <v>260</v>
      </c>
      <c r="B126" s="102">
        <v>6</v>
      </c>
      <c r="C126" s="103">
        <v>6</v>
      </c>
      <c r="D126" s="110">
        <v>1</v>
      </c>
      <c r="E126" s="105">
        <v>5338</v>
      </c>
      <c r="F126" s="108" t="s">
        <v>261</v>
      </c>
      <c r="G126"/>
      <c r="H126"/>
    </row>
    <row r="127" spans="1:8" ht="12.75">
      <c r="A127" s="111" t="s">
        <v>262</v>
      </c>
      <c r="B127" s="102">
        <v>6</v>
      </c>
      <c r="C127" s="103">
        <v>6</v>
      </c>
      <c r="D127" s="110">
        <v>1</v>
      </c>
      <c r="E127" s="105">
        <v>159</v>
      </c>
      <c r="F127" s="108" t="s">
        <v>263</v>
      </c>
      <c r="G127"/>
      <c r="H127"/>
    </row>
    <row r="128" spans="1:8" ht="12.75">
      <c r="A128" s="111" t="s">
        <v>264</v>
      </c>
      <c r="B128" s="102">
        <v>6</v>
      </c>
      <c r="C128" s="103">
        <v>6</v>
      </c>
      <c r="D128" s="110">
        <v>1</v>
      </c>
      <c r="E128" s="105">
        <v>9691</v>
      </c>
      <c r="F128" s="108" t="s">
        <v>265</v>
      </c>
      <c r="G128"/>
      <c r="H128"/>
    </row>
    <row r="129" spans="1:8" ht="12.75">
      <c r="A129" s="111" t="s">
        <v>266</v>
      </c>
      <c r="B129" s="102">
        <v>6</v>
      </c>
      <c r="C129" s="103">
        <v>6</v>
      </c>
      <c r="D129" s="110">
        <v>1</v>
      </c>
      <c r="E129" s="105">
        <v>2783</v>
      </c>
      <c r="F129" s="108" t="s">
        <v>267</v>
      </c>
      <c r="G129"/>
      <c r="H129"/>
    </row>
    <row r="130" spans="1:8" ht="24">
      <c r="A130" s="109" t="s">
        <v>268</v>
      </c>
      <c r="B130" s="102">
        <v>6</v>
      </c>
      <c r="C130" s="103">
        <v>6</v>
      </c>
      <c r="D130" s="110">
        <v>1</v>
      </c>
      <c r="E130" s="105">
        <v>9860</v>
      </c>
      <c r="F130" s="108" t="s">
        <v>269</v>
      </c>
      <c r="G130"/>
      <c r="H130"/>
    </row>
    <row r="131" spans="1:8" ht="12.75">
      <c r="A131" s="109" t="s">
        <v>270</v>
      </c>
      <c r="B131" s="102">
        <v>6</v>
      </c>
      <c r="C131" s="103">
        <v>6</v>
      </c>
      <c r="D131" s="110">
        <v>1</v>
      </c>
      <c r="E131" s="105">
        <v>2550</v>
      </c>
      <c r="F131" s="108" t="s">
        <v>271</v>
      </c>
      <c r="G131"/>
      <c r="H131"/>
    </row>
    <row r="132" spans="1:8" ht="12.75">
      <c r="A132" s="111" t="s">
        <v>272</v>
      </c>
      <c r="B132" s="102">
        <v>6</v>
      </c>
      <c r="C132" s="103">
        <v>6</v>
      </c>
      <c r="D132" s="110">
        <v>1</v>
      </c>
      <c r="E132" s="105">
        <v>2939</v>
      </c>
      <c r="F132" s="112" t="s">
        <v>273</v>
      </c>
      <c r="G132"/>
      <c r="H132"/>
    </row>
    <row r="133" spans="1:8" ht="12.75">
      <c r="A133" s="111" t="s">
        <v>274</v>
      </c>
      <c r="B133" s="102">
        <v>6</v>
      </c>
      <c r="C133" s="103">
        <v>6</v>
      </c>
      <c r="D133" s="110">
        <v>1</v>
      </c>
      <c r="E133" s="105">
        <v>4118</v>
      </c>
      <c r="F133" s="112" t="s">
        <v>275</v>
      </c>
      <c r="G133"/>
      <c r="H133"/>
    </row>
    <row r="134" spans="1:8" ht="12.75">
      <c r="A134" s="111" t="s">
        <v>276</v>
      </c>
      <c r="B134" s="102">
        <v>6</v>
      </c>
      <c r="C134" s="103">
        <v>6</v>
      </c>
      <c r="D134" s="110">
        <v>1</v>
      </c>
      <c r="E134" s="105">
        <v>3132</v>
      </c>
      <c r="F134" s="108" t="s">
        <v>277</v>
      </c>
      <c r="G134"/>
      <c r="H134"/>
    </row>
    <row r="135" spans="1:8" ht="12.75">
      <c r="A135" s="111" t="s">
        <v>278</v>
      </c>
      <c r="B135" s="102">
        <v>6</v>
      </c>
      <c r="C135" s="103">
        <v>6</v>
      </c>
      <c r="D135" s="110">
        <v>1</v>
      </c>
      <c r="E135" s="105">
        <v>3364</v>
      </c>
      <c r="F135" s="108" t="s">
        <v>279</v>
      </c>
      <c r="G135"/>
      <c r="H135"/>
    </row>
    <row r="136" spans="1:8" ht="12.75">
      <c r="A136" s="111" t="s">
        <v>280</v>
      </c>
      <c r="B136" s="102">
        <v>6</v>
      </c>
      <c r="C136" s="103">
        <v>6</v>
      </c>
      <c r="D136" s="110">
        <v>1</v>
      </c>
      <c r="E136" s="105">
        <v>2900</v>
      </c>
      <c r="F136" s="108" t="s">
        <v>281</v>
      </c>
      <c r="G136"/>
      <c r="H136"/>
    </row>
    <row r="137" spans="1:8" ht="12.75">
      <c r="A137" s="111" t="s">
        <v>282</v>
      </c>
      <c r="B137" s="102">
        <v>6</v>
      </c>
      <c r="C137" s="103">
        <v>6</v>
      </c>
      <c r="D137" s="110">
        <v>1</v>
      </c>
      <c r="E137" s="105">
        <v>13536</v>
      </c>
      <c r="F137" s="108" t="s">
        <v>283</v>
      </c>
      <c r="G137"/>
      <c r="H137"/>
    </row>
    <row r="138" spans="1:8" ht="12.75">
      <c r="A138" s="111" t="s">
        <v>284</v>
      </c>
      <c r="B138" s="102">
        <v>6</v>
      </c>
      <c r="C138" s="103">
        <v>6</v>
      </c>
      <c r="D138" s="110">
        <v>2</v>
      </c>
      <c r="E138" s="105">
        <v>47096</v>
      </c>
      <c r="F138" s="108" t="s">
        <v>285</v>
      </c>
      <c r="G138"/>
      <c r="H138"/>
    </row>
    <row r="139" spans="1:8" ht="12.75">
      <c r="A139" s="101" t="s">
        <v>286</v>
      </c>
      <c r="B139" s="102">
        <v>6</v>
      </c>
      <c r="C139" s="103">
        <v>2</v>
      </c>
      <c r="D139" s="113">
        <v>15</v>
      </c>
      <c r="E139" s="105">
        <v>9525</v>
      </c>
      <c r="F139" s="114" t="s">
        <v>287</v>
      </c>
      <c r="G139"/>
      <c r="H139"/>
    </row>
    <row r="140" spans="1:8" ht="12.75" customHeight="1">
      <c r="A140" s="111" t="s">
        <v>288</v>
      </c>
      <c r="B140" s="102">
        <v>6</v>
      </c>
      <c r="C140" s="103">
        <v>2</v>
      </c>
      <c r="D140" s="113">
        <v>15</v>
      </c>
      <c r="E140" s="105">
        <v>42930</v>
      </c>
      <c r="F140" s="114" t="s">
        <v>289</v>
      </c>
      <c r="G140"/>
      <c r="H140"/>
    </row>
    <row r="141" spans="1:8" ht="12.75" customHeight="1">
      <c r="A141" s="111" t="s">
        <v>290</v>
      </c>
      <c r="B141" s="102">
        <v>6</v>
      </c>
      <c r="C141" s="103">
        <v>2</v>
      </c>
      <c r="D141" s="113">
        <v>15</v>
      </c>
      <c r="E141" s="105">
        <v>35130</v>
      </c>
      <c r="F141" s="114" t="s">
        <v>291</v>
      </c>
      <c r="G141"/>
      <c r="H141"/>
    </row>
    <row r="142" spans="1:8" ht="12.75">
      <c r="A142" s="107" t="s">
        <v>292</v>
      </c>
      <c r="B142" s="102">
        <v>6</v>
      </c>
      <c r="C142" s="103">
        <v>2</v>
      </c>
      <c r="D142" s="113">
        <v>15</v>
      </c>
      <c r="E142" s="105">
        <v>15300</v>
      </c>
      <c r="F142" s="112" t="s">
        <v>293</v>
      </c>
      <c r="G142"/>
      <c r="H142"/>
    </row>
    <row r="143" spans="1:8" ht="12.75">
      <c r="A143" s="107" t="s">
        <v>294</v>
      </c>
      <c r="B143" s="102">
        <v>6</v>
      </c>
      <c r="C143" s="103">
        <v>2</v>
      </c>
      <c r="D143" s="115">
        <v>2</v>
      </c>
      <c r="E143" s="105">
        <v>386280</v>
      </c>
      <c r="F143" s="108" t="s">
        <v>295</v>
      </c>
      <c r="G143"/>
      <c r="H143"/>
    </row>
    <row r="144" spans="1:8" ht="12.75">
      <c r="A144" s="107" t="s">
        <v>296</v>
      </c>
      <c r="B144" s="102">
        <v>6</v>
      </c>
      <c r="C144" s="103">
        <v>2</v>
      </c>
      <c r="D144" s="115">
        <v>2</v>
      </c>
      <c r="E144" s="105">
        <v>959146</v>
      </c>
      <c r="F144" s="108" t="s">
        <v>297</v>
      </c>
      <c r="G144"/>
      <c r="H144"/>
    </row>
    <row r="145" spans="1:8" ht="12.75">
      <c r="A145" s="107" t="s">
        <v>298</v>
      </c>
      <c r="B145" s="102">
        <v>6</v>
      </c>
      <c r="C145" s="103">
        <v>2</v>
      </c>
      <c r="D145" s="115">
        <v>73</v>
      </c>
      <c r="E145" s="105">
        <v>569546</v>
      </c>
      <c r="F145" s="108" t="s">
        <v>299</v>
      </c>
      <c r="G145"/>
      <c r="H145"/>
    </row>
    <row r="146" spans="1:8" ht="12.75">
      <c r="A146" s="107" t="s">
        <v>300</v>
      </c>
      <c r="B146" s="102">
        <v>6</v>
      </c>
      <c r="C146" s="103">
        <v>2</v>
      </c>
      <c r="D146" s="115">
        <v>40</v>
      </c>
      <c r="E146" s="105">
        <v>388720</v>
      </c>
      <c r="F146" s="108" t="s">
        <v>301</v>
      </c>
      <c r="G146"/>
      <c r="H146"/>
    </row>
    <row r="147" spans="1:8" ht="12.75">
      <c r="A147" s="107" t="s">
        <v>302</v>
      </c>
      <c r="B147" s="102">
        <v>6</v>
      </c>
      <c r="C147" s="103">
        <v>2</v>
      </c>
      <c r="D147" s="115">
        <v>12</v>
      </c>
      <c r="E147" s="105">
        <v>45300</v>
      </c>
      <c r="F147" s="108" t="s">
        <v>303</v>
      </c>
      <c r="G147"/>
      <c r="H147"/>
    </row>
    <row r="148" spans="1:8" ht="12.75">
      <c r="A148" s="101" t="s">
        <v>304</v>
      </c>
      <c r="B148" s="102">
        <v>6</v>
      </c>
      <c r="C148" s="103">
        <v>2</v>
      </c>
      <c r="D148" s="115">
        <v>68</v>
      </c>
      <c r="E148" s="105">
        <v>18564</v>
      </c>
      <c r="F148" s="108" t="s">
        <v>305</v>
      </c>
      <c r="G148"/>
      <c r="H148"/>
    </row>
    <row r="149" spans="1:8" ht="12.75">
      <c r="A149" s="107" t="s">
        <v>306</v>
      </c>
      <c r="B149" s="102">
        <v>6</v>
      </c>
      <c r="C149" s="103">
        <v>2</v>
      </c>
      <c r="D149" s="115">
        <v>50</v>
      </c>
      <c r="E149" s="105">
        <v>22200</v>
      </c>
      <c r="F149" s="108" t="s">
        <v>307</v>
      </c>
      <c r="G149"/>
      <c r="H149"/>
    </row>
    <row r="150" spans="1:8" ht="24">
      <c r="A150" s="107" t="s">
        <v>308</v>
      </c>
      <c r="B150" s="102">
        <v>6</v>
      </c>
      <c r="C150" s="103">
        <v>2</v>
      </c>
      <c r="D150" s="115">
        <v>40</v>
      </c>
      <c r="E150" s="105">
        <v>35280</v>
      </c>
      <c r="F150" s="108" t="s">
        <v>309</v>
      </c>
      <c r="G150"/>
      <c r="H150"/>
    </row>
    <row r="151" spans="1:8" ht="24">
      <c r="A151" s="107" t="s">
        <v>310</v>
      </c>
      <c r="B151" s="102">
        <v>6</v>
      </c>
      <c r="C151" s="103">
        <v>2</v>
      </c>
      <c r="D151" s="115">
        <v>40</v>
      </c>
      <c r="E151" s="105">
        <v>42680</v>
      </c>
      <c r="F151" s="108" t="s">
        <v>311</v>
      </c>
      <c r="G151"/>
      <c r="H151"/>
    </row>
    <row r="152" spans="1:8" ht="24">
      <c r="A152" s="107" t="s">
        <v>312</v>
      </c>
      <c r="B152" s="102">
        <v>6</v>
      </c>
      <c r="C152" s="103">
        <v>2</v>
      </c>
      <c r="D152" s="115">
        <v>5</v>
      </c>
      <c r="E152" s="105">
        <v>17110</v>
      </c>
      <c r="F152" s="108" t="s">
        <v>313</v>
      </c>
      <c r="G152"/>
      <c r="H152"/>
    </row>
    <row r="153" spans="1:8" ht="36">
      <c r="A153" s="103" t="s">
        <v>314</v>
      </c>
      <c r="B153" s="102">
        <v>6</v>
      </c>
      <c r="C153" s="103">
        <v>10</v>
      </c>
      <c r="D153" s="104">
        <v>1</v>
      </c>
      <c r="E153" s="105">
        <v>261000</v>
      </c>
      <c r="F153" s="112" t="s">
        <v>315</v>
      </c>
      <c r="G153"/>
      <c r="H153"/>
    </row>
    <row r="154" spans="1:8" ht="36">
      <c r="A154" s="116" t="s">
        <v>316</v>
      </c>
      <c r="B154" s="102">
        <v>6</v>
      </c>
      <c r="C154" s="103">
        <v>8</v>
      </c>
      <c r="D154" s="103">
        <v>1</v>
      </c>
      <c r="E154" s="105">
        <v>270000</v>
      </c>
      <c r="F154" s="112" t="s">
        <v>317</v>
      </c>
      <c r="G154"/>
      <c r="H154"/>
    </row>
    <row r="155" spans="1:8" ht="12.75">
      <c r="A155" s="116" t="s">
        <v>103</v>
      </c>
      <c r="B155" s="102">
        <v>6</v>
      </c>
      <c r="C155" s="103">
        <v>2</v>
      </c>
      <c r="D155" s="103">
        <v>1</v>
      </c>
      <c r="E155" s="105">
        <v>3953280</v>
      </c>
      <c r="F155" s="108" t="s">
        <v>318</v>
      </c>
      <c r="G155"/>
      <c r="H155"/>
    </row>
    <row r="156" spans="1:8" ht="72">
      <c r="A156" s="116" t="s">
        <v>103</v>
      </c>
      <c r="B156" s="102">
        <v>6</v>
      </c>
      <c r="C156" s="103">
        <v>12</v>
      </c>
      <c r="D156" s="103">
        <v>1</v>
      </c>
      <c r="E156" s="105">
        <v>774300</v>
      </c>
      <c r="F156" s="108" t="s">
        <v>319</v>
      </c>
      <c r="G156"/>
      <c r="H156"/>
    </row>
    <row r="157" spans="1:8" ht="24">
      <c r="A157" s="117" t="s">
        <v>101</v>
      </c>
      <c r="B157" s="117">
        <v>6</v>
      </c>
      <c r="C157" s="117">
        <v>4</v>
      </c>
      <c r="D157" s="103">
        <v>1</v>
      </c>
      <c r="E157" s="105">
        <v>1377186</v>
      </c>
      <c r="F157" s="112" t="s">
        <v>320</v>
      </c>
      <c r="G157"/>
      <c r="H157"/>
    </row>
    <row r="158" spans="1:8" ht="24">
      <c r="A158" s="117" t="s">
        <v>101</v>
      </c>
      <c r="B158" s="117">
        <v>6</v>
      </c>
      <c r="C158" s="117">
        <v>11</v>
      </c>
      <c r="D158" s="103">
        <v>1</v>
      </c>
      <c r="E158" s="105">
        <v>996015</v>
      </c>
      <c r="F158" s="112" t="s">
        <v>320</v>
      </c>
      <c r="G158"/>
      <c r="H158"/>
    </row>
    <row r="159" spans="1:8" ht="12.75">
      <c r="A159" s="118" t="s">
        <v>357</v>
      </c>
      <c r="B159" s="82">
        <v>6</v>
      </c>
      <c r="C159" s="82">
        <v>1</v>
      </c>
      <c r="D159" s="118">
        <v>200</v>
      </c>
      <c r="E159" s="82">
        <v>215600</v>
      </c>
      <c r="F159" s="112" t="s">
        <v>321</v>
      </c>
      <c r="G159"/>
      <c r="H159"/>
    </row>
    <row r="160" spans="1:8" ht="12.75">
      <c r="A160" s="118" t="s">
        <v>231</v>
      </c>
      <c r="B160" s="82">
        <v>6</v>
      </c>
      <c r="C160" s="82">
        <v>1</v>
      </c>
      <c r="D160" s="118">
        <v>204</v>
      </c>
      <c r="E160" s="82">
        <v>1573044</v>
      </c>
      <c r="F160" s="112" t="s">
        <v>322</v>
      </c>
      <c r="G160"/>
      <c r="H160"/>
    </row>
    <row r="161" spans="1:8" ht="12.75">
      <c r="A161" s="118" t="s">
        <v>358</v>
      </c>
      <c r="B161" s="82">
        <v>6</v>
      </c>
      <c r="C161" s="82">
        <v>1</v>
      </c>
      <c r="D161" s="118">
        <v>50</v>
      </c>
      <c r="E161" s="82">
        <v>138620</v>
      </c>
      <c r="F161" s="112" t="s">
        <v>323</v>
      </c>
      <c r="G161"/>
      <c r="H161"/>
    </row>
    <row r="162" spans="1:8" ht="12.75">
      <c r="A162" s="118" t="s">
        <v>288</v>
      </c>
      <c r="B162" s="82">
        <v>6</v>
      </c>
      <c r="C162" s="82">
        <v>1</v>
      </c>
      <c r="D162" s="118">
        <v>50</v>
      </c>
      <c r="E162" s="82">
        <v>154280</v>
      </c>
      <c r="F162" s="112" t="s">
        <v>324</v>
      </c>
      <c r="G162"/>
      <c r="H162"/>
    </row>
    <row r="163" spans="1:8" ht="12.75">
      <c r="A163" s="118" t="s">
        <v>359</v>
      </c>
      <c r="B163" s="82">
        <v>6</v>
      </c>
      <c r="C163" s="82">
        <v>1</v>
      </c>
      <c r="D163" s="118">
        <v>200</v>
      </c>
      <c r="E163" s="82">
        <v>342896</v>
      </c>
      <c r="F163" s="112" t="s">
        <v>325</v>
      </c>
      <c r="G163"/>
      <c r="H163"/>
    </row>
    <row r="164" spans="1:8" ht="12.75">
      <c r="A164" s="118" t="s">
        <v>359</v>
      </c>
      <c r="B164" s="82">
        <v>6</v>
      </c>
      <c r="C164" s="82">
        <v>1</v>
      </c>
      <c r="D164" s="118">
        <v>50</v>
      </c>
      <c r="E164" s="82">
        <v>51620</v>
      </c>
      <c r="F164" s="112" t="s">
        <v>326</v>
      </c>
      <c r="G164"/>
      <c r="H164"/>
    </row>
    <row r="165" spans="1:8" ht="12.75">
      <c r="A165" s="118" t="s">
        <v>360</v>
      </c>
      <c r="B165" s="82">
        <v>6</v>
      </c>
      <c r="C165" s="82">
        <v>1</v>
      </c>
      <c r="D165" s="118">
        <v>9</v>
      </c>
      <c r="E165" s="82">
        <v>13593</v>
      </c>
      <c r="F165" s="112" t="s">
        <v>327</v>
      </c>
      <c r="G165"/>
      <c r="H165"/>
    </row>
    <row r="166" spans="1:8" ht="12.75">
      <c r="A166" s="118" t="s">
        <v>361</v>
      </c>
      <c r="B166" s="82">
        <v>6</v>
      </c>
      <c r="C166" s="118">
        <v>9</v>
      </c>
      <c r="D166" s="118">
        <v>4</v>
      </c>
      <c r="E166" s="82">
        <v>28443.2</v>
      </c>
      <c r="F166" s="114" t="s">
        <v>328</v>
      </c>
      <c r="G166"/>
      <c r="H166"/>
    </row>
    <row r="167" spans="1:8" ht="12.75">
      <c r="A167" s="118" t="s">
        <v>362</v>
      </c>
      <c r="B167" s="82">
        <v>6</v>
      </c>
      <c r="C167" s="118">
        <v>9</v>
      </c>
      <c r="D167" s="119">
        <v>10</v>
      </c>
      <c r="E167" s="82">
        <v>54288</v>
      </c>
      <c r="F167" s="114" t="s">
        <v>329</v>
      </c>
      <c r="G167"/>
      <c r="H167"/>
    </row>
    <row r="168" spans="1:8" ht="12.75">
      <c r="A168" s="118" t="s">
        <v>363</v>
      </c>
      <c r="B168" s="82">
        <v>6</v>
      </c>
      <c r="C168" s="118">
        <v>9</v>
      </c>
      <c r="D168" s="119">
        <v>2000</v>
      </c>
      <c r="E168" s="82">
        <v>162400</v>
      </c>
      <c r="F168" s="114" t="s">
        <v>330</v>
      </c>
      <c r="G168"/>
      <c r="H168"/>
    </row>
    <row r="169" spans="1:8" ht="12.75">
      <c r="A169" s="118" t="s">
        <v>364</v>
      </c>
      <c r="B169" s="82">
        <v>6</v>
      </c>
      <c r="C169" s="118">
        <v>9</v>
      </c>
      <c r="D169" s="119">
        <v>50</v>
      </c>
      <c r="E169" s="82">
        <v>137170</v>
      </c>
      <c r="F169" s="114" t="s">
        <v>331</v>
      </c>
      <c r="G169"/>
      <c r="H169"/>
    </row>
    <row r="170" spans="1:8" ht="12.75">
      <c r="A170" s="118" t="s">
        <v>365</v>
      </c>
      <c r="B170" s="82">
        <v>6</v>
      </c>
      <c r="C170" s="118">
        <v>9</v>
      </c>
      <c r="D170" s="119">
        <v>1</v>
      </c>
      <c r="E170" s="82">
        <v>52257.8</v>
      </c>
      <c r="F170" s="114" t="s">
        <v>332</v>
      </c>
      <c r="G170"/>
      <c r="H170"/>
    </row>
    <row r="171" spans="1:8" ht="12.75">
      <c r="A171" s="118" t="s">
        <v>366</v>
      </c>
      <c r="B171" s="82">
        <v>6</v>
      </c>
      <c r="C171" s="118">
        <v>9</v>
      </c>
      <c r="D171" s="119">
        <v>20</v>
      </c>
      <c r="E171" s="82">
        <v>199636</v>
      </c>
      <c r="F171" s="114" t="s">
        <v>333</v>
      </c>
      <c r="G171"/>
      <c r="H171"/>
    </row>
    <row r="172" spans="1:8" ht="12.75">
      <c r="A172" s="118" t="s">
        <v>367</v>
      </c>
      <c r="B172" s="82">
        <v>6</v>
      </c>
      <c r="C172" s="118">
        <v>9</v>
      </c>
      <c r="D172" s="119">
        <v>30</v>
      </c>
      <c r="E172" s="82">
        <v>74298</v>
      </c>
      <c r="F172" s="114" t="s">
        <v>334</v>
      </c>
      <c r="G172"/>
      <c r="H172"/>
    </row>
    <row r="173" spans="1:8" ht="12.75">
      <c r="A173" s="118" t="s">
        <v>368</v>
      </c>
      <c r="B173" s="82">
        <v>6</v>
      </c>
      <c r="C173" s="118">
        <v>9</v>
      </c>
      <c r="D173" s="119">
        <v>10</v>
      </c>
      <c r="E173" s="82">
        <v>96280</v>
      </c>
      <c r="F173" s="114" t="s">
        <v>335</v>
      </c>
      <c r="G173"/>
      <c r="H173"/>
    </row>
    <row r="174" spans="1:8" ht="12.75">
      <c r="A174" s="118" t="s">
        <v>369</v>
      </c>
      <c r="B174" s="82">
        <v>6</v>
      </c>
      <c r="C174" s="118">
        <v>9</v>
      </c>
      <c r="D174" s="119">
        <v>10</v>
      </c>
      <c r="E174" s="82">
        <v>67338</v>
      </c>
      <c r="F174" s="114" t="s">
        <v>336</v>
      </c>
      <c r="G174"/>
      <c r="H174"/>
    </row>
    <row r="175" spans="1:8" ht="12.75">
      <c r="A175" s="118" t="s">
        <v>370</v>
      </c>
      <c r="B175" s="82">
        <v>6</v>
      </c>
      <c r="C175" s="118">
        <v>9</v>
      </c>
      <c r="D175" s="119">
        <v>40</v>
      </c>
      <c r="E175" s="82">
        <v>224576</v>
      </c>
      <c r="F175" s="114" t="s">
        <v>337</v>
      </c>
      <c r="G175"/>
      <c r="H175"/>
    </row>
    <row r="176" spans="1:8" ht="12.75">
      <c r="A176" s="118" t="s">
        <v>371</v>
      </c>
      <c r="B176" s="82">
        <v>6</v>
      </c>
      <c r="C176" s="118">
        <v>9</v>
      </c>
      <c r="D176" s="119">
        <v>23</v>
      </c>
      <c r="E176" s="82">
        <v>56028</v>
      </c>
      <c r="F176" s="114" t="s">
        <v>338</v>
      </c>
      <c r="G176"/>
      <c r="H176"/>
    </row>
    <row r="177" spans="1:8" ht="12.75">
      <c r="A177" s="118" t="s">
        <v>270</v>
      </c>
      <c r="B177" s="82">
        <v>6</v>
      </c>
      <c r="C177" s="118">
        <v>9</v>
      </c>
      <c r="D177" s="119">
        <v>10</v>
      </c>
      <c r="E177" s="82">
        <v>48662</v>
      </c>
      <c r="F177" s="114" t="s">
        <v>339</v>
      </c>
      <c r="G177"/>
      <c r="H177"/>
    </row>
    <row r="178" spans="1:8" ht="12.75">
      <c r="A178" s="118" t="s">
        <v>372</v>
      </c>
      <c r="B178" s="82">
        <v>6</v>
      </c>
      <c r="C178" s="118">
        <v>9</v>
      </c>
      <c r="D178" s="119">
        <v>10</v>
      </c>
      <c r="E178" s="82">
        <v>26216</v>
      </c>
      <c r="F178" s="114" t="s">
        <v>340</v>
      </c>
      <c r="G178"/>
      <c r="H178"/>
    </row>
    <row r="179" spans="1:8" ht="12.75">
      <c r="A179" s="118" t="s">
        <v>373</v>
      </c>
      <c r="B179" s="82">
        <v>6</v>
      </c>
      <c r="C179" s="118">
        <v>9</v>
      </c>
      <c r="D179" s="119">
        <v>4</v>
      </c>
      <c r="E179" s="82">
        <v>14964</v>
      </c>
      <c r="F179" s="114" t="s">
        <v>341</v>
      </c>
      <c r="G179"/>
      <c r="H179"/>
    </row>
    <row r="180" spans="1:8" ht="12.75">
      <c r="A180" s="118" t="s">
        <v>262</v>
      </c>
      <c r="B180" s="82">
        <v>6</v>
      </c>
      <c r="C180" s="118">
        <v>9</v>
      </c>
      <c r="D180" s="119">
        <v>49</v>
      </c>
      <c r="E180" s="82">
        <v>12789</v>
      </c>
      <c r="F180" s="114" t="s">
        <v>342</v>
      </c>
      <c r="G180"/>
      <c r="H180"/>
    </row>
    <row r="181" spans="1:8" ht="12.75">
      <c r="A181" s="118" t="s">
        <v>374</v>
      </c>
      <c r="B181" s="82">
        <v>6</v>
      </c>
      <c r="C181" s="118">
        <v>9</v>
      </c>
      <c r="D181" s="119">
        <v>50</v>
      </c>
      <c r="E181" s="82">
        <v>180960</v>
      </c>
      <c r="F181" s="114" t="s">
        <v>343</v>
      </c>
      <c r="G181"/>
      <c r="H181"/>
    </row>
    <row r="182" spans="1:8" ht="12.75">
      <c r="A182" s="118" t="s">
        <v>375</v>
      </c>
      <c r="B182" s="82">
        <v>6</v>
      </c>
      <c r="C182" s="118">
        <v>9</v>
      </c>
      <c r="D182" s="119">
        <v>20</v>
      </c>
      <c r="E182" s="82">
        <v>37236</v>
      </c>
      <c r="F182" s="114" t="s">
        <v>344</v>
      </c>
      <c r="G182"/>
      <c r="H182"/>
    </row>
    <row r="183" spans="1:8" ht="12.75">
      <c r="A183" s="118" t="s">
        <v>376</v>
      </c>
      <c r="B183" s="82">
        <v>6</v>
      </c>
      <c r="C183" s="118">
        <v>9</v>
      </c>
      <c r="D183" s="119">
        <v>20</v>
      </c>
      <c r="E183" s="82">
        <v>165880</v>
      </c>
      <c r="F183" s="114" t="s">
        <v>345</v>
      </c>
      <c r="G183"/>
      <c r="H183"/>
    </row>
    <row r="184" spans="1:8" ht="12.75">
      <c r="A184" s="118" t="s">
        <v>615</v>
      </c>
      <c r="B184" s="82">
        <v>6</v>
      </c>
      <c r="C184" s="118">
        <v>9</v>
      </c>
      <c r="D184" s="119">
        <v>20</v>
      </c>
      <c r="E184" s="82">
        <v>95584</v>
      </c>
      <c r="F184" s="114" t="s">
        <v>346</v>
      </c>
      <c r="G184"/>
      <c r="H184"/>
    </row>
    <row r="185" spans="1:8" ht="12.75">
      <c r="A185" s="118" t="s">
        <v>615</v>
      </c>
      <c r="B185" s="82">
        <v>6</v>
      </c>
      <c r="C185" s="118">
        <v>9</v>
      </c>
      <c r="D185" s="119">
        <v>20</v>
      </c>
      <c r="E185" s="82">
        <v>47444</v>
      </c>
      <c r="F185" s="114" t="s">
        <v>347</v>
      </c>
      <c r="G185"/>
      <c r="H185"/>
    </row>
    <row r="186" spans="1:8" ht="12.75">
      <c r="A186" s="118" t="s">
        <v>377</v>
      </c>
      <c r="B186" s="82">
        <v>6</v>
      </c>
      <c r="C186" s="118">
        <v>9</v>
      </c>
      <c r="D186" s="119">
        <v>10</v>
      </c>
      <c r="E186" s="82">
        <v>44022</v>
      </c>
      <c r="F186" s="114" t="s">
        <v>348</v>
      </c>
      <c r="G186"/>
      <c r="H186"/>
    </row>
    <row r="187" spans="1:8" ht="12.75">
      <c r="A187" s="119" t="s">
        <v>378</v>
      </c>
      <c r="B187" s="82">
        <v>6</v>
      </c>
      <c r="C187" s="118">
        <v>9</v>
      </c>
      <c r="D187" s="119">
        <v>20</v>
      </c>
      <c r="E187" s="82">
        <v>341852</v>
      </c>
      <c r="F187" s="114" t="s">
        <v>349</v>
      </c>
      <c r="G187"/>
      <c r="H187"/>
    </row>
    <row r="188" spans="1:8" ht="12.75">
      <c r="A188" s="119" t="s">
        <v>379</v>
      </c>
      <c r="B188" s="82">
        <v>6</v>
      </c>
      <c r="C188" s="118">
        <v>9</v>
      </c>
      <c r="D188" s="119">
        <v>26</v>
      </c>
      <c r="E188" s="82">
        <v>321490</v>
      </c>
      <c r="F188" s="114" t="s">
        <v>350</v>
      </c>
      <c r="G188"/>
      <c r="H188"/>
    </row>
    <row r="189" spans="1:8" ht="12.75">
      <c r="A189" s="118" t="s">
        <v>231</v>
      </c>
      <c r="B189" s="82">
        <v>6</v>
      </c>
      <c r="C189" s="118">
        <v>9</v>
      </c>
      <c r="D189" s="119">
        <v>190</v>
      </c>
      <c r="E189" s="82">
        <v>1434785</v>
      </c>
      <c r="F189" s="114" t="s">
        <v>351</v>
      </c>
      <c r="G189"/>
      <c r="H189"/>
    </row>
    <row r="190" spans="1:8" ht="12.75">
      <c r="A190" s="118" t="s">
        <v>357</v>
      </c>
      <c r="B190" s="82">
        <v>6</v>
      </c>
      <c r="C190" s="118">
        <v>9</v>
      </c>
      <c r="D190" s="119">
        <v>200</v>
      </c>
      <c r="E190" s="82">
        <v>253000</v>
      </c>
      <c r="F190" s="114" t="s">
        <v>352</v>
      </c>
      <c r="G190"/>
      <c r="H190"/>
    </row>
    <row r="191" spans="1:8" ht="12.75">
      <c r="A191" s="118" t="s">
        <v>359</v>
      </c>
      <c r="B191" s="82">
        <v>6</v>
      </c>
      <c r="C191" s="118">
        <v>9</v>
      </c>
      <c r="D191" s="119">
        <v>300</v>
      </c>
      <c r="E191" s="82">
        <v>334080</v>
      </c>
      <c r="F191" s="114" t="s">
        <v>353</v>
      </c>
      <c r="G191"/>
      <c r="H191"/>
    </row>
    <row r="192" spans="1:8" ht="12.75">
      <c r="A192" s="118" t="s">
        <v>359</v>
      </c>
      <c r="B192" s="82">
        <v>6</v>
      </c>
      <c r="C192" s="118">
        <v>9</v>
      </c>
      <c r="D192" s="119">
        <v>30</v>
      </c>
      <c r="E192" s="82">
        <v>22968</v>
      </c>
      <c r="F192" s="114" t="s">
        <v>354</v>
      </c>
      <c r="G192"/>
      <c r="H192"/>
    </row>
    <row r="193" spans="1:8" ht="12.75">
      <c r="A193" s="118" t="s">
        <v>360</v>
      </c>
      <c r="B193" s="82">
        <v>6</v>
      </c>
      <c r="C193" s="118">
        <v>9</v>
      </c>
      <c r="D193" s="118">
        <v>18</v>
      </c>
      <c r="E193" s="82">
        <v>27144</v>
      </c>
      <c r="F193" s="114" t="s">
        <v>355</v>
      </c>
      <c r="G193"/>
      <c r="H193"/>
    </row>
    <row r="194" spans="1:8" ht="12.75">
      <c r="A194" s="119" t="s">
        <v>380</v>
      </c>
      <c r="B194" s="82">
        <v>6</v>
      </c>
      <c r="C194" s="118">
        <v>9</v>
      </c>
      <c r="D194" s="118">
        <v>30</v>
      </c>
      <c r="E194" s="82">
        <v>29580</v>
      </c>
      <c r="F194" s="114" t="s">
        <v>356</v>
      </c>
      <c r="G194"/>
      <c r="H194"/>
    </row>
    <row r="195" spans="1:8" ht="12.75">
      <c r="A195" s="82" t="s">
        <v>101</v>
      </c>
      <c r="B195" s="82">
        <v>6</v>
      </c>
      <c r="C195" s="94">
        <v>1</v>
      </c>
      <c r="D195" s="120">
        <v>199</v>
      </c>
      <c r="E195" s="82">
        <v>1990000</v>
      </c>
      <c r="F195" s="121" t="s">
        <v>381</v>
      </c>
      <c r="G195"/>
      <c r="H195"/>
    </row>
    <row r="196" spans="1:8" ht="24">
      <c r="A196" s="95" t="s">
        <v>382</v>
      </c>
      <c r="B196" s="82">
        <v>6</v>
      </c>
      <c r="C196" s="94" t="s">
        <v>383</v>
      </c>
      <c r="D196" s="120">
        <v>1</v>
      </c>
      <c r="E196" s="82">
        <v>389232</v>
      </c>
      <c r="F196" s="121" t="s">
        <v>384</v>
      </c>
      <c r="G196"/>
      <c r="H196"/>
    </row>
    <row r="197" spans="1:8" ht="12.75">
      <c r="A197" s="95" t="s">
        <v>385</v>
      </c>
      <c r="B197" s="82">
        <v>6</v>
      </c>
      <c r="C197" s="94" t="s">
        <v>22</v>
      </c>
      <c r="D197" s="120">
        <v>12</v>
      </c>
      <c r="E197" s="82">
        <v>3480</v>
      </c>
      <c r="F197" s="121" t="s">
        <v>386</v>
      </c>
      <c r="G197"/>
      <c r="H197"/>
    </row>
    <row r="198" spans="1:8" ht="12.75">
      <c r="A198" s="95" t="s">
        <v>387</v>
      </c>
      <c r="B198" s="82">
        <v>6</v>
      </c>
      <c r="C198" s="94" t="s">
        <v>22</v>
      </c>
      <c r="D198" s="120">
        <v>2</v>
      </c>
      <c r="E198" s="82">
        <v>2988.16</v>
      </c>
      <c r="F198" s="121" t="s">
        <v>388</v>
      </c>
      <c r="G198"/>
      <c r="H198"/>
    </row>
    <row r="199" spans="1:8" ht="12.75">
      <c r="A199" s="95" t="s">
        <v>389</v>
      </c>
      <c r="B199" s="82">
        <v>6</v>
      </c>
      <c r="C199" s="94" t="s">
        <v>22</v>
      </c>
      <c r="D199" s="120">
        <v>1</v>
      </c>
      <c r="E199" s="82">
        <v>93899.68</v>
      </c>
      <c r="F199" s="121" t="s">
        <v>390</v>
      </c>
      <c r="G199"/>
      <c r="H199"/>
    </row>
    <row r="200" spans="1:8" ht="12.75">
      <c r="A200" s="95" t="s">
        <v>391</v>
      </c>
      <c r="B200" s="82">
        <v>6</v>
      </c>
      <c r="C200" s="94" t="s">
        <v>22</v>
      </c>
      <c r="D200" s="120">
        <v>2</v>
      </c>
      <c r="E200" s="82">
        <v>94530.72</v>
      </c>
      <c r="F200" s="121" t="s">
        <v>392</v>
      </c>
      <c r="G200"/>
      <c r="H200"/>
    </row>
    <row r="201" spans="1:8" ht="12.75">
      <c r="A201" s="95" t="s">
        <v>393</v>
      </c>
      <c r="B201" s="82">
        <v>6</v>
      </c>
      <c r="C201" s="94" t="s">
        <v>22</v>
      </c>
      <c r="D201" s="120">
        <v>1</v>
      </c>
      <c r="E201" s="82">
        <v>16675</v>
      </c>
      <c r="F201" s="121" t="s">
        <v>394</v>
      </c>
      <c r="G201"/>
      <c r="H201"/>
    </row>
    <row r="202" spans="1:8" ht="12.75">
      <c r="A202" s="95" t="s">
        <v>218</v>
      </c>
      <c r="B202" s="82">
        <v>6</v>
      </c>
      <c r="C202" s="94" t="s">
        <v>22</v>
      </c>
      <c r="D202" s="120">
        <v>3</v>
      </c>
      <c r="E202" s="82">
        <v>27422.4</v>
      </c>
      <c r="F202" s="121" t="s">
        <v>395</v>
      </c>
      <c r="G202"/>
      <c r="H202"/>
    </row>
    <row r="203" spans="1:8" ht="12.75">
      <c r="A203" s="95" t="s">
        <v>396</v>
      </c>
      <c r="B203" s="82">
        <v>6</v>
      </c>
      <c r="C203" s="94" t="s">
        <v>22</v>
      </c>
      <c r="D203" s="120">
        <v>13</v>
      </c>
      <c r="E203" s="82">
        <v>49311.6</v>
      </c>
      <c r="F203" s="121" t="s">
        <v>397</v>
      </c>
      <c r="G203"/>
      <c r="H203"/>
    </row>
    <row r="204" spans="1:8" ht="12.75">
      <c r="A204" s="95" t="s">
        <v>398</v>
      </c>
      <c r="B204" s="82">
        <v>6</v>
      </c>
      <c r="C204" s="94" t="s">
        <v>22</v>
      </c>
      <c r="D204" s="120">
        <v>1</v>
      </c>
      <c r="E204" s="82">
        <v>16820</v>
      </c>
      <c r="F204" s="121" t="s">
        <v>399</v>
      </c>
      <c r="G204"/>
      <c r="H204"/>
    </row>
    <row r="205" spans="1:8" ht="12.75">
      <c r="A205" s="95" t="s">
        <v>197</v>
      </c>
      <c r="B205" s="82">
        <v>6</v>
      </c>
      <c r="C205" s="94" t="s">
        <v>22</v>
      </c>
      <c r="D205" s="120">
        <v>10</v>
      </c>
      <c r="E205" s="82">
        <v>6380</v>
      </c>
      <c r="F205" s="121" t="s">
        <v>400</v>
      </c>
      <c r="G205"/>
      <c r="H205"/>
    </row>
    <row r="206" spans="1:8" ht="12.75">
      <c r="A206" s="95" t="s">
        <v>401</v>
      </c>
      <c r="B206" s="82">
        <v>6</v>
      </c>
      <c r="C206" s="94" t="s">
        <v>22</v>
      </c>
      <c r="D206" s="120">
        <v>5</v>
      </c>
      <c r="E206" s="82">
        <v>97747.4</v>
      </c>
      <c r="F206" s="121" t="s">
        <v>402</v>
      </c>
      <c r="G206"/>
      <c r="H206"/>
    </row>
    <row r="207" spans="1:8" ht="12.75">
      <c r="A207" s="95" t="s">
        <v>102</v>
      </c>
      <c r="B207" s="82">
        <v>6</v>
      </c>
      <c r="C207" s="94" t="s">
        <v>22</v>
      </c>
      <c r="D207" s="120">
        <v>1</v>
      </c>
      <c r="E207" s="82">
        <v>50000</v>
      </c>
      <c r="F207" s="121" t="s">
        <v>403</v>
      </c>
      <c r="G207"/>
      <c r="H207"/>
    </row>
    <row r="208" spans="1:8" ht="24">
      <c r="A208" s="95" t="s">
        <v>404</v>
      </c>
      <c r="B208" s="82">
        <v>6</v>
      </c>
      <c r="C208" s="94" t="s">
        <v>22</v>
      </c>
      <c r="D208" s="120">
        <v>1</v>
      </c>
      <c r="E208" s="82">
        <v>1728000</v>
      </c>
      <c r="F208" s="121" t="s">
        <v>405</v>
      </c>
      <c r="G208"/>
      <c r="H208"/>
    </row>
    <row r="209" spans="1:8" ht="12.75">
      <c r="A209" s="95" t="s">
        <v>231</v>
      </c>
      <c r="B209" s="82">
        <v>6</v>
      </c>
      <c r="C209" s="94" t="s">
        <v>22</v>
      </c>
      <c r="D209" s="120">
        <v>103</v>
      </c>
      <c r="E209" s="82">
        <v>806809.3</v>
      </c>
      <c r="F209" s="121" t="s">
        <v>406</v>
      </c>
      <c r="G209"/>
      <c r="H209"/>
    </row>
    <row r="210" spans="1:8" ht="12.75">
      <c r="A210" s="95" t="s">
        <v>357</v>
      </c>
      <c r="B210" s="82">
        <v>6</v>
      </c>
      <c r="C210" s="94" t="s">
        <v>22</v>
      </c>
      <c r="D210" s="120">
        <v>100</v>
      </c>
      <c r="E210" s="82">
        <v>106920</v>
      </c>
      <c r="F210" s="121" t="s">
        <v>407</v>
      </c>
      <c r="G210"/>
      <c r="H210"/>
    </row>
    <row r="211" spans="1:8" ht="24">
      <c r="A211" s="95" t="s">
        <v>102</v>
      </c>
      <c r="B211" s="82">
        <v>6</v>
      </c>
      <c r="C211" s="94" t="s">
        <v>24</v>
      </c>
      <c r="D211" s="120">
        <v>5</v>
      </c>
      <c r="E211" s="82">
        <v>346680</v>
      </c>
      <c r="F211" s="122" t="s">
        <v>408</v>
      </c>
      <c r="G211"/>
      <c r="H211"/>
    </row>
    <row r="212" spans="1:8" ht="12.75">
      <c r="A212" s="95" t="s">
        <v>409</v>
      </c>
      <c r="B212" s="82">
        <v>6</v>
      </c>
      <c r="C212" s="96" t="s">
        <v>79</v>
      </c>
      <c r="D212" s="118">
        <v>6</v>
      </c>
      <c r="E212" s="82">
        <v>30557000</v>
      </c>
      <c r="F212" s="121" t="s">
        <v>410</v>
      </c>
      <c r="G212"/>
      <c r="H212"/>
    </row>
    <row r="213" spans="1:8" ht="24">
      <c r="A213" s="94" t="s">
        <v>102</v>
      </c>
      <c r="B213" s="82">
        <v>6</v>
      </c>
      <c r="C213" s="94" t="s">
        <v>411</v>
      </c>
      <c r="D213" s="118">
        <v>1</v>
      </c>
      <c r="E213" s="82">
        <v>110160</v>
      </c>
      <c r="F213" s="123" t="s">
        <v>412</v>
      </c>
      <c r="G213"/>
      <c r="H213"/>
    </row>
    <row r="214" spans="1:8" ht="24">
      <c r="A214" s="94" t="s">
        <v>102</v>
      </c>
      <c r="B214" s="82">
        <v>6</v>
      </c>
      <c r="C214" s="82">
        <v>9</v>
      </c>
      <c r="D214" s="118">
        <v>1</v>
      </c>
      <c r="E214" s="82">
        <v>237600</v>
      </c>
      <c r="F214" s="124" t="s">
        <v>413</v>
      </c>
      <c r="G214"/>
      <c r="H214"/>
    </row>
    <row r="215" spans="1:8" ht="12.75">
      <c r="A215" s="94" t="s">
        <v>102</v>
      </c>
      <c r="B215" s="82">
        <v>6</v>
      </c>
      <c r="C215" s="82">
        <v>9</v>
      </c>
      <c r="D215" s="118">
        <v>1</v>
      </c>
      <c r="E215" s="82">
        <v>972000</v>
      </c>
      <c r="F215" s="89" t="s">
        <v>414</v>
      </c>
      <c r="G215"/>
      <c r="H215"/>
    </row>
    <row r="216" spans="1:8" ht="24">
      <c r="A216" s="94" t="s">
        <v>102</v>
      </c>
      <c r="B216" s="82">
        <v>6</v>
      </c>
      <c r="C216" s="82">
        <v>10</v>
      </c>
      <c r="D216" s="118">
        <v>2</v>
      </c>
      <c r="E216" s="82">
        <v>104400</v>
      </c>
      <c r="F216" s="89" t="s">
        <v>415</v>
      </c>
      <c r="G216"/>
      <c r="H216"/>
    </row>
    <row r="217" spans="1:8" ht="24">
      <c r="A217" s="94" t="s">
        <v>102</v>
      </c>
      <c r="B217" s="82">
        <v>6</v>
      </c>
      <c r="C217" s="82">
        <v>10</v>
      </c>
      <c r="D217" s="118">
        <v>2</v>
      </c>
      <c r="E217" s="82">
        <v>104400</v>
      </c>
      <c r="F217" s="89" t="s">
        <v>416</v>
      </c>
      <c r="G217"/>
      <c r="H217"/>
    </row>
    <row r="218" spans="1:8" ht="24">
      <c r="A218" s="94" t="s">
        <v>102</v>
      </c>
      <c r="B218" s="82">
        <v>6</v>
      </c>
      <c r="C218" s="82">
        <v>10</v>
      </c>
      <c r="D218" s="118">
        <v>2</v>
      </c>
      <c r="E218" s="82">
        <v>104400</v>
      </c>
      <c r="F218" s="89" t="s">
        <v>416</v>
      </c>
      <c r="G218"/>
      <c r="H218"/>
    </row>
    <row r="219" spans="1:8" ht="24">
      <c r="A219" s="94" t="s">
        <v>102</v>
      </c>
      <c r="B219" s="82">
        <v>6</v>
      </c>
      <c r="C219" s="82">
        <v>10</v>
      </c>
      <c r="D219" s="118">
        <v>2</v>
      </c>
      <c r="E219" s="82">
        <v>104400</v>
      </c>
      <c r="F219" s="89" t="s">
        <v>416</v>
      </c>
      <c r="G219"/>
      <c r="H219"/>
    </row>
    <row r="220" spans="1:8" ht="24">
      <c r="A220" s="94" t="s">
        <v>102</v>
      </c>
      <c r="B220" s="82">
        <v>6</v>
      </c>
      <c r="C220" s="82">
        <v>10</v>
      </c>
      <c r="D220" s="118">
        <v>2</v>
      </c>
      <c r="E220" s="82">
        <v>104400</v>
      </c>
      <c r="F220" s="89" t="s">
        <v>416</v>
      </c>
      <c r="G220"/>
      <c r="H220"/>
    </row>
    <row r="221" spans="1:8" ht="24">
      <c r="A221" s="94" t="s">
        <v>102</v>
      </c>
      <c r="B221" s="82">
        <v>6</v>
      </c>
      <c r="C221" s="82">
        <v>10</v>
      </c>
      <c r="D221" s="118">
        <v>2</v>
      </c>
      <c r="E221" s="82">
        <v>104400</v>
      </c>
      <c r="F221" s="89" t="s">
        <v>416</v>
      </c>
      <c r="G221"/>
      <c r="H221"/>
    </row>
    <row r="222" spans="1:8" ht="12.75">
      <c r="A222" s="94" t="s">
        <v>417</v>
      </c>
      <c r="B222" s="82">
        <v>6</v>
      </c>
      <c r="C222" s="82">
        <v>10</v>
      </c>
      <c r="D222" s="118">
        <v>4</v>
      </c>
      <c r="E222" s="82">
        <v>14572</v>
      </c>
      <c r="F222" s="125" t="s">
        <v>418</v>
      </c>
      <c r="G222"/>
      <c r="H222"/>
    </row>
    <row r="223" spans="1:8" ht="12.75">
      <c r="A223" s="94" t="s">
        <v>419</v>
      </c>
      <c r="B223" s="82">
        <v>6</v>
      </c>
      <c r="C223" s="82">
        <v>10</v>
      </c>
      <c r="D223" s="118">
        <v>1</v>
      </c>
      <c r="E223" s="82">
        <v>19563</v>
      </c>
      <c r="F223" s="126" t="s">
        <v>420</v>
      </c>
      <c r="G223"/>
      <c r="H223"/>
    </row>
    <row r="224" spans="1:8" ht="12.75">
      <c r="A224" s="94" t="s">
        <v>417</v>
      </c>
      <c r="B224" s="82">
        <v>6</v>
      </c>
      <c r="C224" s="82">
        <v>10</v>
      </c>
      <c r="D224" s="118">
        <v>4</v>
      </c>
      <c r="E224" s="82">
        <v>33032</v>
      </c>
      <c r="F224" s="126" t="s">
        <v>421</v>
      </c>
      <c r="G224"/>
      <c r="H224"/>
    </row>
    <row r="225" spans="1:8" ht="12.75">
      <c r="A225" s="94" t="s">
        <v>417</v>
      </c>
      <c r="B225" s="82">
        <v>6</v>
      </c>
      <c r="C225" s="82">
        <v>10</v>
      </c>
      <c r="D225" s="118">
        <v>2</v>
      </c>
      <c r="E225" s="82">
        <v>63725</v>
      </c>
      <c r="F225" s="126" t="s">
        <v>422</v>
      </c>
      <c r="G225"/>
      <c r="H225"/>
    </row>
    <row r="226" spans="1:8" ht="12.75">
      <c r="A226" s="94" t="s">
        <v>417</v>
      </c>
      <c r="B226" s="82">
        <v>6</v>
      </c>
      <c r="C226" s="82">
        <v>10</v>
      </c>
      <c r="D226" s="118">
        <v>4</v>
      </c>
      <c r="E226" s="82">
        <v>54200</v>
      </c>
      <c r="F226" s="126" t="s">
        <v>423</v>
      </c>
      <c r="G226"/>
      <c r="H226"/>
    </row>
    <row r="227" spans="1:8" ht="12.75">
      <c r="A227" s="94" t="s">
        <v>417</v>
      </c>
      <c r="B227" s="82">
        <v>6</v>
      </c>
      <c r="C227" s="82">
        <v>10</v>
      </c>
      <c r="D227" s="118">
        <v>6</v>
      </c>
      <c r="E227" s="82">
        <v>94878</v>
      </c>
      <c r="F227" s="126" t="s">
        <v>166</v>
      </c>
      <c r="G227"/>
      <c r="H227"/>
    </row>
    <row r="228" spans="1:8" ht="12.75">
      <c r="A228" s="94" t="s">
        <v>108</v>
      </c>
      <c r="B228" s="82">
        <v>6</v>
      </c>
      <c r="C228" s="82">
        <v>10</v>
      </c>
      <c r="D228" s="118">
        <v>3</v>
      </c>
      <c r="E228" s="82">
        <v>27540</v>
      </c>
      <c r="F228" s="93" t="s">
        <v>424</v>
      </c>
      <c r="G228"/>
      <c r="H228"/>
    </row>
    <row r="229" spans="1:8" ht="12.75">
      <c r="A229" s="94" t="s">
        <v>108</v>
      </c>
      <c r="B229" s="82">
        <v>6</v>
      </c>
      <c r="C229" s="82">
        <v>10</v>
      </c>
      <c r="D229" s="118">
        <v>2</v>
      </c>
      <c r="E229" s="82">
        <v>38880</v>
      </c>
      <c r="F229" s="93" t="s">
        <v>425</v>
      </c>
      <c r="G229"/>
      <c r="H229"/>
    </row>
    <row r="230" spans="1:8" ht="12.75">
      <c r="A230" s="94" t="s">
        <v>108</v>
      </c>
      <c r="B230" s="82">
        <v>6</v>
      </c>
      <c r="C230" s="82">
        <v>10</v>
      </c>
      <c r="D230" s="118">
        <v>3</v>
      </c>
      <c r="E230" s="82">
        <v>32400</v>
      </c>
      <c r="F230" s="93" t="s">
        <v>426</v>
      </c>
      <c r="G230"/>
      <c r="H230"/>
    </row>
    <row r="231" spans="1:8" ht="12.75">
      <c r="A231" s="94" t="s">
        <v>102</v>
      </c>
      <c r="B231" s="82">
        <v>6</v>
      </c>
      <c r="C231" s="82">
        <v>10</v>
      </c>
      <c r="D231" s="118">
        <v>1</v>
      </c>
      <c r="E231" s="82">
        <v>16200</v>
      </c>
      <c r="F231" s="93" t="s">
        <v>427</v>
      </c>
      <c r="G231"/>
      <c r="H231"/>
    </row>
    <row r="232" spans="1:8" ht="12.75">
      <c r="A232" s="94" t="s">
        <v>102</v>
      </c>
      <c r="B232" s="82">
        <v>6</v>
      </c>
      <c r="C232" s="82">
        <v>10</v>
      </c>
      <c r="D232" s="118">
        <v>3</v>
      </c>
      <c r="E232" s="82">
        <v>48600</v>
      </c>
      <c r="F232" s="93" t="s">
        <v>428</v>
      </c>
      <c r="G232"/>
      <c r="H232"/>
    </row>
    <row r="233" spans="1:8" ht="24">
      <c r="A233" s="94" t="s">
        <v>102</v>
      </c>
      <c r="B233" s="82">
        <v>6</v>
      </c>
      <c r="C233" s="82">
        <v>10</v>
      </c>
      <c r="D233" s="118">
        <v>3</v>
      </c>
      <c r="E233" s="82">
        <v>48600</v>
      </c>
      <c r="F233" s="93" t="s">
        <v>429</v>
      </c>
      <c r="G233"/>
      <c r="H233"/>
    </row>
    <row r="234" spans="1:8" ht="24">
      <c r="A234" s="95" t="s">
        <v>382</v>
      </c>
      <c r="B234" s="82">
        <v>6</v>
      </c>
      <c r="C234" s="94" t="s">
        <v>430</v>
      </c>
      <c r="D234" s="120">
        <v>2</v>
      </c>
      <c r="E234" s="82">
        <v>324000</v>
      </c>
      <c r="F234" s="121" t="s">
        <v>384</v>
      </c>
      <c r="G234"/>
      <c r="H234"/>
    </row>
    <row r="235" spans="1:8" ht="12.75">
      <c r="A235" s="94" t="s">
        <v>431</v>
      </c>
      <c r="B235" s="82">
        <v>6</v>
      </c>
      <c r="C235" s="82">
        <v>11</v>
      </c>
      <c r="D235" s="118">
        <v>1</v>
      </c>
      <c r="E235" s="82">
        <v>85840</v>
      </c>
      <c r="F235" s="89" t="s">
        <v>432</v>
      </c>
      <c r="G235"/>
      <c r="H235"/>
    </row>
    <row r="236" spans="1:8" ht="24">
      <c r="A236" s="94" t="s">
        <v>102</v>
      </c>
      <c r="B236" s="82">
        <v>6</v>
      </c>
      <c r="C236" s="82">
        <v>11</v>
      </c>
      <c r="D236" s="118">
        <v>1</v>
      </c>
      <c r="E236" s="82">
        <v>1392000</v>
      </c>
      <c r="F236" s="89" t="s">
        <v>433</v>
      </c>
      <c r="G236"/>
      <c r="H236"/>
    </row>
    <row r="237" spans="1:8" ht="12.75">
      <c r="A237" s="127" t="s">
        <v>434</v>
      </c>
      <c r="B237" s="82">
        <v>6</v>
      </c>
      <c r="C237" s="82">
        <v>11</v>
      </c>
      <c r="D237" s="118">
        <v>5</v>
      </c>
      <c r="E237" s="82">
        <v>25855</v>
      </c>
      <c r="F237" s="89" t="s">
        <v>435</v>
      </c>
      <c r="G237"/>
      <c r="H237"/>
    </row>
    <row r="238" spans="1:8" ht="24">
      <c r="A238" s="94" t="s">
        <v>102</v>
      </c>
      <c r="B238" s="82">
        <v>6</v>
      </c>
      <c r="C238" s="82">
        <v>11</v>
      </c>
      <c r="D238" s="118">
        <v>1</v>
      </c>
      <c r="E238" s="82">
        <v>696000</v>
      </c>
      <c r="F238" s="89" t="s">
        <v>436</v>
      </c>
      <c r="G238"/>
      <c r="H238"/>
    </row>
    <row r="239" spans="1:8" ht="24">
      <c r="A239" s="94" t="s">
        <v>102</v>
      </c>
      <c r="B239" s="82">
        <v>6</v>
      </c>
      <c r="C239" s="82">
        <v>12</v>
      </c>
      <c r="D239" s="118">
        <v>1</v>
      </c>
      <c r="E239" s="82">
        <v>259200</v>
      </c>
      <c r="F239" s="93" t="s">
        <v>437</v>
      </c>
      <c r="G239"/>
      <c r="H239"/>
    </row>
    <row r="240" spans="1:8" ht="12.75">
      <c r="A240" s="94" t="s">
        <v>102</v>
      </c>
      <c r="B240" s="82">
        <v>6</v>
      </c>
      <c r="C240" s="82">
        <v>12</v>
      </c>
      <c r="D240" s="118">
        <v>1</v>
      </c>
      <c r="E240" s="82">
        <v>31320</v>
      </c>
      <c r="F240" s="93" t="s">
        <v>438</v>
      </c>
      <c r="G240"/>
      <c r="H240"/>
    </row>
    <row r="241" spans="1:8" ht="24">
      <c r="A241" s="94" t="s">
        <v>439</v>
      </c>
      <c r="B241" s="82">
        <v>6</v>
      </c>
      <c r="C241" s="82">
        <v>12</v>
      </c>
      <c r="D241" s="118">
        <v>1</v>
      </c>
      <c r="E241" s="82">
        <v>496800</v>
      </c>
      <c r="F241" s="89" t="s">
        <v>440</v>
      </c>
      <c r="G241"/>
      <c r="H241"/>
    </row>
    <row r="242" spans="1:8" ht="24">
      <c r="A242" s="94" t="s">
        <v>439</v>
      </c>
      <c r="B242" s="82">
        <v>6</v>
      </c>
      <c r="C242" s="82">
        <v>12</v>
      </c>
      <c r="D242" s="118">
        <v>7</v>
      </c>
      <c r="E242" s="82">
        <v>4449589</v>
      </c>
      <c r="F242" s="89" t="s">
        <v>441</v>
      </c>
      <c r="G242"/>
      <c r="H242"/>
    </row>
    <row r="243" spans="1:8" ht="12.75">
      <c r="A243" s="94" t="s">
        <v>442</v>
      </c>
      <c r="B243" s="82">
        <v>6</v>
      </c>
      <c r="C243" s="82">
        <v>12</v>
      </c>
      <c r="D243" s="118">
        <v>2</v>
      </c>
      <c r="E243" s="82">
        <v>1400000</v>
      </c>
      <c r="F243" s="89" t="s">
        <v>443</v>
      </c>
      <c r="G243"/>
      <c r="H243"/>
    </row>
    <row r="244" spans="1:8" ht="12.75">
      <c r="A244" s="94" t="s">
        <v>444</v>
      </c>
      <c r="B244" s="82">
        <v>6</v>
      </c>
      <c r="C244" s="82">
        <v>12</v>
      </c>
      <c r="D244" s="118">
        <v>16</v>
      </c>
      <c r="E244" s="82">
        <v>1771200</v>
      </c>
      <c r="F244" s="89" t="s">
        <v>445</v>
      </c>
      <c r="G244"/>
      <c r="H244"/>
    </row>
    <row r="245" spans="1:8" ht="12.75">
      <c r="A245" s="94" t="s">
        <v>446</v>
      </c>
      <c r="B245" s="82">
        <v>6</v>
      </c>
      <c r="C245" s="82">
        <v>12</v>
      </c>
      <c r="D245" s="118">
        <v>1</v>
      </c>
      <c r="E245" s="82">
        <v>940000</v>
      </c>
      <c r="F245" s="89" t="s">
        <v>447</v>
      </c>
      <c r="G245"/>
      <c r="H245"/>
    </row>
    <row r="246" spans="1:8" ht="12.75">
      <c r="A246" s="94" t="s">
        <v>448</v>
      </c>
      <c r="B246" s="82">
        <v>6</v>
      </c>
      <c r="C246" s="82">
        <v>12</v>
      </c>
      <c r="D246" s="118">
        <v>20</v>
      </c>
      <c r="E246" s="82">
        <v>3730000</v>
      </c>
      <c r="F246" s="89" t="s">
        <v>449</v>
      </c>
      <c r="G246"/>
      <c r="H246"/>
    </row>
    <row r="247" spans="1:8" ht="12.75">
      <c r="A247" s="94" t="s">
        <v>450</v>
      </c>
      <c r="B247" s="82">
        <v>6</v>
      </c>
      <c r="C247" s="82">
        <v>12</v>
      </c>
      <c r="D247" s="118">
        <v>21</v>
      </c>
      <c r="E247" s="82">
        <v>5038950</v>
      </c>
      <c r="F247" s="89" t="s">
        <v>451</v>
      </c>
      <c r="G247"/>
      <c r="H247"/>
    </row>
    <row r="248" spans="1:8" ht="12.75">
      <c r="A248" s="94" t="s">
        <v>450</v>
      </c>
      <c r="B248" s="82">
        <v>6</v>
      </c>
      <c r="C248" s="82">
        <v>12</v>
      </c>
      <c r="D248" s="118">
        <v>4</v>
      </c>
      <c r="E248" s="82">
        <v>965120</v>
      </c>
      <c r="F248" s="89" t="s">
        <v>451</v>
      </c>
      <c r="G248"/>
      <c r="H248"/>
    </row>
    <row r="249" spans="1:8" ht="12.75">
      <c r="A249" s="94" t="s">
        <v>452</v>
      </c>
      <c r="B249" s="82">
        <v>6</v>
      </c>
      <c r="C249" s="82">
        <v>12</v>
      </c>
      <c r="D249" s="118">
        <v>1</v>
      </c>
      <c r="E249" s="82">
        <v>31320</v>
      </c>
      <c r="F249" s="89" t="s">
        <v>453</v>
      </c>
      <c r="G249"/>
      <c r="H249"/>
    </row>
    <row r="250" spans="1:6" s="70" customFormat="1" ht="36">
      <c r="A250" s="97" t="s">
        <v>316</v>
      </c>
      <c r="B250" s="98">
        <v>6</v>
      </c>
      <c r="C250" s="98">
        <v>2</v>
      </c>
      <c r="D250" s="98">
        <v>2</v>
      </c>
      <c r="E250" s="98">
        <f>2000000+152470</f>
        <v>2152470</v>
      </c>
      <c r="F250" s="92" t="s">
        <v>454</v>
      </c>
    </row>
    <row r="251" spans="1:6" s="70" customFormat="1" ht="36">
      <c r="A251" s="97" t="s">
        <v>103</v>
      </c>
      <c r="B251" s="97">
        <v>6</v>
      </c>
      <c r="C251" s="97">
        <v>2</v>
      </c>
      <c r="D251" s="97">
        <v>6</v>
      </c>
      <c r="E251" s="98">
        <v>3291272.64</v>
      </c>
      <c r="F251" s="92" t="s">
        <v>455</v>
      </c>
    </row>
    <row r="252" spans="1:6" s="70" customFormat="1" ht="108">
      <c r="A252" s="97" t="s">
        <v>194</v>
      </c>
      <c r="B252" s="97">
        <v>6</v>
      </c>
      <c r="C252" s="97">
        <v>2</v>
      </c>
      <c r="D252" s="97">
        <v>1</v>
      </c>
      <c r="E252" s="98">
        <v>20374172</v>
      </c>
      <c r="F252" s="92" t="s">
        <v>456</v>
      </c>
    </row>
    <row r="253" spans="1:6" s="70" customFormat="1" ht="108">
      <c r="A253" s="97" t="s">
        <v>194</v>
      </c>
      <c r="B253" s="97">
        <v>6</v>
      </c>
      <c r="C253" s="97">
        <v>2</v>
      </c>
      <c r="D253" s="97">
        <v>1</v>
      </c>
      <c r="E253" s="98">
        <v>14401878</v>
      </c>
      <c r="F253" s="92" t="s">
        <v>456</v>
      </c>
    </row>
    <row r="254" spans="1:6" s="70" customFormat="1" ht="12.75">
      <c r="A254" s="99" t="s">
        <v>101</v>
      </c>
      <c r="B254" s="97">
        <v>6</v>
      </c>
      <c r="C254" s="97">
        <v>5</v>
      </c>
      <c r="D254" s="100">
        <v>530</v>
      </c>
      <c r="E254" s="98">
        <v>3999723.35</v>
      </c>
      <c r="F254" s="92" t="s">
        <v>457</v>
      </c>
    </row>
    <row r="255" spans="1:6" s="70" customFormat="1" ht="24">
      <c r="A255" s="99" t="s">
        <v>458</v>
      </c>
      <c r="B255" s="97">
        <v>6</v>
      </c>
      <c r="C255" s="97">
        <v>6</v>
      </c>
      <c r="D255" s="98">
        <v>383</v>
      </c>
      <c r="E255" s="98">
        <v>2580209</v>
      </c>
      <c r="F255" s="92" t="s">
        <v>459</v>
      </c>
    </row>
    <row r="256" spans="1:6" s="70" customFormat="1" ht="36">
      <c r="A256" s="97" t="s">
        <v>460</v>
      </c>
      <c r="B256" s="98">
        <v>6</v>
      </c>
      <c r="C256" s="98">
        <v>6</v>
      </c>
      <c r="D256" s="98">
        <v>6</v>
      </c>
      <c r="E256" s="98">
        <v>944940</v>
      </c>
      <c r="F256" s="92" t="s">
        <v>461</v>
      </c>
    </row>
    <row r="257" spans="1:8" ht="36">
      <c r="A257" s="97" t="s">
        <v>460</v>
      </c>
      <c r="B257" s="98">
        <v>6</v>
      </c>
      <c r="C257" s="98">
        <v>6</v>
      </c>
      <c r="D257" s="98">
        <v>6</v>
      </c>
      <c r="E257" s="98">
        <v>895230</v>
      </c>
      <c r="F257" s="92" t="s">
        <v>462</v>
      </c>
      <c r="G257"/>
      <c r="H257"/>
    </row>
    <row r="258" spans="1:8" ht="24">
      <c r="A258" s="97" t="s">
        <v>463</v>
      </c>
      <c r="B258" s="97">
        <v>6</v>
      </c>
      <c r="C258" s="97">
        <v>6</v>
      </c>
      <c r="D258" s="97">
        <v>7</v>
      </c>
      <c r="E258" s="98">
        <v>341040</v>
      </c>
      <c r="F258" s="92" t="s">
        <v>464</v>
      </c>
      <c r="G258"/>
      <c r="H258"/>
    </row>
    <row r="259" spans="1:8" ht="12.75">
      <c r="A259" s="97" t="s">
        <v>367</v>
      </c>
      <c r="B259" s="97">
        <v>6</v>
      </c>
      <c r="C259" s="97">
        <v>7</v>
      </c>
      <c r="D259" s="128">
        <v>8</v>
      </c>
      <c r="E259" s="98">
        <v>38048</v>
      </c>
      <c r="F259" s="108" t="s">
        <v>465</v>
      </c>
      <c r="G259"/>
      <c r="H259"/>
    </row>
    <row r="260" spans="1:8" ht="24">
      <c r="A260" s="97" t="s">
        <v>466</v>
      </c>
      <c r="B260" s="97">
        <v>6</v>
      </c>
      <c r="C260" s="97">
        <v>7</v>
      </c>
      <c r="D260" s="128">
        <v>4</v>
      </c>
      <c r="E260" s="98">
        <v>18560</v>
      </c>
      <c r="F260" s="112" t="s">
        <v>467</v>
      </c>
      <c r="G260"/>
      <c r="H260"/>
    </row>
    <row r="261" spans="1:8" ht="24">
      <c r="A261" s="97" t="s">
        <v>468</v>
      </c>
      <c r="B261" s="97">
        <v>6</v>
      </c>
      <c r="C261" s="97">
        <v>7</v>
      </c>
      <c r="D261" s="128">
        <v>4</v>
      </c>
      <c r="E261" s="98">
        <v>21576</v>
      </c>
      <c r="F261" s="112" t="s">
        <v>469</v>
      </c>
      <c r="G261"/>
      <c r="H261"/>
    </row>
    <row r="262" spans="1:8" ht="12.75">
      <c r="A262" s="97" t="s">
        <v>470</v>
      </c>
      <c r="B262" s="97">
        <v>6</v>
      </c>
      <c r="C262" s="97">
        <v>7</v>
      </c>
      <c r="D262" s="128">
        <v>8</v>
      </c>
      <c r="E262" s="98">
        <v>46400</v>
      </c>
      <c r="F262" s="112" t="s">
        <v>471</v>
      </c>
      <c r="G262"/>
      <c r="H262"/>
    </row>
    <row r="263" spans="1:8" ht="12.75">
      <c r="A263" s="97" t="s">
        <v>276</v>
      </c>
      <c r="B263" s="97">
        <v>6</v>
      </c>
      <c r="C263" s="97">
        <v>7</v>
      </c>
      <c r="D263" s="128">
        <v>4</v>
      </c>
      <c r="E263" s="98">
        <v>13771.52</v>
      </c>
      <c r="F263" s="112" t="s">
        <v>472</v>
      </c>
      <c r="G263"/>
      <c r="H263"/>
    </row>
    <row r="264" spans="1:8" ht="12.75">
      <c r="A264" s="97" t="s">
        <v>473</v>
      </c>
      <c r="B264" s="97">
        <v>6</v>
      </c>
      <c r="C264" s="97">
        <v>7</v>
      </c>
      <c r="D264" s="128">
        <v>4</v>
      </c>
      <c r="E264" s="98">
        <v>13920</v>
      </c>
      <c r="F264" s="112" t="s">
        <v>474</v>
      </c>
      <c r="G264"/>
      <c r="H264"/>
    </row>
    <row r="265" spans="1:8" ht="12.75">
      <c r="A265" s="97" t="s">
        <v>475</v>
      </c>
      <c r="B265" s="97">
        <v>6</v>
      </c>
      <c r="C265" s="97">
        <v>7</v>
      </c>
      <c r="D265" s="128">
        <v>4</v>
      </c>
      <c r="E265" s="98">
        <v>1856</v>
      </c>
      <c r="F265" s="112" t="s">
        <v>476</v>
      </c>
      <c r="G265"/>
      <c r="H265"/>
    </row>
    <row r="266" spans="1:8" ht="12.75">
      <c r="A266" s="97" t="s">
        <v>477</v>
      </c>
      <c r="B266" s="97">
        <v>6</v>
      </c>
      <c r="C266" s="97">
        <v>7</v>
      </c>
      <c r="D266" s="128">
        <v>4</v>
      </c>
      <c r="E266" s="98">
        <v>19024</v>
      </c>
      <c r="F266" s="112" t="s">
        <v>478</v>
      </c>
      <c r="G266"/>
      <c r="H266"/>
    </row>
    <row r="267" spans="1:8" ht="12.75">
      <c r="A267" s="97" t="s">
        <v>479</v>
      </c>
      <c r="B267" s="97">
        <v>6</v>
      </c>
      <c r="C267" s="97">
        <v>7</v>
      </c>
      <c r="D267" s="128">
        <v>8</v>
      </c>
      <c r="E267" s="98">
        <v>38976</v>
      </c>
      <c r="F267" s="112" t="s">
        <v>480</v>
      </c>
      <c r="G267"/>
      <c r="H267"/>
    </row>
    <row r="268" spans="1:8" ht="12.75">
      <c r="A268" s="97" t="s">
        <v>481</v>
      </c>
      <c r="B268" s="97">
        <v>6</v>
      </c>
      <c r="C268" s="97">
        <v>7</v>
      </c>
      <c r="D268" s="128">
        <v>4</v>
      </c>
      <c r="E268" s="98">
        <v>13428.16</v>
      </c>
      <c r="F268" s="112" t="s">
        <v>482</v>
      </c>
      <c r="G268"/>
      <c r="H268"/>
    </row>
    <row r="269" spans="1:8" ht="12.75">
      <c r="A269" s="97" t="s">
        <v>483</v>
      </c>
      <c r="B269" s="97">
        <v>6</v>
      </c>
      <c r="C269" s="97">
        <v>7</v>
      </c>
      <c r="D269" s="128">
        <v>4</v>
      </c>
      <c r="E269" s="98">
        <v>14384</v>
      </c>
      <c r="F269" s="112" t="s">
        <v>484</v>
      </c>
      <c r="G269"/>
      <c r="H269"/>
    </row>
    <row r="270" spans="1:8" ht="12.75">
      <c r="A270" s="97" t="s">
        <v>485</v>
      </c>
      <c r="B270" s="97">
        <v>6</v>
      </c>
      <c r="C270" s="97">
        <v>7</v>
      </c>
      <c r="D270" s="128">
        <v>10</v>
      </c>
      <c r="E270" s="98">
        <v>36540</v>
      </c>
      <c r="F270" s="112" t="s">
        <v>486</v>
      </c>
      <c r="G270"/>
      <c r="H270"/>
    </row>
    <row r="271" spans="1:8" ht="12.75">
      <c r="A271" s="97" t="s">
        <v>487</v>
      </c>
      <c r="B271" s="97">
        <v>6</v>
      </c>
      <c r="C271" s="97">
        <v>7</v>
      </c>
      <c r="D271" s="128">
        <v>8</v>
      </c>
      <c r="E271" s="98">
        <v>139200</v>
      </c>
      <c r="F271" s="112" t="s">
        <v>488</v>
      </c>
      <c r="G271"/>
      <c r="H271"/>
    </row>
    <row r="272" spans="1:8" ht="24">
      <c r="A272" s="97" t="s">
        <v>212</v>
      </c>
      <c r="B272" s="97">
        <v>6</v>
      </c>
      <c r="C272" s="97">
        <v>7</v>
      </c>
      <c r="D272" s="97">
        <v>1</v>
      </c>
      <c r="E272" s="98">
        <v>409832</v>
      </c>
      <c r="F272" s="112" t="s">
        <v>489</v>
      </c>
      <c r="G272"/>
      <c r="H272"/>
    </row>
    <row r="273" spans="1:8" ht="36">
      <c r="A273" s="97" t="s">
        <v>103</v>
      </c>
      <c r="B273" s="97">
        <v>6</v>
      </c>
      <c r="C273" s="97">
        <v>7</v>
      </c>
      <c r="D273" s="97">
        <v>13</v>
      </c>
      <c r="E273" s="98">
        <v>2517214</v>
      </c>
      <c r="F273" s="92" t="s">
        <v>490</v>
      </c>
      <c r="G273"/>
      <c r="H273"/>
    </row>
    <row r="274" spans="1:8" ht="24">
      <c r="A274" s="97" t="s">
        <v>103</v>
      </c>
      <c r="B274" s="97">
        <v>6</v>
      </c>
      <c r="C274" s="97">
        <v>7</v>
      </c>
      <c r="D274" s="97">
        <v>1</v>
      </c>
      <c r="E274" s="98">
        <v>379320</v>
      </c>
      <c r="F274" s="92" t="s">
        <v>491</v>
      </c>
      <c r="G274"/>
      <c r="H274"/>
    </row>
    <row r="275" spans="1:8" ht="108">
      <c r="A275" s="97" t="s">
        <v>194</v>
      </c>
      <c r="B275" s="97">
        <v>6</v>
      </c>
      <c r="C275" s="97">
        <v>7</v>
      </c>
      <c r="D275" s="97">
        <v>1</v>
      </c>
      <c r="E275" s="98">
        <v>8483298</v>
      </c>
      <c r="F275" s="92" t="s">
        <v>492</v>
      </c>
      <c r="G275"/>
      <c r="H275"/>
    </row>
    <row r="276" spans="1:8" ht="48">
      <c r="A276" s="97" t="s">
        <v>493</v>
      </c>
      <c r="B276" s="98">
        <v>5</v>
      </c>
      <c r="C276" s="98">
        <v>8</v>
      </c>
      <c r="D276" s="100">
        <v>1</v>
      </c>
      <c r="E276" s="98">
        <v>705000</v>
      </c>
      <c r="F276" s="92" t="s">
        <v>494</v>
      </c>
      <c r="G276"/>
      <c r="H276"/>
    </row>
    <row r="277" spans="1:8" ht="48">
      <c r="A277" s="97" t="s">
        <v>105</v>
      </c>
      <c r="B277" s="97">
        <v>6</v>
      </c>
      <c r="C277" s="97">
        <v>9</v>
      </c>
      <c r="D277" s="97">
        <v>1</v>
      </c>
      <c r="E277" s="98">
        <v>69994</v>
      </c>
      <c r="F277" s="92" t="s">
        <v>495</v>
      </c>
      <c r="G277"/>
      <c r="H277"/>
    </row>
    <row r="278" spans="1:8" ht="36">
      <c r="A278" s="97" t="str">
        <f>A276</f>
        <v>1.53.1.38</v>
      </c>
      <c r="B278" s="97">
        <v>6</v>
      </c>
      <c r="C278" s="97">
        <v>12</v>
      </c>
      <c r="D278" s="97">
        <v>12</v>
      </c>
      <c r="E278" s="98">
        <v>3888000</v>
      </c>
      <c r="F278" s="92" t="s">
        <v>496</v>
      </c>
      <c r="G278"/>
      <c r="H278"/>
    </row>
    <row r="279" spans="1:8" ht="48">
      <c r="A279" s="97" t="s">
        <v>103</v>
      </c>
      <c r="B279" s="97">
        <v>6</v>
      </c>
      <c r="C279" s="97">
        <v>12</v>
      </c>
      <c r="D279" s="98">
        <v>1</v>
      </c>
      <c r="E279" s="98">
        <v>499997</v>
      </c>
      <c r="F279" s="92" t="s">
        <v>497</v>
      </c>
      <c r="G279"/>
      <c r="H279"/>
    </row>
    <row r="280" spans="1:8" ht="12.75">
      <c r="A280" s="97" t="s">
        <v>498</v>
      </c>
      <c r="B280" s="97">
        <v>6</v>
      </c>
      <c r="C280" s="97">
        <v>12</v>
      </c>
      <c r="D280" s="98">
        <v>500</v>
      </c>
      <c r="E280" s="98">
        <v>7290000</v>
      </c>
      <c r="F280" s="92" t="s">
        <v>499</v>
      </c>
      <c r="G280"/>
      <c r="H280"/>
    </row>
    <row r="281" spans="1:8" ht="24">
      <c r="A281" s="97" t="s">
        <v>103</v>
      </c>
      <c r="B281" s="97">
        <v>6</v>
      </c>
      <c r="C281" s="97">
        <v>12</v>
      </c>
      <c r="D281" s="97">
        <v>10</v>
      </c>
      <c r="E281" s="98">
        <v>4471200</v>
      </c>
      <c r="F281" s="92" t="s">
        <v>500</v>
      </c>
      <c r="G281"/>
      <c r="H281"/>
    </row>
    <row r="282" spans="1:8" ht="24">
      <c r="A282" s="97" t="s">
        <v>501</v>
      </c>
      <c r="B282" s="97">
        <v>6</v>
      </c>
      <c r="C282" s="97">
        <v>12</v>
      </c>
      <c r="D282" s="97">
        <v>1</v>
      </c>
      <c r="E282" s="98">
        <v>350000</v>
      </c>
      <c r="F282" s="92" t="s">
        <v>502</v>
      </c>
      <c r="G282"/>
      <c r="H282"/>
    </row>
    <row r="283" spans="1:8" ht="24">
      <c r="A283" s="97" t="s">
        <v>503</v>
      </c>
      <c r="B283" s="97">
        <v>6</v>
      </c>
      <c r="C283" s="97">
        <v>12</v>
      </c>
      <c r="D283" s="97">
        <v>8</v>
      </c>
      <c r="E283" s="98">
        <v>21600000</v>
      </c>
      <c r="F283" s="92" t="s">
        <v>504</v>
      </c>
      <c r="G283"/>
      <c r="H283"/>
    </row>
    <row r="284" spans="1:8" ht="24">
      <c r="A284" s="97" t="s">
        <v>501</v>
      </c>
      <c r="B284" s="97">
        <v>6</v>
      </c>
      <c r="C284" s="97">
        <v>12</v>
      </c>
      <c r="D284" s="97">
        <v>1</v>
      </c>
      <c r="E284" s="98">
        <v>6478650</v>
      </c>
      <c r="F284" s="92" t="s">
        <v>505</v>
      </c>
      <c r="G284"/>
      <c r="H284"/>
    </row>
    <row r="285" spans="1:6" ht="24">
      <c r="A285" s="97" t="s">
        <v>506</v>
      </c>
      <c r="B285" s="97">
        <v>6</v>
      </c>
      <c r="C285" s="97">
        <v>12</v>
      </c>
      <c r="D285" s="97">
        <v>525</v>
      </c>
      <c r="E285" s="98">
        <v>66820950</v>
      </c>
      <c r="F285" s="92" t="s">
        <v>507</v>
      </c>
    </row>
    <row r="286" spans="1:6" ht="48">
      <c r="A286" s="97" t="s">
        <v>501</v>
      </c>
      <c r="B286" s="97">
        <v>6</v>
      </c>
      <c r="C286" s="97">
        <v>12</v>
      </c>
      <c r="D286" s="97">
        <v>1</v>
      </c>
      <c r="E286" s="98">
        <v>5230000</v>
      </c>
      <c r="F286" s="92" t="s">
        <v>508</v>
      </c>
    </row>
    <row r="287" spans="1:6" ht="36">
      <c r="A287" s="97" t="s">
        <v>509</v>
      </c>
      <c r="B287" s="97">
        <v>6</v>
      </c>
      <c r="C287" s="97">
        <v>12</v>
      </c>
      <c r="D287" s="97">
        <v>1</v>
      </c>
      <c r="E287" s="98">
        <v>1240000</v>
      </c>
      <c r="F287" s="92" t="s">
        <v>510</v>
      </c>
    </row>
    <row r="288" spans="1:6" ht="48">
      <c r="A288" s="97" t="s">
        <v>501</v>
      </c>
      <c r="B288" s="97">
        <v>6</v>
      </c>
      <c r="C288" s="97">
        <v>12</v>
      </c>
      <c r="D288" s="97">
        <v>1</v>
      </c>
      <c r="E288" s="98">
        <v>350000</v>
      </c>
      <c r="F288" s="92" t="s">
        <v>511</v>
      </c>
    </row>
    <row r="289" spans="1:6" ht="36">
      <c r="A289" s="97" t="s">
        <v>509</v>
      </c>
      <c r="B289" s="97">
        <v>6</v>
      </c>
      <c r="C289" s="97">
        <v>12</v>
      </c>
      <c r="D289" s="97">
        <v>1</v>
      </c>
      <c r="E289" s="98">
        <v>1680000</v>
      </c>
      <c r="F289" s="92" t="s">
        <v>512</v>
      </c>
    </row>
    <row r="290" spans="1:6" ht="12.75">
      <c r="A290" s="129" t="s">
        <v>409</v>
      </c>
      <c r="B290" s="72">
        <v>6</v>
      </c>
      <c r="C290" s="73">
        <v>4</v>
      </c>
      <c r="D290" s="74">
        <v>1</v>
      </c>
      <c r="E290" s="73">
        <v>14127371</v>
      </c>
      <c r="F290" s="75" t="s">
        <v>513</v>
      </c>
    </row>
    <row r="291" spans="1:6" ht="12.75">
      <c r="A291" s="129" t="s">
        <v>514</v>
      </c>
      <c r="B291" s="72">
        <v>6</v>
      </c>
      <c r="C291" s="73">
        <v>2</v>
      </c>
      <c r="D291" s="74">
        <v>100</v>
      </c>
      <c r="E291" s="73">
        <v>245080</v>
      </c>
      <c r="F291" s="75" t="s">
        <v>515</v>
      </c>
    </row>
    <row r="292" spans="1:6" ht="24">
      <c r="A292" s="129" t="s">
        <v>231</v>
      </c>
      <c r="B292" s="72">
        <v>6</v>
      </c>
      <c r="C292" s="73">
        <v>2</v>
      </c>
      <c r="D292" s="74">
        <v>174</v>
      </c>
      <c r="E292" s="73">
        <v>1422676</v>
      </c>
      <c r="F292" s="76" t="s">
        <v>516</v>
      </c>
    </row>
    <row r="293" spans="1:6" ht="12.75">
      <c r="A293" s="129" t="s">
        <v>517</v>
      </c>
      <c r="B293" s="72">
        <v>6</v>
      </c>
      <c r="C293" s="73">
        <v>2</v>
      </c>
      <c r="D293" s="74">
        <v>103</v>
      </c>
      <c r="E293" s="73">
        <v>111475</v>
      </c>
      <c r="F293" s="75" t="s">
        <v>518</v>
      </c>
    </row>
    <row r="294" spans="1:6" ht="12.75">
      <c r="A294" s="129" t="s">
        <v>187</v>
      </c>
      <c r="B294" s="72">
        <v>6</v>
      </c>
      <c r="C294" s="73">
        <v>2</v>
      </c>
      <c r="D294" s="74">
        <v>30</v>
      </c>
      <c r="E294" s="73">
        <v>65250</v>
      </c>
      <c r="F294" s="75" t="s">
        <v>519</v>
      </c>
    </row>
    <row r="295" spans="1:6" ht="12.75">
      <c r="A295" s="130" t="s">
        <v>520</v>
      </c>
      <c r="B295" s="73">
        <v>6</v>
      </c>
      <c r="C295" s="73">
        <v>2</v>
      </c>
      <c r="D295" s="74">
        <v>30</v>
      </c>
      <c r="E295" s="73">
        <v>36227</v>
      </c>
      <c r="F295" s="75" t="s">
        <v>521</v>
      </c>
    </row>
    <row r="296" spans="1:6" ht="12.75">
      <c r="A296" s="130" t="s">
        <v>509</v>
      </c>
      <c r="B296" s="73">
        <v>6</v>
      </c>
      <c r="C296" s="73">
        <v>2</v>
      </c>
      <c r="D296" s="74">
        <v>59</v>
      </c>
      <c r="E296" s="73">
        <v>91573</v>
      </c>
      <c r="F296" s="75" t="s">
        <v>522</v>
      </c>
    </row>
    <row r="297" spans="1:6" ht="12.75">
      <c r="A297" s="130" t="s">
        <v>523</v>
      </c>
      <c r="B297" s="73">
        <v>6</v>
      </c>
      <c r="C297" s="73">
        <v>2</v>
      </c>
      <c r="D297" s="73">
        <v>750</v>
      </c>
      <c r="E297" s="73">
        <v>13920</v>
      </c>
      <c r="F297" s="81" t="s">
        <v>524</v>
      </c>
    </row>
    <row r="298" spans="1:6" ht="12.75">
      <c r="A298" s="130" t="s">
        <v>525</v>
      </c>
      <c r="B298" s="73">
        <v>6</v>
      </c>
      <c r="C298" s="73">
        <v>5</v>
      </c>
      <c r="D298" s="73">
        <v>1</v>
      </c>
      <c r="E298" s="73">
        <v>1500000</v>
      </c>
      <c r="F298" s="81" t="s">
        <v>526</v>
      </c>
    </row>
    <row r="299" spans="1:6" ht="12.75">
      <c r="A299" s="73" t="s">
        <v>316</v>
      </c>
      <c r="B299" s="73">
        <v>6</v>
      </c>
      <c r="C299" s="77">
        <v>6</v>
      </c>
      <c r="D299" s="78">
        <v>1</v>
      </c>
      <c r="E299" s="73">
        <v>249480</v>
      </c>
      <c r="F299" s="79" t="s">
        <v>527</v>
      </c>
    </row>
    <row r="300" spans="1:6" ht="12.75">
      <c r="A300" s="130" t="s">
        <v>528</v>
      </c>
      <c r="B300" s="73">
        <v>3</v>
      </c>
      <c r="C300" s="77">
        <v>6</v>
      </c>
      <c r="D300" s="78">
        <v>1</v>
      </c>
      <c r="E300" s="73">
        <v>2250000</v>
      </c>
      <c r="F300" s="81" t="s">
        <v>529</v>
      </c>
    </row>
    <row r="301" spans="1:6" ht="24">
      <c r="A301" s="129" t="s">
        <v>530</v>
      </c>
      <c r="B301" s="73">
        <v>6</v>
      </c>
      <c r="C301" s="77">
        <v>10</v>
      </c>
      <c r="D301" s="78">
        <v>49</v>
      </c>
      <c r="E301" s="73">
        <v>186925</v>
      </c>
      <c r="F301" s="75" t="s">
        <v>531</v>
      </c>
    </row>
    <row r="302" spans="1:6" ht="12.75">
      <c r="A302" s="129" t="s">
        <v>517</v>
      </c>
      <c r="B302" s="73">
        <v>6</v>
      </c>
      <c r="C302" s="77">
        <v>10</v>
      </c>
      <c r="D302" s="78">
        <v>95</v>
      </c>
      <c r="E302" s="73">
        <v>116040</v>
      </c>
      <c r="F302" s="75" t="s">
        <v>518</v>
      </c>
    </row>
    <row r="303" spans="1:6" ht="24">
      <c r="A303" s="129" t="s">
        <v>231</v>
      </c>
      <c r="B303" s="73">
        <v>6</v>
      </c>
      <c r="C303" s="77">
        <v>10</v>
      </c>
      <c r="D303" s="78">
        <v>160</v>
      </c>
      <c r="E303" s="73">
        <v>1432112</v>
      </c>
      <c r="F303" s="76" t="s">
        <v>516</v>
      </c>
    </row>
    <row r="304" spans="1:6" ht="12.75">
      <c r="A304" s="131" t="s">
        <v>532</v>
      </c>
      <c r="B304" s="73">
        <v>6</v>
      </c>
      <c r="C304" s="77">
        <v>10</v>
      </c>
      <c r="D304" s="94">
        <v>6</v>
      </c>
      <c r="E304" s="82">
        <v>38008</v>
      </c>
      <c r="F304" s="132" t="s">
        <v>533</v>
      </c>
    </row>
    <row r="305" spans="1:6" ht="12.75">
      <c r="A305" s="131" t="s">
        <v>534</v>
      </c>
      <c r="B305" s="73">
        <v>6</v>
      </c>
      <c r="C305" s="77">
        <v>10</v>
      </c>
      <c r="D305" s="94">
        <v>10</v>
      </c>
      <c r="E305" s="82">
        <v>34800</v>
      </c>
      <c r="F305" s="132" t="s">
        <v>535</v>
      </c>
    </row>
    <row r="306" spans="1:6" ht="12.75">
      <c r="A306" s="131" t="s">
        <v>536</v>
      </c>
      <c r="B306" s="73">
        <v>6</v>
      </c>
      <c r="C306" s="77">
        <v>10</v>
      </c>
      <c r="D306" s="94">
        <v>6</v>
      </c>
      <c r="E306" s="82">
        <v>87000</v>
      </c>
      <c r="F306" s="132" t="s">
        <v>537</v>
      </c>
    </row>
    <row r="307" spans="1:6" ht="24">
      <c r="A307" s="131" t="s">
        <v>370</v>
      </c>
      <c r="B307" s="73">
        <v>6</v>
      </c>
      <c r="C307" s="77">
        <v>10</v>
      </c>
      <c r="D307" s="94">
        <v>10</v>
      </c>
      <c r="E307" s="82">
        <v>49567</v>
      </c>
      <c r="F307" s="132" t="s">
        <v>538</v>
      </c>
    </row>
    <row r="308" spans="1:6" ht="12.75">
      <c r="A308" s="131" t="s">
        <v>539</v>
      </c>
      <c r="B308" s="73">
        <v>6</v>
      </c>
      <c r="C308" s="77">
        <v>10</v>
      </c>
      <c r="D308" s="94">
        <v>6</v>
      </c>
      <c r="E308" s="82">
        <v>27408</v>
      </c>
      <c r="F308" s="132" t="s">
        <v>540</v>
      </c>
    </row>
    <row r="309" spans="1:6" ht="12.75">
      <c r="A309" s="131" t="s">
        <v>541</v>
      </c>
      <c r="B309" s="73">
        <v>6</v>
      </c>
      <c r="C309" s="77">
        <v>10</v>
      </c>
      <c r="D309" s="94">
        <v>30</v>
      </c>
      <c r="E309" s="82">
        <v>6821</v>
      </c>
      <c r="F309" s="132" t="s">
        <v>542</v>
      </c>
    </row>
    <row r="310" spans="1:6" ht="12.75">
      <c r="A310" s="131" t="s">
        <v>252</v>
      </c>
      <c r="B310" s="73">
        <v>6</v>
      </c>
      <c r="C310" s="77">
        <v>10</v>
      </c>
      <c r="D310" s="94">
        <v>6</v>
      </c>
      <c r="E310" s="82">
        <v>43528</v>
      </c>
      <c r="F310" s="132" t="s">
        <v>543</v>
      </c>
    </row>
    <row r="311" spans="1:6" ht="12.75">
      <c r="A311" s="131" t="s">
        <v>544</v>
      </c>
      <c r="B311" s="73">
        <v>6</v>
      </c>
      <c r="C311" s="77">
        <v>10</v>
      </c>
      <c r="D311" s="94">
        <v>25</v>
      </c>
      <c r="E311" s="82">
        <v>38976</v>
      </c>
      <c r="F311" s="132" t="s">
        <v>545</v>
      </c>
    </row>
    <row r="312" spans="1:6" ht="12.75">
      <c r="A312" s="131" t="s">
        <v>246</v>
      </c>
      <c r="B312" s="73">
        <v>6</v>
      </c>
      <c r="C312" s="77">
        <v>10</v>
      </c>
      <c r="D312" s="94">
        <v>10</v>
      </c>
      <c r="E312" s="82">
        <v>45681</v>
      </c>
      <c r="F312" s="132" t="s">
        <v>546</v>
      </c>
    </row>
    <row r="313" spans="1:6" ht="12.75">
      <c r="A313" s="131" t="s">
        <v>547</v>
      </c>
      <c r="B313" s="73">
        <v>6</v>
      </c>
      <c r="C313" s="77">
        <v>10</v>
      </c>
      <c r="D313" s="94">
        <v>10</v>
      </c>
      <c r="E313" s="82">
        <v>11867</v>
      </c>
      <c r="F313" s="132" t="s">
        <v>548</v>
      </c>
    </row>
    <row r="314" spans="1:6" ht="12.75">
      <c r="A314" s="131" t="s">
        <v>549</v>
      </c>
      <c r="B314" s="73">
        <v>6</v>
      </c>
      <c r="C314" s="77">
        <v>10</v>
      </c>
      <c r="D314" s="94">
        <v>6</v>
      </c>
      <c r="E314" s="82">
        <v>28501</v>
      </c>
      <c r="F314" s="132" t="s">
        <v>550</v>
      </c>
    </row>
    <row r="315" spans="1:6" ht="12.75">
      <c r="A315" s="131" t="s">
        <v>551</v>
      </c>
      <c r="B315" s="73">
        <v>6</v>
      </c>
      <c r="C315" s="77">
        <v>10</v>
      </c>
      <c r="D315" s="94">
        <v>29</v>
      </c>
      <c r="E315" s="82">
        <v>23851</v>
      </c>
      <c r="F315" s="132" t="s">
        <v>552</v>
      </c>
    </row>
    <row r="316" spans="1:6" ht="24">
      <c r="A316" s="131" t="s">
        <v>553</v>
      </c>
      <c r="B316" s="73">
        <v>6</v>
      </c>
      <c r="C316" s="77">
        <v>10</v>
      </c>
      <c r="D316" s="94">
        <v>192</v>
      </c>
      <c r="E316" s="82">
        <v>205793</v>
      </c>
      <c r="F316" s="132" t="s">
        <v>554</v>
      </c>
    </row>
    <row r="317" spans="1:6" ht="12.75">
      <c r="A317" s="131" t="s">
        <v>520</v>
      </c>
      <c r="B317" s="73">
        <v>6</v>
      </c>
      <c r="C317" s="77">
        <v>10</v>
      </c>
      <c r="D317" s="94">
        <v>16</v>
      </c>
      <c r="E317" s="82">
        <v>20286</v>
      </c>
      <c r="F317" s="132" t="s">
        <v>555</v>
      </c>
    </row>
    <row r="318" spans="1:6" ht="12.75">
      <c r="A318" s="131" t="s">
        <v>556</v>
      </c>
      <c r="B318" s="73">
        <v>6</v>
      </c>
      <c r="C318" s="77">
        <v>10</v>
      </c>
      <c r="D318" s="94">
        <v>6</v>
      </c>
      <c r="E318" s="82">
        <v>33478</v>
      </c>
      <c r="F318" s="132" t="s">
        <v>557</v>
      </c>
    </row>
    <row r="319" spans="1:6" ht="12.75">
      <c r="A319" s="131" t="s">
        <v>558</v>
      </c>
      <c r="B319" s="73">
        <v>6</v>
      </c>
      <c r="C319" s="77">
        <v>10</v>
      </c>
      <c r="D319" s="94">
        <v>50</v>
      </c>
      <c r="E319" s="82">
        <v>72674</v>
      </c>
      <c r="F319" s="132" t="s">
        <v>559</v>
      </c>
    </row>
    <row r="320" spans="1:6" ht="12.75">
      <c r="A320" s="131" t="s">
        <v>560</v>
      </c>
      <c r="B320" s="94">
        <v>6</v>
      </c>
      <c r="C320" s="94">
        <v>11</v>
      </c>
      <c r="D320" s="94">
        <v>9</v>
      </c>
      <c r="E320" s="82">
        <v>417600</v>
      </c>
      <c r="F320" s="132" t="s">
        <v>561</v>
      </c>
    </row>
    <row r="321" spans="1:6" ht="24">
      <c r="A321" s="131" t="s">
        <v>562</v>
      </c>
      <c r="B321" s="94">
        <v>6</v>
      </c>
      <c r="C321" s="94">
        <v>11</v>
      </c>
      <c r="D321" s="94">
        <v>3</v>
      </c>
      <c r="E321" s="82">
        <v>348000</v>
      </c>
      <c r="F321" s="132" t="s">
        <v>563</v>
      </c>
    </row>
    <row r="322" spans="1:6" ht="12.75">
      <c r="A322" s="94" t="s">
        <v>564</v>
      </c>
      <c r="B322" s="82">
        <v>6</v>
      </c>
      <c r="C322" s="82">
        <v>1</v>
      </c>
      <c r="D322" s="82">
        <v>269</v>
      </c>
      <c r="E322" s="82">
        <v>2639724</v>
      </c>
      <c r="F322" s="89" t="s">
        <v>565</v>
      </c>
    </row>
    <row r="323" spans="1:6" ht="12.75">
      <c r="A323" s="94" t="s">
        <v>566</v>
      </c>
      <c r="B323" s="82">
        <v>6</v>
      </c>
      <c r="C323" s="82">
        <v>1</v>
      </c>
      <c r="D323" s="82">
        <v>290</v>
      </c>
      <c r="E323" s="82">
        <v>304964</v>
      </c>
      <c r="F323" s="89" t="s">
        <v>567</v>
      </c>
    </row>
    <row r="324" spans="1:6" ht="12.75">
      <c r="A324" s="94" t="s">
        <v>568</v>
      </c>
      <c r="B324" s="82">
        <v>6</v>
      </c>
      <c r="C324" s="82">
        <v>1</v>
      </c>
      <c r="D324" s="82">
        <v>10</v>
      </c>
      <c r="E324" s="82">
        <v>26054</v>
      </c>
      <c r="F324" s="89" t="s">
        <v>569</v>
      </c>
    </row>
    <row r="325" spans="1:6" ht="12.75">
      <c r="A325" s="94" t="s">
        <v>568</v>
      </c>
      <c r="B325" s="82">
        <v>6</v>
      </c>
      <c r="C325" s="82">
        <v>1</v>
      </c>
      <c r="D325" s="82">
        <v>98</v>
      </c>
      <c r="E325" s="82">
        <v>181206</v>
      </c>
      <c r="F325" s="89" t="s">
        <v>570</v>
      </c>
    </row>
    <row r="326" spans="1:6" ht="12.75">
      <c r="A326" s="94" t="s">
        <v>571</v>
      </c>
      <c r="B326" s="82">
        <v>6</v>
      </c>
      <c r="C326" s="82">
        <v>1</v>
      </c>
      <c r="D326" s="82">
        <v>250</v>
      </c>
      <c r="E326" s="82">
        <v>245340</v>
      </c>
      <c r="F326" s="89" t="s">
        <v>572</v>
      </c>
    </row>
    <row r="327" spans="1:6" ht="12.75">
      <c r="A327" s="94" t="s">
        <v>573</v>
      </c>
      <c r="B327" s="82">
        <v>6</v>
      </c>
      <c r="C327" s="82">
        <v>1</v>
      </c>
      <c r="D327" s="82">
        <v>1</v>
      </c>
      <c r="E327" s="82">
        <v>60813</v>
      </c>
      <c r="F327" s="89" t="s">
        <v>574</v>
      </c>
    </row>
    <row r="328" spans="1:6" ht="12.75">
      <c r="A328" s="94" t="s">
        <v>575</v>
      </c>
      <c r="B328" s="82">
        <v>6</v>
      </c>
      <c r="C328" s="82">
        <v>1</v>
      </c>
      <c r="D328" s="82">
        <v>1</v>
      </c>
      <c r="E328" s="82">
        <v>14485</v>
      </c>
      <c r="F328" s="89" t="s">
        <v>576</v>
      </c>
    </row>
    <row r="329" spans="1:6" ht="12.75">
      <c r="A329" s="133" t="s">
        <v>235</v>
      </c>
      <c r="B329" s="82">
        <v>6</v>
      </c>
      <c r="C329" s="82">
        <v>1</v>
      </c>
      <c r="D329" s="82">
        <v>5</v>
      </c>
      <c r="E329" s="82">
        <v>12772</v>
      </c>
      <c r="F329" s="89" t="s">
        <v>577</v>
      </c>
    </row>
    <row r="330" spans="1:6" ht="12.75">
      <c r="A330" s="94" t="s">
        <v>578</v>
      </c>
      <c r="B330" s="82">
        <v>6</v>
      </c>
      <c r="C330" s="82">
        <v>1</v>
      </c>
      <c r="D330" s="82">
        <v>1</v>
      </c>
      <c r="E330" s="82">
        <v>900000</v>
      </c>
      <c r="F330" s="89" t="s">
        <v>579</v>
      </c>
    </row>
    <row r="331" spans="1:6" ht="12.75">
      <c r="A331" s="94" t="s">
        <v>580</v>
      </c>
      <c r="B331" s="82">
        <v>6</v>
      </c>
      <c r="C331" s="82">
        <v>1</v>
      </c>
      <c r="D331" s="82">
        <v>50</v>
      </c>
      <c r="E331" s="82">
        <v>249400</v>
      </c>
      <c r="F331" s="89" t="s">
        <v>581</v>
      </c>
    </row>
    <row r="332" spans="1:6" ht="12.75">
      <c r="A332" s="94" t="s">
        <v>582</v>
      </c>
      <c r="B332" s="82">
        <v>6</v>
      </c>
      <c r="C332" s="82">
        <v>1</v>
      </c>
      <c r="D332" s="82">
        <v>25</v>
      </c>
      <c r="E332" s="82">
        <v>213150</v>
      </c>
      <c r="F332" s="89" t="s">
        <v>583</v>
      </c>
    </row>
    <row r="333" spans="1:6" ht="12.75">
      <c r="A333" s="94" t="s">
        <v>584</v>
      </c>
      <c r="B333" s="82">
        <v>6</v>
      </c>
      <c r="C333" s="82">
        <v>1</v>
      </c>
      <c r="D333" s="82">
        <v>50</v>
      </c>
      <c r="E333" s="82">
        <v>88160</v>
      </c>
      <c r="F333" s="89" t="s">
        <v>585</v>
      </c>
    </row>
    <row r="334" spans="1:6" ht="12.75">
      <c r="A334" s="94" t="s">
        <v>586</v>
      </c>
      <c r="B334" s="82">
        <v>6</v>
      </c>
      <c r="C334" s="82">
        <v>1</v>
      </c>
      <c r="D334" s="82">
        <v>12</v>
      </c>
      <c r="E334" s="82">
        <v>87696</v>
      </c>
      <c r="F334" s="89" t="s">
        <v>587</v>
      </c>
    </row>
    <row r="335" spans="1:6" ht="12.75">
      <c r="A335" s="94" t="s">
        <v>588</v>
      </c>
      <c r="B335" s="82">
        <v>6</v>
      </c>
      <c r="C335" s="82">
        <v>1</v>
      </c>
      <c r="D335" s="82">
        <v>20</v>
      </c>
      <c r="E335" s="82">
        <v>255200</v>
      </c>
      <c r="F335" s="89" t="s">
        <v>589</v>
      </c>
    </row>
    <row r="336" spans="1:6" ht="12.75">
      <c r="A336" s="94" t="s">
        <v>590</v>
      </c>
      <c r="B336" s="82">
        <v>6</v>
      </c>
      <c r="C336" s="82">
        <v>1</v>
      </c>
      <c r="D336" s="82">
        <v>50</v>
      </c>
      <c r="E336" s="82">
        <v>145580</v>
      </c>
      <c r="F336" s="89" t="s">
        <v>591</v>
      </c>
    </row>
    <row r="337" spans="1:6" ht="12.75">
      <c r="A337" s="94" t="s">
        <v>592</v>
      </c>
      <c r="B337" s="82">
        <v>6</v>
      </c>
      <c r="C337" s="82">
        <v>1</v>
      </c>
      <c r="D337" s="82">
        <v>29</v>
      </c>
      <c r="E337" s="82">
        <v>121306</v>
      </c>
      <c r="F337" s="89" t="s">
        <v>593</v>
      </c>
    </row>
    <row r="338" spans="1:6" ht="12.75">
      <c r="A338" s="94" t="s">
        <v>594</v>
      </c>
      <c r="B338" s="82">
        <v>6</v>
      </c>
      <c r="C338" s="82">
        <v>1</v>
      </c>
      <c r="D338" s="82">
        <v>12</v>
      </c>
      <c r="E338" s="82">
        <v>31320</v>
      </c>
      <c r="F338" s="89" t="s">
        <v>595</v>
      </c>
    </row>
    <row r="339" spans="1:6" ht="12.75">
      <c r="A339" s="94" t="s">
        <v>596</v>
      </c>
      <c r="B339" s="82">
        <v>6</v>
      </c>
      <c r="C339" s="82">
        <v>1</v>
      </c>
      <c r="D339" s="82">
        <v>12</v>
      </c>
      <c r="E339" s="82">
        <v>27353</v>
      </c>
      <c r="F339" s="89" t="s">
        <v>597</v>
      </c>
    </row>
    <row r="340" spans="1:6" ht="12.75">
      <c r="A340" s="94" t="s">
        <v>598</v>
      </c>
      <c r="B340" s="82">
        <v>6</v>
      </c>
      <c r="C340" s="82">
        <v>1</v>
      </c>
      <c r="D340" s="82">
        <v>20</v>
      </c>
      <c r="E340" s="82">
        <v>162771</v>
      </c>
      <c r="F340" s="89" t="s">
        <v>599</v>
      </c>
    </row>
    <row r="341" spans="1:6" ht="12.75">
      <c r="A341" s="94" t="s">
        <v>600</v>
      </c>
      <c r="B341" s="82">
        <v>6</v>
      </c>
      <c r="C341" s="82">
        <v>1</v>
      </c>
      <c r="D341" s="82">
        <v>5</v>
      </c>
      <c r="E341" s="82">
        <v>20010</v>
      </c>
      <c r="F341" s="89" t="s">
        <v>601</v>
      </c>
    </row>
    <row r="342" spans="1:6" ht="12.75">
      <c r="A342" s="94" t="s">
        <v>594</v>
      </c>
      <c r="B342" s="82">
        <v>6</v>
      </c>
      <c r="C342" s="82">
        <v>1</v>
      </c>
      <c r="D342" s="82">
        <v>2</v>
      </c>
      <c r="E342" s="82">
        <v>6960</v>
      </c>
      <c r="F342" s="89" t="s">
        <v>602</v>
      </c>
    </row>
    <row r="343" spans="1:6" ht="12.75">
      <c r="A343" s="94" t="s">
        <v>603</v>
      </c>
      <c r="B343" s="82">
        <v>6</v>
      </c>
      <c r="C343" s="82">
        <v>1</v>
      </c>
      <c r="D343" s="82">
        <v>5</v>
      </c>
      <c r="E343" s="82">
        <v>84300</v>
      </c>
      <c r="F343" s="89" t="s">
        <v>604</v>
      </c>
    </row>
    <row r="344" spans="1:6" ht="12.75">
      <c r="A344" s="94" t="s">
        <v>605</v>
      </c>
      <c r="B344" s="82">
        <v>6</v>
      </c>
      <c r="C344" s="82">
        <v>10</v>
      </c>
      <c r="D344" s="82">
        <v>1</v>
      </c>
      <c r="E344" s="82">
        <v>1700000</v>
      </c>
      <c r="F344" s="89" t="s">
        <v>606</v>
      </c>
    </row>
    <row r="345" spans="1:6" ht="12.75">
      <c r="A345" s="133" t="s">
        <v>431</v>
      </c>
      <c r="B345" s="82">
        <v>6</v>
      </c>
      <c r="C345" s="82">
        <v>1</v>
      </c>
      <c r="D345" s="134">
        <v>12</v>
      </c>
      <c r="E345" s="82">
        <v>4548000</v>
      </c>
      <c r="F345" s="86" t="s">
        <v>607</v>
      </c>
    </row>
    <row r="346" spans="1:6" ht="12.75">
      <c r="A346" s="133" t="s">
        <v>212</v>
      </c>
      <c r="B346" s="82">
        <v>6</v>
      </c>
      <c r="C346" s="82">
        <v>1</v>
      </c>
      <c r="D346" s="134">
        <v>6157</v>
      </c>
      <c r="E346" s="82">
        <v>498008</v>
      </c>
      <c r="F346" s="86" t="s">
        <v>608</v>
      </c>
    </row>
    <row r="347" spans="1:6" ht="12.75">
      <c r="A347" s="94" t="s">
        <v>314</v>
      </c>
      <c r="B347" s="118">
        <v>6</v>
      </c>
      <c r="C347" s="118">
        <v>1</v>
      </c>
      <c r="D347" s="118">
        <v>12</v>
      </c>
      <c r="E347" s="82">
        <v>914400</v>
      </c>
      <c r="F347" s="89" t="s">
        <v>609</v>
      </c>
    </row>
    <row r="348" spans="1:6" ht="12.75">
      <c r="A348" s="133" t="s">
        <v>102</v>
      </c>
      <c r="B348" s="118">
        <v>6</v>
      </c>
      <c r="C348" s="118">
        <v>1</v>
      </c>
      <c r="D348" s="118">
        <v>1</v>
      </c>
      <c r="E348" s="82">
        <v>199203</v>
      </c>
      <c r="F348" s="89" t="s">
        <v>610</v>
      </c>
    </row>
    <row r="349" spans="1:6" ht="12.75">
      <c r="A349" s="118" t="s">
        <v>212</v>
      </c>
      <c r="B349" s="118">
        <v>6</v>
      </c>
      <c r="C349" s="118">
        <v>8</v>
      </c>
      <c r="D349" s="118">
        <v>1</v>
      </c>
      <c r="E349" s="82">
        <v>138000</v>
      </c>
      <c r="F349" s="89" t="s">
        <v>611</v>
      </c>
    </row>
    <row r="350" spans="1:6" ht="12.75">
      <c r="A350" s="133" t="s">
        <v>102</v>
      </c>
      <c r="B350" s="118">
        <v>6</v>
      </c>
      <c r="C350" s="118">
        <v>11</v>
      </c>
      <c r="D350" s="118">
        <v>1</v>
      </c>
      <c r="E350" s="82">
        <v>704120</v>
      </c>
      <c r="F350" s="89" t="s">
        <v>94</v>
      </c>
    </row>
    <row r="351" spans="1:6" ht="12.75">
      <c r="A351" s="133" t="s">
        <v>102</v>
      </c>
      <c r="B351" s="118">
        <v>6</v>
      </c>
      <c r="C351" s="118">
        <v>11</v>
      </c>
      <c r="D351" s="118">
        <v>1</v>
      </c>
      <c r="E351" s="82">
        <v>1989226</v>
      </c>
      <c r="F351" s="89" t="s">
        <v>612</v>
      </c>
    </row>
    <row r="352" spans="1:6" ht="12.75">
      <c r="A352" s="133" t="s">
        <v>102</v>
      </c>
      <c r="B352" s="118">
        <v>6</v>
      </c>
      <c r="C352" s="118">
        <v>11</v>
      </c>
      <c r="D352" s="118">
        <v>1</v>
      </c>
      <c r="E352" s="82">
        <v>651225</v>
      </c>
      <c r="F352" s="89" t="s">
        <v>610</v>
      </c>
    </row>
    <row r="353" spans="1:6" ht="12.75">
      <c r="A353" s="135"/>
      <c r="B353" s="135"/>
      <c r="C353" s="140"/>
      <c r="D353" s="140"/>
      <c r="E353" s="141"/>
      <c r="F353" s="142"/>
    </row>
    <row r="354" spans="1:6" ht="12.75">
      <c r="A354" s="171"/>
      <c r="B354" s="172"/>
      <c r="C354" s="143"/>
      <c r="D354" s="144"/>
      <c r="E354" s="145"/>
      <c r="F354" s="146"/>
    </row>
    <row r="355" spans="1:6" ht="12.75">
      <c r="A355" s="173"/>
      <c r="B355" s="172"/>
      <c r="C355" s="143"/>
      <c r="D355" s="144"/>
      <c r="E355" s="145"/>
      <c r="F355" s="146"/>
    </row>
    <row r="356" spans="1:6" ht="12.75">
      <c r="A356" s="173"/>
      <c r="B356" s="172"/>
      <c r="C356" s="143"/>
      <c r="D356" s="144"/>
      <c r="E356" s="145"/>
      <c r="F356" s="146"/>
    </row>
    <row r="357" spans="1:6" ht="12.75">
      <c r="A357" s="173"/>
      <c r="B357" s="172"/>
      <c r="C357" s="143"/>
      <c r="D357" s="144"/>
      <c r="E357" s="145"/>
      <c r="F357" s="146"/>
    </row>
    <row r="358" spans="1:6" ht="12.75">
      <c r="A358" s="173"/>
      <c r="B358" s="172"/>
      <c r="C358" s="143"/>
      <c r="D358" s="144"/>
      <c r="E358" s="145"/>
      <c r="F358" s="146"/>
    </row>
    <row r="359" spans="1:6" ht="12.75">
      <c r="A359" s="173"/>
      <c r="B359" s="172"/>
      <c r="C359" s="143"/>
      <c r="D359" s="144"/>
      <c r="E359" s="145"/>
      <c r="F359" s="146"/>
    </row>
    <row r="360" spans="1:6" ht="12.75">
      <c r="A360" s="173"/>
      <c r="B360" s="172"/>
      <c r="C360" s="143"/>
      <c r="D360" s="144"/>
      <c r="E360" s="145"/>
      <c r="F360" s="146"/>
    </row>
    <row r="361" spans="1:6" ht="12.75">
      <c r="A361" s="173"/>
      <c r="B361" s="172"/>
      <c r="C361" s="143"/>
      <c r="D361" s="144"/>
      <c r="E361" s="145"/>
      <c r="F361" s="146"/>
    </row>
    <row r="362" spans="1:6" ht="12.75">
      <c r="A362" s="173"/>
      <c r="B362" s="172"/>
      <c r="C362" s="143"/>
      <c r="D362" s="144"/>
      <c r="E362" s="145"/>
      <c r="F362" s="146"/>
    </row>
    <row r="363" spans="1:6" ht="12.75">
      <c r="A363" s="173"/>
      <c r="B363" s="172"/>
      <c r="C363" s="143"/>
      <c r="D363" s="144"/>
      <c r="E363" s="147"/>
      <c r="F363" s="146"/>
    </row>
    <row r="364" spans="1:6" ht="12.75">
      <c r="A364" s="173"/>
      <c r="B364" s="172"/>
      <c r="C364" s="143"/>
      <c r="D364" s="144"/>
      <c r="E364" s="147"/>
      <c r="F364" s="146"/>
    </row>
    <row r="365" spans="1:6" ht="12.75">
      <c r="A365" s="173"/>
      <c r="B365" s="172"/>
      <c r="C365" s="143"/>
      <c r="D365" s="144"/>
      <c r="E365" s="147"/>
      <c r="F365" s="146"/>
    </row>
    <row r="366" spans="1:6" ht="12.75">
      <c r="A366" s="173"/>
      <c r="B366" s="172"/>
      <c r="C366" s="143"/>
      <c r="D366" s="144"/>
      <c r="E366" s="147"/>
      <c r="F366" s="146"/>
    </row>
    <row r="367" spans="1:6" ht="12.75">
      <c r="A367" s="173"/>
      <c r="B367" s="172"/>
      <c r="C367" s="143"/>
      <c r="D367" s="144"/>
      <c r="E367" s="147"/>
      <c r="F367" s="146"/>
    </row>
    <row r="368" spans="1:6" ht="12.75">
      <c r="A368" s="173"/>
      <c r="B368" s="172"/>
      <c r="C368" s="143"/>
      <c r="D368" s="144"/>
      <c r="E368" s="147"/>
      <c r="F368" s="146"/>
    </row>
    <row r="369" spans="1:6" ht="12.75">
      <c r="A369" s="173"/>
      <c r="B369" s="172"/>
      <c r="C369" s="143"/>
      <c r="D369" s="144"/>
      <c r="E369" s="147"/>
      <c r="F369" s="146"/>
    </row>
    <row r="370" spans="1:6" ht="12.75">
      <c r="A370" s="173"/>
      <c r="B370" s="172"/>
      <c r="C370" s="143"/>
      <c r="D370" s="144"/>
      <c r="E370" s="147"/>
      <c r="F370" s="148"/>
    </row>
    <row r="371" spans="1:6" ht="12.75">
      <c r="A371" s="173"/>
      <c r="B371" s="172"/>
      <c r="C371" s="149"/>
      <c r="D371" s="150"/>
      <c r="E371" s="147"/>
      <c r="F371" s="146"/>
    </row>
    <row r="372" spans="1:6" ht="12.75">
      <c r="A372" s="174"/>
      <c r="B372" s="154"/>
      <c r="C372" s="151"/>
      <c r="D372" s="152"/>
      <c r="E372" s="147"/>
      <c r="F372" s="153"/>
    </row>
    <row r="373" spans="1:6" ht="12.75">
      <c r="A373" s="174"/>
      <c r="B373" s="154"/>
      <c r="C373" s="154"/>
      <c r="D373" s="152"/>
      <c r="E373" s="147"/>
      <c r="F373" s="155"/>
    </row>
    <row r="374" spans="1:6" ht="12.75">
      <c r="A374" s="174"/>
      <c r="B374" s="154"/>
      <c r="C374" s="154"/>
      <c r="D374" s="152"/>
      <c r="E374" s="147"/>
      <c r="F374" s="156"/>
    </row>
    <row r="375" spans="1:6" ht="12.75">
      <c r="A375" s="174"/>
      <c r="B375" s="154"/>
      <c r="C375" s="154"/>
      <c r="D375" s="152"/>
      <c r="E375" s="147"/>
      <c r="F375" s="156"/>
    </row>
    <row r="376" spans="1:6" ht="12.75">
      <c r="A376" s="174"/>
      <c r="B376" s="154"/>
      <c r="C376" s="154"/>
      <c r="D376" s="152"/>
      <c r="E376" s="147"/>
      <c r="F376" s="156"/>
    </row>
    <row r="377" spans="1:6" ht="12.75">
      <c r="A377" s="174"/>
      <c r="B377" s="154"/>
      <c r="C377" s="154"/>
      <c r="D377" s="152"/>
      <c r="E377" s="147"/>
      <c r="F377" s="156"/>
    </row>
    <row r="378" spans="1:6" ht="12.75">
      <c r="A378" s="174"/>
      <c r="B378" s="154"/>
      <c r="C378" s="154"/>
      <c r="D378" s="152"/>
      <c r="E378" s="147"/>
      <c r="F378" s="156"/>
    </row>
    <row r="379" spans="1:6" ht="12.75">
      <c r="A379" s="174"/>
      <c r="B379" s="154"/>
      <c r="C379" s="154"/>
      <c r="D379" s="152"/>
      <c r="E379" s="147"/>
      <c r="F379" s="156"/>
    </row>
    <row r="380" spans="1:6" ht="12.75">
      <c r="A380" s="174"/>
      <c r="B380" s="154"/>
      <c r="C380" s="154"/>
      <c r="D380" s="152"/>
      <c r="E380" s="147"/>
      <c r="F380" s="156"/>
    </row>
    <row r="381" spans="1:6" ht="12.75">
      <c r="A381" s="174"/>
      <c r="B381" s="154"/>
      <c r="C381" s="154"/>
      <c r="D381" s="152"/>
      <c r="E381" s="157"/>
      <c r="F381" s="158"/>
    </row>
    <row r="382" spans="1:6" ht="12.75">
      <c r="A382" s="174"/>
      <c r="B382" s="154"/>
      <c r="C382" s="154"/>
      <c r="D382" s="152"/>
      <c r="E382" s="157"/>
      <c r="F382" s="159"/>
    </row>
    <row r="383" spans="1:6" ht="12.75">
      <c r="A383" s="174"/>
      <c r="B383" s="154"/>
      <c r="C383" s="154"/>
      <c r="D383" s="152"/>
      <c r="E383" s="157"/>
      <c r="F383" s="159"/>
    </row>
    <row r="384" spans="1:6" ht="12.75">
      <c r="A384" s="174"/>
      <c r="B384" s="154"/>
      <c r="C384" s="154"/>
      <c r="D384" s="152"/>
      <c r="E384" s="157"/>
      <c r="F384" s="159"/>
    </row>
    <row r="385" spans="1:6" ht="12.75">
      <c r="A385" s="174"/>
      <c r="B385" s="154"/>
      <c r="C385" s="154"/>
      <c r="D385" s="152"/>
      <c r="E385" s="157"/>
      <c r="F385" s="159"/>
    </row>
    <row r="386" spans="1:6" ht="12.75">
      <c r="A386" s="174"/>
      <c r="B386" s="154"/>
      <c r="C386" s="154"/>
      <c r="D386" s="152"/>
      <c r="E386" s="157"/>
      <c r="F386" s="159"/>
    </row>
    <row r="387" spans="1:6" ht="12.75">
      <c r="A387" s="174"/>
      <c r="B387" s="154"/>
      <c r="C387" s="154"/>
      <c r="D387" s="150"/>
      <c r="E387" s="157"/>
      <c r="F387" s="145"/>
    </row>
    <row r="388" spans="1:6" ht="12.75">
      <c r="A388" s="174"/>
      <c r="B388" s="154"/>
      <c r="C388" s="154"/>
      <c r="D388" s="150"/>
      <c r="E388" s="157"/>
      <c r="F388" s="145"/>
    </row>
    <row r="389" spans="1:6" ht="12.75">
      <c r="A389" s="174"/>
      <c r="B389" s="154"/>
      <c r="C389" s="154"/>
      <c r="D389" s="150"/>
      <c r="E389" s="157"/>
      <c r="F389" s="145"/>
    </row>
    <row r="390" spans="1:6" ht="12.75">
      <c r="A390" s="174"/>
      <c r="B390" s="154"/>
      <c r="C390" s="154"/>
      <c r="D390" s="150"/>
      <c r="E390" s="157"/>
      <c r="F390" s="145"/>
    </row>
    <row r="391" spans="1:6" ht="12.75">
      <c r="A391" s="174"/>
      <c r="B391" s="154"/>
      <c r="C391" s="154"/>
      <c r="D391" s="150"/>
      <c r="E391" s="157"/>
      <c r="F391" s="145"/>
    </row>
    <row r="392" spans="1:6" ht="12.75">
      <c r="A392" s="174"/>
      <c r="B392" s="154"/>
      <c r="C392" s="154"/>
      <c r="D392" s="150"/>
      <c r="E392" s="157"/>
      <c r="F392" s="145"/>
    </row>
    <row r="393" spans="1:6" ht="12.75">
      <c r="A393" s="173"/>
      <c r="B393" s="172"/>
      <c r="C393" s="143"/>
      <c r="D393" s="144"/>
      <c r="E393" s="145"/>
      <c r="F393" s="146"/>
    </row>
    <row r="394" spans="1:6" ht="12.75">
      <c r="A394" s="174"/>
      <c r="B394" s="154"/>
      <c r="C394" s="154"/>
      <c r="D394" s="152"/>
      <c r="E394" s="157"/>
      <c r="F394" s="156"/>
    </row>
    <row r="395" spans="1:6" ht="12.75">
      <c r="A395" s="174"/>
      <c r="B395" s="154"/>
      <c r="C395" s="154"/>
      <c r="D395" s="152"/>
      <c r="E395" s="157"/>
      <c r="F395" s="156"/>
    </row>
    <row r="396" spans="1:6" ht="12.75">
      <c r="A396" s="175"/>
      <c r="B396" s="154"/>
      <c r="C396" s="154"/>
      <c r="D396" s="152"/>
      <c r="E396" s="160"/>
      <c r="F396" s="156"/>
    </row>
    <row r="397" spans="1:6" ht="12.75">
      <c r="A397" s="174"/>
      <c r="B397" s="154"/>
      <c r="C397" s="154"/>
      <c r="D397" s="152"/>
      <c r="E397" s="157"/>
      <c r="F397" s="156"/>
    </row>
    <row r="398" spans="1:6" ht="12.75">
      <c r="A398" s="176"/>
      <c r="B398" s="161"/>
      <c r="C398" s="161"/>
      <c r="D398" s="162"/>
      <c r="E398" s="163"/>
      <c r="F398" s="164"/>
    </row>
    <row r="399" spans="1:6" ht="12.75">
      <c r="A399" s="176"/>
      <c r="B399" s="161"/>
      <c r="C399" s="161"/>
      <c r="D399" s="162"/>
      <c r="E399" s="157"/>
      <c r="F399" s="165"/>
    </row>
    <row r="400" spans="1:6" ht="12.75">
      <c r="A400" s="176"/>
      <c r="B400" s="161"/>
      <c r="C400" s="161"/>
      <c r="D400" s="162"/>
      <c r="E400" s="157"/>
      <c r="F400" s="166"/>
    </row>
    <row r="401" spans="1:6" ht="12.75">
      <c r="A401" s="176"/>
      <c r="B401" s="161"/>
      <c r="C401" s="161"/>
      <c r="D401" s="162"/>
      <c r="E401" s="157"/>
      <c r="F401" s="167"/>
    </row>
    <row r="402" spans="1:6" ht="12.75">
      <c r="A402" s="176"/>
      <c r="B402" s="161"/>
      <c r="C402" s="161"/>
      <c r="D402" s="162"/>
      <c r="E402" s="168"/>
      <c r="F402" s="167"/>
    </row>
    <row r="403" spans="1:6" ht="12.75">
      <c r="A403" s="176"/>
      <c r="B403" s="161"/>
      <c r="C403" s="161"/>
      <c r="D403" s="162"/>
      <c r="E403" s="168"/>
      <c r="F403" s="167"/>
    </row>
    <row r="404" spans="1:6" ht="12.75">
      <c r="A404" s="176"/>
      <c r="B404" s="161"/>
      <c r="C404" s="161"/>
      <c r="D404" s="162"/>
      <c r="E404" s="168"/>
      <c r="F404" s="167"/>
    </row>
    <row r="405" spans="1:6" ht="12.75">
      <c r="A405" s="176"/>
      <c r="B405" s="161"/>
      <c r="C405" s="161"/>
      <c r="D405" s="162"/>
      <c r="E405" s="168"/>
      <c r="F405" s="167"/>
    </row>
    <row r="406" spans="1:6" ht="12.75">
      <c r="A406" s="176"/>
      <c r="B406" s="161"/>
      <c r="C406" s="161"/>
      <c r="D406" s="162"/>
      <c r="E406" s="168"/>
      <c r="F406" s="167"/>
    </row>
    <row r="407" spans="1:6" ht="12.75">
      <c r="A407" s="176"/>
      <c r="B407" s="161"/>
      <c r="C407" s="161"/>
      <c r="D407" s="162"/>
      <c r="E407" s="168"/>
      <c r="F407" s="167"/>
    </row>
    <row r="408" spans="1:6" ht="12.75">
      <c r="A408" s="176"/>
      <c r="B408" s="161"/>
      <c r="C408" s="161"/>
      <c r="D408" s="162"/>
      <c r="E408" s="168"/>
      <c r="F408" s="167"/>
    </row>
    <row r="409" spans="1:6" ht="12.75">
      <c r="A409" s="177"/>
      <c r="B409" s="80"/>
      <c r="C409" s="80"/>
      <c r="D409" s="80"/>
      <c r="E409" s="169"/>
      <c r="F409" s="170"/>
    </row>
    <row r="410" spans="1:6" ht="12.75">
      <c r="A410" s="177"/>
      <c r="B410" s="80"/>
      <c r="C410" s="80"/>
      <c r="D410" s="80"/>
      <c r="E410" s="169"/>
      <c r="F410" s="170"/>
    </row>
    <row r="411" spans="1:6" ht="12.75">
      <c r="A411" s="177"/>
      <c r="B411" s="80"/>
      <c r="C411" s="80"/>
      <c r="D411" s="80"/>
      <c r="E411" s="169"/>
      <c r="F411" s="170"/>
    </row>
    <row r="412" spans="1:6" ht="12.75">
      <c r="A412" s="177"/>
      <c r="B412" s="80"/>
      <c r="C412" s="80"/>
      <c r="D412" s="80"/>
      <c r="E412" s="169"/>
      <c r="F412" s="170"/>
    </row>
    <row r="413" spans="1:6" ht="12.75">
      <c r="A413" s="177"/>
      <c r="B413" s="80"/>
      <c r="C413" s="80"/>
      <c r="D413" s="80"/>
      <c r="E413" s="169"/>
      <c r="F413" s="170"/>
    </row>
    <row r="414" spans="1:6" ht="12.75">
      <c r="A414" s="177"/>
      <c r="B414" s="80"/>
      <c r="C414" s="80"/>
      <c r="D414" s="80"/>
      <c r="E414" s="169"/>
      <c r="F414" s="170"/>
    </row>
    <row r="415" spans="1:6" ht="12.75">
      <c r="A415" s="177"/>
      <c r="B415" s="80"/>
      <c r="C415" s="80"/>
      <c r="D415" s="80"/>
      <c r="E415" s="169"/>
      <c r="F415" s="170"/>
    </row>
    <row r="416" spans="1:6" ht="12.75">
      <c r="A416" s="177"/>
      <c r="B416" s="80"/>
      <c r="C416" s="80"/>
      <c r="D416" s="80"/>
      <c r="E416" s="169"/>
      <c r="F416" s="170"/>
    </row>
    <row r="417" spans="1:2" ht="12.75">
      <c r="A417" s="177"/>
      <c r="B417" s="80"/>
    </row>
    <row r="418" spans="1:2" ht="12.75">
      <c r="A418" s="177"/>
      <c r="B418" s="80"/>
    </row>
    <row r="419" spans="1:2" ht="12.75">
      <c r="A419" s="177"/>
      <c r="B419" s="80"/>
    </row>
    <row r="420" spans="1:2" ht="12.75">
      <c r="A420" s="177"/>
      <c r="B420" s="80"/>
    </row>
    <row r="421" spans="1:2" ht="12.75">
      <c r="A421" s="177"/>
      <c r="B421" s="80"/>
    </row>
    <row r="422" spans="1:2" ht="12.75">
      <c r="A422" s="177"/>
      <c r="B422" s="80"/>
    </row>
  </sheetData>
  <dataValidations count="1">
    <dataValidation errorStyle="information" showInputMessage="1" showErrorMessage="1" sqref="E286:E289"/>
  </dataValidations>
  <printOptions/>
  <pageMargins left="0.75" right="0.75" top="1" bottom="1" header="0" footer="0"/>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L53"/>
  <sheetViews>
    <sheetView workbookViewId="0" topLeftCell="A1">
      <selection activeCell="A15" sqref="A15"/>
    </sheetView>
  </sheetViews>
  <sheetFormatPr defaultColWidth="11.421875" defaultRowHeight="12.75"/>
  <cols>
    <col min="1" max="1" width="57.421875" style="0" customWidth="1"/>
    <col min="2" max="2" width="12.421875" style="0" customWidth="1"/>
    <col min="5" max="5" width="25.57421875" style="0" customWidth="1"/>
    <col min="12" max="12" width="5.7109375" style="0" customWidth="1"/>
  </cols>
  <sheetData>
    <row r="1" spans="1:5" ht="12.75">
      <c r="A1" s="7" t="s">
        <v>10</v>
      </c>
      <c r="E1" s="19" t="s">
        <v>28</v>
      </c>
    </row>
    <row r="2" ht="13.5" thickBot="1"/>
    <row r="3" spans="1:4" ht="15.75">
      <c r="A3" s="8" t="s">
        <v>11</v>
      </c>
      <c r="B3" s="9"/>
      <c r="D3" s="20" t="s">
        <v>29</v>
      </c>
    </row>
    <row r="4" spans="1:4" ht="12.75">
      <c r="A4" s="10" t="s">
        <v>12</v>
      </c>
      <c r="B4" s="11" t="s">
        <v>13</v>
      </c>
      <c r="D4" s="21" t="s">
        <v>30</v>
      </c>
    </row>
    <row r="5" spans="1:4" ht="12.75">
      <c r="A5" s="10" t="s">
        <v>14</v>
      </c>
      <c r="B5" s="11" t="s">
        <v>15</v>
      </c>
      <c r="D5" s="22"/>
    </row>
    <row r="6" spans="1:4" ht="12.75">
      <c r="A6" s="10" t="s">
        <v>16</v>
      </c>
      <c r="B6" s="11" t="s">
        <v>17</v>
      </c>
      <c r="D6" s="23" t="s">
        <v>50</v>
      </c>
    </row>
    <row r="7" spans="1:4" ht="13.5" thickBot="1">
      <c r="A7" s="12" t="s">
        <v>18</v>
      </c>
      <c r="B7" s="13" t="s">
        <v>18</v>
      </c>
      <c r="D7" s="23"/>
    </row>
    <row r="8" spans="1:4" ht="13.5" thickBot="1">
      <c r="A8" s="14"/>
      <c r="B8" s="14"/>
      <c r="D8" s="23" t="s">
        <v>51</v>
      </c>
    </row>
    <row r="9" spans="1:4" ht="12.75">
      <c r="A9" s="8" t="s">
        <v>27</v>
      </c>
      <c r="B9" s="15"/>
      <c r="D9" s="23"/>
    </row>
    <row r="10" spans="1:4" ht="12.75">
      <c r="A10" s="10" t="s">
        <v>19</v>
      </c>
      <c r="B10" s="16">
        <v>1</v>
      </c>
      <c r="D10" s="23" t="s">
        <v>31</v>
      </c>
    </row>
    <row r="11" spans="1:2" ht="12.75">
      <c r="A11" s="17" t="s">
        <v>20</v>
      </c>
      <c r="B11" s="16">
        <v>2</v>
      </c>
    </row>
    <row r="12" spans="1:4" ht="12.75">
      <c r="A12" s="17" t="s">
        <v>21</v>
      </c>
      <c r="B12" s="16" t="s">
        <v>22</v>
      </c>
      <c r="D12" s="23" t="s">
        <v>76</v>
      </c>
    </row>
    <row r="13" spans="1:4" ht="12.75">
      <c r="A13" s="17" t="s">
        <v>23</v>
      </c>
      <c r="B13" s="16" t="s">
        <v>24</v>
      </c>
      <c r="D13" s="23" t="s">
        <v>32</v>
      </c>
    </row>
    <row r="14" spans="1:2" ht="12.75">
      <c r="A14" s="17" t="s">
        <v>25</v>
      </c>
      <c r="B14" s="11" t="s">
        <v>26</v>
      </c>
    </row>
    <row r="15" spans="1:4" ht="12.75">
      <c r="A15" s="17" t="s">
        <v>82</v>
      </c>
      <c r="B15" s="11" t="s">
        <v>79</v>
      </c>
      <c r="D15" s="23" t="s">
        <v>33</v>
      </c>
    </row>
    <row r="16" spans="1:4" ht="13.5" thickBot="1">
      <c r="A16" s="62" t="s">
        <v>81</v>
      </c>
      <c r="B16" s="63" t="s">
        <v>80</v>
      </c>
      <c r="D16" s="23" t="s">
        <v>34</v>
      </c>
    </row>
    <row r="17" ht="12.75">
      <c r="D17" s="23" t="s">
        <v>75</v>
      </c>
    </row>
    <row r="18" ht="12.75">
      <c r="D18" s="23" t="s">
        <v>52</v>
      </c>
    </row>
    <row r="19" spans="1:4" ht="12.75">
      <c r="A19" s="19" t="s">
        <v>70</v>
      </c>
      <c r="D19" s="23" t="s">
        <v>35</v>
      </c>
    </row>
    <row r="20" ht="12.75">
      <c r="A20" t="s">
        <v>71</v>
      </c>
    </row>
    <row r="21" spans="1:4" ht="12.75">
      <c r="A21" t="s">
        <v>72</v>
      </c>
      <c r="D21" s="23" t="s">
        <v>53</v>
      </c>
    </row>
    <row r="22" spans="1:4" ht="12.75">
      <c r="A22" t="s">
        <v>73</v>
      </c>
      <c r="D22" s="23"/>
    </row>
    <row r="23" ht="12.75">
      <c r="D23" s="1" t="s">
        <v>36</v>
      </c>
    </row>
    <row r="24" spans="11:12" ht="12.75">
      <c r="K24" s="24"/>
      <c r="L24" s="24"/>
    </row>
    <row r="25" spans="2:12" ht="12.75">
      <c r="B25" s="61"/>
      <c r="D25" s="25" t="s">
        <v>37</v>
      </c>
      <c r="E25" s="26"/>
      <c r="F25" s="27" t="s">
        <v>38</v>
      </c>
      <c r="G25" s="28"/>
      <c r="H25" s="27"/>
      <c r="I25" s="27"/>
      <c r="J25" s="27"/>
      <c r="K25" s="28"/>
      <c r="L25" s="26"/>
    </row>
    <row r="26" spans="1:12" ht="12.75">
      <c r="A26" s="1"/>
      <c r="D26" s="29"/>
      <c r="E26" s="30"/>
      <c r="F26" s="31"/>
      <c r="G26" s="31"/>
      <c r="H26" s="32"/>
      <c r="I26" s="32"/>
      <c r="J26" s="32"/>
      <c r="K26" s="31"/>
      <c r="L26" s="30"/>
    </row>
    <row r="27" spans="1:12" ht="12.75">
      <c r="A27" s="61"/>
      <c r="D27" s="33" t="s">
        <v>54</v>
      </c>
      <c r="E27" s="44"/>
      <c r="F27" s="34" t="s">
        <v>69</v>
      </c>
      <c r="G27" s="35"/>
      <c r="H27" s="34"/>
      <c r="I27" s="36"/>
      <c r="J27" s="36"/>
      <c r="K27" s="37"/>
      <c r="L27" s="38"/>
    </row>
    <row r="28" spans="4:12" ht="12.75">
      <c r="D28" s="45"/>
      <c r="E28" s="46"/>
      <c r="F28" s="40"/>
      <c r="G28" s="39"/>
      <c r="H28" s="40"/>
      <c r="I28" s="41"/>
      <c r="J28" s="41"/>
      <c r="K28" s="42"/>
      <c r="L28" s="43"/>
    </row>
    <row r="29" spans="4:12" ht="12.75">
      <c r="D29" s="33" t="s">
        <v>55</v>
      </c>
      <c r="E29" s="44"/>
      <c r="F29" s="34" t="s">
        <v>57</v>
      </c>
      <c r="G29" s="35"/>
      <c r="H29" s="34"/>
      <c r="I29" s="36"/>
      <c r="J29" s="36"/>
      <c r="K29" s="37"/>
      <c r="L29" s="38"/>
    </row>
    <row r="30" spans="4:12" ht="12.75">
      <c r="D30" s="45"/>
      <c r="E30" s="46"/>
      <c r="F30" s="40"/>
      <c r="G30" s="39"/>
      <c r="H30" s="40"/>
      <c r="I30" s="41"/>
      <c r="J30" s="41"/>
      <c r="K30" s="42"/>
      <c r="L30" s="43"/>
    </row>
    <row r="31" spans="4:12" ht="12.75">
      <c r="D31" s="33" t="s">
        <v>3</v>
      </c>
      <c r="E31" s="44"/>
      <c r="F31" s="34" t="s">
        <v>39</v>
      </c>
      <c r="G31" s="35"/>
      <c r="H31" s="34"/>
      <c r="I31" s="36"/>
      <c r="J31" s="36"/>
      <c r="K31" s="37"/>
      <c r="L31" s="38"/>
    </row>
    <row r="32" spans="4:12" ht="12.75">
      <c r="D32" s="45"/>
      <c r="E32" s="46"/>
      <c r="F32" s="40"/>
      <c r="G32" s="39"/>
      <c r="H32" s="40"/>
      <c r="I32" s="41"/>
      <c r="J32" s="41"/>
      <c r="K32" s="42"/>
      <c r="L32" s="43"/>
    </row>
    <row r="33" spans="4:12" ht="12.75">
      <c r="D33" s="33" t="s">
        <v>56</v>
      </c>
      <c r="E33" s="44"/>
      <c r="F33" s="34" t="s">
        <v>57</v>
      </c>
      <c r="G33" s="35"/>
      <c r="H33" s="34"/>
      <c r="I33" s="36"/>
      <c r="J33" s="36"/>
      <c r="K33" s="37"/>
      <c r="L33" s="38"/>
    </row>
    <row r="34" spans="4:12" ht="12.75">
      <c r="D34" s="45"/>
      <c r="E34" s="46"/>
      <c r="F34" s="40"/>
      <c r="G34" s="39"/>
      <c r="H34" s="40"/>
      <c r="I34" s="41"/>
      <c r="J34" s="41"/>
      <c r="K34" s="42"/>
      <c r="L34" s="43"/>
    </row>
    <row r="35" spans="4:12" ht="12.75">
      <c r="D35" s="33" t="s">
        <v>58</v>
      </c>
      <c r="E35" s="44"/>
      <c r="F35" s="34" t="s">
        <v>59</v>
      </c>
      <c r="G35" s="35"/>
      <c r="H35" s="34"/>
      <c r="I35" s="36"/>
      <c r="J35" s="36"/>
      <c r="K35" s="37"/>
      <c r="L35" s="38"/>
    </row>
    <row r="36" spans="4:12" ht="12.75">
      <c r="D36" s="45"/>
      <c r="E36" s="46"/>
      <c r="F36" s="40"/>
      <c r="G36" s="39"/>
      <c r="H36" s="40"/>
      <c r="I36" s="41"/>
      <c r="J36" s="41"/>
      <c r="K36" s="42"/>
      <c r="L36" s="43"/>
    </row>
    <row r="37" spans="4:12" ht="12.75">
      <c r="D37" s="33" t="s">
        <v>60</v>
      </c>
      <c r="E37" s="44"/>
      <c r="F37" s="53" t="s">
        <v>41</v>
      </c>
      <c r="G37" s="35"/>
      <c r="H37" s="34"/>
      <c r="I37" s="36"/>
      <c r="J37" s="36"/>
      <c r="K37" s="37"/>
      <c r="L37" s="38"/>
    </row>
    <row r="38" spans="4:12" ht="12.75">
      <c r="D38" s="45"/>
      <c r="E38" s="46"/>
      <c r="F38" s="40"/>
      <c r="G38" s="39"/>
      <c r="H38" s="40"/>
      <c r="I38" s="41"/>
      <c r="J38" s="41"/>
      <c r="K38" s="42"/>
      <c r="L38" s="43"/>
    </row>
    <row r="39" spans="4:12" ht="12.75">
      <c r="D39" s="33" t="s">
        <v>61</v>
      </c>
      <c r="E39" s="44"/>
      <c r="F39" s="51" t="s">
        <v>43</v>
      </c>
      <c r="G39" s="35"/>
      <c r="H39" s="34"/>
      <c r="I39" s="36"/>
      <c r="J39" s="36"/>
      <c r="K39" s="37"/>
      <c r="L39" s="38"/>
    </row>
    <row r="40" spans="4:12" ht="12.75">
      <c r="D40" s="45"/>
      <c r="E40" s="46"/>
      <c r="F40" s="56" t="s">
        <v>44</v>
      </c>
      <c r="G40" s="39"/>
      <c r="H40" s="40"/>
      <c r="I40" s="41"/>
      <c r="J40" s="41"/>
      <c r="K40" s="42"/>
      <c r="L40" s="43"/>
    </row>
    <row r="41" spans="4:12" ht="12.75">
      <c r="D41" s="45"/>
      <c r="E41" s="46"/>
      <c r="F41" s="56" t="s">
        <v>45</v>
      </c>
      <c r="G41" s="39"/>
      <c r="H41" s="40"/>
      <c r="I41" s="41"/>
      <c r="J41" s="41"/>
      <c r="K41" s="42"/>
      <c r="L41" s="43"/>
    </row>
    <row r="42" spans="4:12" ht="12.75">
      <c r="D42" s="45"/>
      <c r="E42" s="46"/>
      <c r="F42" s="56" t="s">
        <v>46</v>
      </c>
      <c r="G42" s="39"/>
      <c r="H42" s="40"/>
      <c r="I42" s="41"/>
      <c r="J42" s="41"/>
      <c r="K42" s="42"/>
      <c r="L42" s="43"/>
    </row>
    <row r="43" spans="4:12" ht="12.75">
      <c r="D43" s="45"/>
      <c r="E43" s="46"/>
      <c r="F43" s="56" t="s">
        <v>47</v>
      </c>
      <c r="G43" s="39"/>
      <c r="H43" s="40"/>
      <c r="I43" s="41"/>
      <c r="J43" s="41"/>
      <c r="K43" s="42"/>
      <c r="L43" s="43"/>
    </row>
    <row r="44" spans="4:12" ht="12.75">
      <c r="D44" s="45"/>
      <c r="E44" s="46"/>
      <c r="F44" s="56" t="s">
        <v>48</v>
      </c>
      <c r="G44" s="39"/>
      <c r="H44" s="40"/>
      <c r="I44" s="41"/>
      <c r="J44" s="41"/>
      <c r="K44" s="42"/>
      <c r="L44" s="43"/>
    </row>
    <row r="45" spans="4:12" ht="12.75">
      <c r="D45" s="33"/>
      <c r="E45" s="44"/>
      <c r="F45" s="36" t="s">
        <v>49</v>
      </c>
      <c r="G45" s="35"/>
      <c r="H45" s="34"/>
      <c r="I45" s="36"/>
      <c r="J45" s="36"/>
      <c r="K45" s="37"/>
      <c r="L45" s="38"/>
    </row>
    <row r="46" spans="4:12" ht="12.75">
      <c r="D46" s="48"/>
      <c r="E46" s="46"/>
      <c r="F46" s="40"/>
      <c r="G46" s="39"/>
      <c r="H46" s="39"/>
      <c r="I46" s="42"/>
      <c r="J46" s="42"/>
      <c r="K46" s="42"/>
      <c r="L46" s="43"/>
    </row>
    <row r="47" spans="4:12" ht="12.75">
      <c r="D47" s="47" t="s">
        <v>62</v>
      </c>
      <c r="E47" s="44"/>
      <c r="F47" s="53" t="s">
        <v>40</v>
      </c>
      <c r="G47" s="35"/>
      <c r="H47" s="35"/>
      <c r="I47" s="37"/>
      <c r="J47" s="37"/>
      <c r="K47" s="37"/>
      <c r="L47" s="38"/>
    </row>
    <row r="48" spans="4:12" ht="12.75">
      <c r="D48" s="48"/>
      <c r="E48" s="46"/>
      <c r="F48" s="40"/>
      <c r="G48" s="39"/>
      <c r="H48" s="39"/>
      <c r="I48" s="42"/>
      <c r="J48" s="42"/>
      <c r="K48" s="42"/>
      <c r="L48" s="43"/>
    </row>
    <row r="49" spans="4:12" ht="12.75">
      <c r="D49" s="47" t="s">
        <v>63</v>
      </c>
      <c r="E49" s="44"/>
      <c r="F49" s="34" t="s">
        <v>64</v>
      </c>
      <c r="G49" s="34"/>
      <c r="H49" s="34"/>
      <c r="I49" s="37"/>
      <c r="J49" s="37"/>
      <c r="K49" s="37"/>
      <c r="L49" s="38"/>
    </row>
    <row r="50" spans="4:12" ht="12.75">
      <c r="D50" s="48"/>
      <c r="E50" s="46"/>
      <c r="F50" s="40"/>
      <c r="G50" s="40"/>
      <c r="H50" s="40"/>
      <c r="I50" s="42"/>
      <c r="J50" s="42"/>
      <c r="K50" s="42"/>
      <c r="L50" s="43"/>
    </row>
    <row r="51" spans="4:12" ht="12.75">
      <c r="D51" s="47" t="s">
        <v>65</v>
      </c>
      <c r="E51" s="44"/>
      <c r="F51" s="53" t="s">
        <v>42</v>
      </c>
      <c r="G51" s="34"/>
      <c r="H51" s="34"/>
      <c r="I51" s="37"/>
      <c r="J51" s="37"/>
      <c r="K51" s="37"/>
      <c r="L51" s="38"/>
    </row>
    <row r="52" spans="4:12" ht="12.75">
      <c r="D52" s="48"/>
      <c r="E52" s="46"/>
      <c r="F52" s="40"/>
      <c r="G52" s="40"/>
      <c r="H52" s="40"/>
      <c r="I52" s="42"/>
      <c r="J52" s="42"/>
      <c r="K52" s="49"/>
      <c r="L52" s="50"/>
    </row>
    <row r="53" spans="4:12" ht="12.75">
      <c r="D53" s="51" t="s">
        <v>66</v>
      </c>
      <c r="E53" s="52"/>
      <c r="F53" s="53" t="s">
        <v>67</v>
      </c>
      <c r="G53" s="53"/>
      <c r="H53" s="53"/>
      <c r="I53" s="54"/>
      <c r="J53" s="54"/>
      <c r="K53" s="54"/>
      <c r="L53" s="55"/>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ITEC-TELECOM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SICE</dc:creator>
  <cp:keywords/>
  <dc:description/>
  <cp:lastModifiedBy>ammendoza</cp:lastModifiedBy>
  <dcterms:created xsi:type="dcterms:W3CDTF">2001-06-06T19:22:14Z</dcterms:created>
  <dcterms:modified xsi:type="dcterms:W3CDTF">2010-12-30T23:18:12Z</dcterms:modified>
  <cp:category/>
  <cp:version/>
  <cp:contentType/>
  <cp:contentStatus/>
</cp:coreProperties>
</file>