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onzalezb\Desktop\PAAC AGOSTO 24\"/>
    </mc:Choice>
  </mc:AlternateContent>
  <xr:revisionPtr revIDLastSave="0" documentId="13_ncr:1_{638386B1-C8B9-4297-96C1-7508145D7E29}" xr6:coauthVersionLast="47" xr6:coauthVersionMax="47" xr10:uidLastSave="{00000000-0000-0000-0000-000000000000}"/>
  <bookViews>
    <workbookView xWindow="-110" yWindow="-110" windowWidth="19420" windowHeight="10300" xr2:uid="{B275B9F9-6759-4CB4-A9C7-1DEC4E8AADDD}"/>
  </bookViews>
  <sheets>
    <sheet name="PLAN ANTICORRUPCIÓN - PAAC_2024" sheetId="17" r:id="rId1"/>
    <sheet name="LISTA" sheetId="2" state="hidden" r:id="rId2"/>
    <sheet name="PROYECTOS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'PLAN ANTICORRUPCIÓN - PAAC_2024'!$A$5:$AB$6</definedName>
    <definedName name="A">#REF!</definedName>
    <definedName name="ADMINISTRADORASPUBLICO">#REF!</definedName>
    <definedName name="ANMINISTRADORASPRIVADO">#REF!</definedName>
    <definedName name="APORTESESCUELAS">#REF!</definedName>
    <definedName name="AREA">#REF!</definedName>
    <definedName name="ARRENDAMIENTO">#REF!</definedName>
    <definedName name="ARRENDAMIENTOS">#REF!</definedName>
    <definedName name="BARRANQUILLA">#REF!</definedName>
    <definedName name="BOGOTÁ">#REF!</definedName>
    <definedName name="BUCARAMANGA">#REF!</definedName>
    <definedName name="CAL_2021_EVAL_CAL">#REF!</definedName>
    <definedName name="CALI">#REF!</definedName>
    <definedName name="CAPA_TEC">#REF!</definedName>
    <definedName name="CAPACITACION">#REF!</definedName>
    <definedName name="CAPACITACIÓN">#REF!</definedName>
    <definedName name="CARACTER_SOCIO">#REF!</definedName>
    <definedName name="caractersoc">#REF!</definedName>
    <definedName name="CENSOE">#REF!</definedName>
    <definedName name="censoec">#REF!</definedName>
    <definedName name="CENSOECONOMICO">#REF!</definedName>
    <definedName name="COMPRADEEQUIPO">#REF!</definedName>
    <definedName name="COMPRAEQUIPO">#REF!</definedName>
    <definedName name="COMUNICACIONESYTRANS">#REF!</definedName>
    <definedName name="Concepto">#REF!</definedName>
    <definedName name="COOP">#REF!</definedName>
    <definedName name="COOR_REG_SEN">#REF!</definedName>
    <definedName name="coordregsen">#REF!</definedName>
    <definedName name="ctasnales">#REF!</definedName>
    <definedName name="CUENTAS_N">#REF!</definedName>
    <definedName name="DANE_CENTRAL">#REF!</definedName>
    <definedName name="DCD">#REF!</definedName>
    <definedName name="DDHH">#REF!</definedName>
    <definedName name="Derecho_a_la__justicia_seguridad_integtridad">#REF!</definedName>
    <definedName name="Derecho_a_la_educación_Educación_para_el_desarrollo_a_la_libre_personalidad_Educación_para_el_mantenimiento_de_la_paz">#REF!</definedName>
    <definedName name="Derecho_a_la_igualdad_libertad_justicia">#REF!</definedName>
    <definedName name="Derecho_a_la_Integridad_y_la_protección">#REF!</definedName>
    <definedName name="Derecho_a_la_libertad">#REF!</definedName>
    <definedName name="Derecho_a_la_libertad_de_conciencia_Derecho_a_la_libertad_de_culto">#REF!</definedName>
    <definedName name="Derecho_a_la_libertad_de_expresión_Derecho_a_la_rectificación_en_condisiones_de_equidad">#REF!</definedName>
    <definedName name="Derecho_a_la_libertad_Igualdad">#REF!</definedName>
    <definedName name="Derecho_a_la_libertad_justicia_e_Integridad">#REF!</definedName>
    <definedName name="Derecho_a_la_libertad_justicia_seguridad_y_defensa">#REF!</definedName>
    <definedName name="Derecho_a_la_libertad_y_justicia">#REF!</definedName>
    <definedName name="Derecho_a_la_no_discriminación_no_estimatización_no_invisibilización">#REF!</definedName>
    <definedName name="Derecho_a_la_Paz">#REF!</definedName>
    <definedName name="Derecho_a_la_personalidad_jurídica">#REF!</definedName>
    <definedName name="Derecho_a_la_Privacidad_Derecho_a_la_intimidad_Derecho_al_libre_desarrollo_de_la_personalidad">#REF!</definedName>
    <definedName name="Derecho_a_la_propiedad_privada">#REF!</definedName>
    <definedName name="Derecho_a_una_vida_digna_Derecho_al_bienestar_Derecho_de_la_infancia">#REF!</definedName>
    <definedName name="Derecho_al_ambiente_sano">#REF!</definedName>
    <definedName name="Derecho_al_establecimiento_de_un_Estado_de_derecho__Deberes_respecto_a_la_comunidad_en_un_sistema_democrático_Derecho_a_la_proteccion_defensa_seguridad_y_justicia">#REF!</definedName>
    <definedName name="Derecho_al_trabajo_proteccion_contra_el_desempleo_salario_en_equidad_igualdad_Derecho_al_bienestar_trato_digno">#REF!</definedName>
    <definedName name="Derecho_cultural_Derecho_a_gozar_o_disfrutar__de_las_artes__Derecho_a_participar__y_beneficiarse_del_desarrollo_científico_Derechos_morales_y_materiales_de_autor">#REF!</definedName>
    <definedName name="Derecho_y_deber_ciudadano_a_propender_al_logro_y_mantenimiento_de_la_paz">#REF!</definedName>
    <definedName name="Derechos_civiles">#REF!</definedName>
    <definedName name="Derechos_civiles_economicos_culturales_politicos_y_seguridad_social">#REF!</definedName>
    <definedName name="Derechos_civiles_y_políticos">#REF!</definedName>
    <definedName name="Derechos_civiles_y_politicos_nacionalidad">#REF!</definedName>
    <definedName name="Derechos_de_información_y_acceso_libre_a_la_documentación_pública">#REF!</definedName>
    <definedName name="DICE">#REF!</definedName>
    <definedName name="DIFUSION">#REF!</definedName>
    <definedName name="DIG">#REF!</definedName>
    <definedName name="DIMPE">#REF!</definedName>
    <definedName name="DIRPEN">#REF!</definedName>
    <definedName name="DIRSEN">#REF!</definedName>
    <definedName name="DP">[1]LISTAS!$B$5:$B$8</definedName>
    <definedName name="DSCN">#REF!</definedName>
    <definedName name="ENSERESYEQUIPOSDEOFICINA">#REF!</definedName>
    <definedName name="ESAP">#REF!</definedName>
    <definedName name="Etapa">[2]DATOS!$BH$2:$BH$7</definedName>
    <definedName name="FINANCIEROS">#REF!</definedName>
    <definedName name="FOCOS">'[1]LISTAS PE'!$B$5:$B$8</definedName>
    <definedName name="FONDANE_SEN">#REF!</definedName>
    <definedName name="fondanesen">#REF!</definedName>
    <definedName name="fortcapad">#REF!</definedName>
    <definedName name="fortdifusion">#REF!</definedName>
    <definedName name="fortics">#REF!</definedName>
    <definedName name="funocde">#REF!</definedName>
    <definedName name="GASTOSFINANCIEROS">#REF!</definedName>
    <definedName name="GEOESPACIAL">#REF!</definedName>
    <definedName name="GESTION_DOC">#REF!</definedName>
    <definedName name="GESTIONDOC">#REF!</definedName>
    <definedName name="Hardware">#REF!</definedName>
    <definedName name="HORASEXTRASFESTVAC">#REF!</definedName>
    <definedName name="ICBF">#REF!</definedName>
    <definedName name="Implementacion">#REF!</definedName>
    <definedName name="Implementacion_Acuerdo_de_Paz">[3]LISTAS!$L$2:$L$17</definedName>
    <definedName name="Impresos">#REF!</definedName>
    <definedName name="IMPRESOSYPUBLICACIONES">#REF!</definedName>
    <definedName name="IMPREVISTOS">#REF!</definedName>
    <definedName name="IMPUESTOS">#REF!</definedName>
    <definedName name="infogeo">#REF!</definedName>
    <definedName name="INFRAESTRUCTURA">#REF!</definedName>
    <definedName name="Insumos">#REF!</definedName>
    <definedName name="JOTA">#REF!</definedName>
    <definedName name="JUDICIALES">#REF!</definedName>
    <definedName name="JURIDICA">#REF!</definedName>
    <definedName name="Ley">#REF!</definedName>
    <definedName name="Ley_1757">[3]LISTAS!$N$2:$N$10</definedName>
    <definedName name="LOGIST">#REF!</definedName>
    <definedName name="LOGISTICA">#REF!</definedName>
    <definedName name="Los_derechos_ciudadanos_el_derecho_de_petición_y_la_acción_de_tutela">#REF!</definedName>
    <definedName name="MANIZALES">#REF!</definedName>
    <definedName name="MANTENIMIENTO">#REF!</definedName>
    <definedName name="MATERIALESYSUMINISTROS">#REF!</definedName>
    <definedName name="MEDELLÍN">#REF!</definedName>
    <definedName name="mejinfraestructura">#REF!</definedName>
    <definedName name="MULTAS">#REF!</definedName>
    <definedName name="MULTASYSANCIONES">#REF!</definedName>
    <definedName name="No_Aplica_Por_favor_justifique_su_respuesta_en_el_campo_de_observaciones">#REF!</definedName>
    <definedName name="OCI">#REF!</definedName>
    <definedName name="OPLAN">#REF!</definedName>
    <definedName name="Otros">#REF!</definedName>
    <definedName name="Otros_gastos_operativos">#REF!</definedName>
    <definedName name="OTROSGASTOSBIENES">#REF!</definedName>
    <definedName name="OTROSGASTOSSERVICIOS">#REF!</definedName>
    <definedName name="OTROSPORBIENES">#REF!</definedName>
    <definedName name="OTROSPORSERVICIOS">#REF!</definedName>
    <definedName name="Participacion">#REF!</definedName>
    <definedName name="Participacion_ciudadana_en_la_gestion_publica">[3]LISTAS!$M$2:$M$23</definedName>
    <definedName name="PCULTEST">PROYECTOS!$B$3:$B$4</definedName>
    <definedName name="PDIG">PROYECTOS!$D$3:$D$9</definedName>
    <definedName name="PDIRPEN">PROYECTOS!$A$3:$A$8</definedName>
    <definedName name="PDRA">PROYECTOS!$H$3:$H$5</definedName>
    <definedName name="PFONDANE">PROYECTOS!$L$3:$L$4</definedName>
    <definedName name="PFORCAP">PROYECTOS!$C$3:$C$6</definedName>
    <definedName name="PGESDOC">PROYECTOS!$E$3:$E$4</definedName>
    <definedName name="PINFANA">PROYECTOS!$I$3:$I$5</definedName>
    <definedName name="PINFEST">PROYECTOS!$J$3:$J$10</definedName>
    <definedName name="PINFRA">PROYECTOS!$F$3</definedName>
    <definedName name="PINNOVACION">PROYECTOS!$K$3:$K$7</definedName>
    <definedName name="PRIMATECNICA">#REF!</definedName>
    <definedName name="PROYECTO">#REF!</definedName>
    <definedName name="PROYECTO_INV">[2]DATOS!$H$2:$H$25</definedName>
    <definedName name="PROYECTOP">PROYECTOS!$A$2:$L$2</definedName>
    <definedName name="PROYECTOS">PROYECTOS!$O$2:$O$13</definedName>
    <definedName name="PROYECTOS2021">#REF!</definedName>
    <definedName name="proylogistica">#REF!</definedName>
    <definedName name="PTECNOLOGIA">PROYECTOS!$G$3:$G$6</definedName>
    <definedName name="RUBRO">#REF!</definedName>
    <definedName name="RUBROFUN">'[4]BASE FUNC'!$A$3:$AB$3</definedName>
    <definedName name="SECRETARIA">#REF!</definedName>
    <definedName name="SEGUROS">#REF!</definedName>
    <definedName name="SENA">#REF!</definedName>
    <definedName name="Servicios_TIC">#REF!</definedName>
    <definedName name="SERVICIOSPUBLICOS">#REF!</definedName>
    <definedName name="SERVICIOSPÚBLICOS">#REF!</definedName>
    <definedName name="SISTEM">#REF!</definedName>
    <definedName name="SISTEMAS">#REF!</definedName>
    <definedName name="Software">#REF!</definedName>
    <definedName name="SUBDIRECCION">#REF!</definedName>
    <definedName name="SUELDOSNOMINA">#REF!</definedName>
    <definedName name="T_ECONOMICOS">#REF!</definedName>
    <definedName name="T_SOCIALES">#REF!</definedName>
    <definedName name="Talento_Humano">#REF!</definedName>
    <definedName name="temaseconomicos">#REF!</definedName>
    <definedName name="temassociales">#REF!</definedName>
    <definedName name="TERIITORIAL">#REF!</definedName>
    <definedName name="TERRITORIAL">[2]DATOS!$C$2:$C$8</definedName>
    <definedName name="Tipo_Producto">[2]DATOS!$BI$2:$BI$8</definedName>
    <definedName name="Tipo_Reprogramacion_Actividad">[2]DATOS!$BG$2:$BG$6</definedName>
    <definedName name="Tiquetes">#REF!</definedName>
    <definedName name="Transporte">#REF!</definedName>
    <definedName name="VIATICOS">#REF!</definedName>
    <definedName name="VIÁTICO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<sst xmlns="http://schemas.openxmlformats.org/spreadsheetml/2006/main" count="911" uniqueCount="460">
  <si>
    <t>DEPARTAMENTO ADMINISTRATIVO NACIONAL DE ESTADÍSTICA
 PLAN ANTICORRUPCIÓN Y DE ATENCIÓN AL CIUDADANO 2024
Versión 4 - Fecha de Publicación: 30 de enero de 2025</t>
  </si>
  <si>
    <r>
      <t>CÓDIGO:</t>
    </r>
    <r>
      <rPr>
        <sz val="9"/>
        <color rgb="FF000000"/>
        <rFont val="Segoe UI"/>
        <family val="2"/>
      </rPr>
      <t xml:space="preserve"> DES-020-PDT-006-f-</t>
    </r>
    <r>
      <rPr>
        <sz val="9"/>
        <rFont val="Segoe UI"/>
        <family val="2"/>
      </rPr>
      <t>001</t>
    </r>
  </si>
  <si>
    <r>
      <rPr>
        <b/>
        <sz val="9"/>
        <color rgb="FF000000"/>
        <rFont val="Segoe UI"/>
      </rPr>
      <t>VERSIÓN</t>
    </r>
    <r>
      <rPr>
        <sz val="9"/>
        <color rgb="FF000000"/>
        <rFont val="Segoe UI"/>
      </rPr>
      <t>: 01</t>
    </r>
  </si>
  <si>
    <t>FECHA DE DILIGENCIAMIENTO: 28/01/2025</t>
  </si>
  <si>
    <t>Componente</t>
  </si>
  <si>
    <t xml:space="preserve">Subcomponente </t>
  </si>
  <si>
    <t>Metas</t>
  </si>
  <si>
    <t>N° Meta</t>
  </si>
  <si>
    <t>Entregable</t>
  </si>
  <si>
    <t>Responsable</t>
  </si>
  <si>
    <t>%Avance Cuatrimestral</t>
  </si>
  <si>
    <t>Fecha programada</t>
  </si>
  <si>
    <t>Línea Estratégica</t>
  </si>
  <si>
    <t>Política de MIPG relacionada</t>
  </si>
  <si>
    <t>Proyecto de Inversión</t>
  </si>
  <si>
    <t>Producto</t>
  </si>
  <si>
    <t>Valor Funcionamiento</t>
  </si>
  <si>
    <t>Valor Inversión*</t>
  </si>
  <si>
    <t>I</t>
  </si>
  <si>
    <t>II</t>
  </si>
  <si>
    <t>III</t>
  </si>
  <si>
    <t>Total</t>
  </si>
  <si>
    <t>Fecha de inicio</t>
  </si>
  <si>
    <t xml:space="preserve">Fecha de finalización </t>
  </si>
  <si>
    <t>1. Gestión del Riesgo de Corrupción – Mapa de Riesgos de Corrupción.</t>
  </si>
  <si>
    <t>1.1. Política de Administración de Riesgos</t>
  </si>
  <si>
    <t>Tres (3) sensibilizaciones de la Política de Administración del Riesgo basada en la Guía para la Administración del Riesgo en su versión 6</t>
  </si>
  <si>
    <t>PAAC_1</t>
  </si>
  <si>
    <t>Presentaciones y listas de asistencia de los espacios de sensibilización</t>
  </si>
  <si>
    <t>Oficina Asesora de Planeación - GIT Gestión Organizacional</t>
  </si>
  <si>
    <t> 01/02/2024</t>
  </si>
  <si>
    <t>L4 - Fortalecimiento de la Gestión Institucional y el modelo organizacional</t>
  </si>
  <si>
    <t>6. Transparencia, acceso a la información pública y lucha contra la corrupción</t>
  </si>
  <si>
    <t>Recursos de Funcionamiento</t>
  </si>
  <si>
    <t>No Aplica</t>
  </si>
  <si>
    <t>1.2. Construcción de Mapa de Riesgos de Corrupción</t>
  </si>
  <si>
    <t>Un (1) mapa de riesgos de corrupción de la entidad, revisado y actualizado</t>
  </si>
  <si>
    <t>PAAC_2</t>
  </si>
  <si>
    <t>Actas de reunión y listas de asistencia con los procesos de la entidad
Mapa de Riesgo de corrupción actualizado</t>
  </si>
  <si>
    <t> 02/01/2024</t>
  </si>
  <si>
    <t>1.3. Consulta y Divulgación</t>
  </si>
  <si>
    <t xml:space="preserve">Un (1) mapa  de riesgos de corrupción preliminar para consulta de la ciudadanía y grupos de interés </t>
  </si>
  <si>
    <t>PAAC_3</t>
  </si>
  <si>
    <t>Mapa de Riesgo de corrupción preliminar</t>
  </si>
  <si>
    <t xml:space="preserve">Un (1) mapa de riesgos de corrupción final publicado en la página web del DANE </t>
  </si>
  <si>
    <t>PAAC_4</t>
  </si>
  <si>
    <t>Mapa de Riesgo de corrupción final</t>
  </si>
  <si>
    <t>1.4. Monitoreo y Revisión</t>
  </si>
  <si>
    <t xml:space="preserve">Tres (3) reportes de monitoreo al mapa de riesgos de corrupción </t>
  </si>
  <si>
    <t>PAAC_5</t>
  </si>
  <si>
    <t>Reporte de monitoreo de Ene a Abril 2024
Reporte de monitoreo de Mayo a Agosto 2024
Reporte de monitoreo de Septiembre a Diciembre 2024</t>
  </si>
  <si>
    <t>Fortalecimiento de la capacidad institucional para la implementación del modelo de gestión Nacional</t>
  </si>
  <si>
    <t>Servicio de actualización del Sistema de Gestión</t>
  </si>
  <si>
    <t>1.5. Seguimiento</t>
  </si>
  <si>
    <t xml:space="preserve">Tres (3) informes de seguimiento de los riesgos de corrupción  y Plan Anticorrupción y de Atención al Ciudadano  PAAC, publicados en la página de transparencia    </t>
  </si>
  <si>
    <t>PAAC_6</t>
  </si>
  <si>
    <t>Informes de seguimiento</t>
  </si>
  <si>
    <t>Oficina de Control Interno</t>
  </si>
  <si>
    <t xml:space="preserve">19. Control Interno </t>
  </si>
  <si>
    <t>Documentos de lineamientos técnicos</t>
  </si>
  <si>
    <t>2. Racionalización de Trámites.</t>
  </si>
  <si>
    <t>2.2. Priorización de Trámites</t>
  </si>
  <si>
    <t>Una (1) formalización de la Estrategia de Racionalización de Trámites  socializada con las dependencias del DANE.</t>
  </si>
  <si>
    <t>PAAC_7</t>
  </si>
  <si>
    <t xml:space="preserve"> Cronograma de actividades realizado y socializado con las dependencias DANE</t>
  </si>
  <si>
    <t>Oficina Asesora de Planeación - GIT Planeación Estratégica</t>
  </si>
  <si>
    <t> 01/04/2024</t>
  </si>
  <si>
    <t>10. Racionalización de trámites</t>
  </si>
  <si>
    <t>2.3. Racionalización de Trámites</t>
  </si>
  <si>
    <t>Un (1) proceso de Racionalización de Tramites en el Sistema Único de Información de Trámites (SUIT), realizado</t>
  </si>
  <si>
    <t>PAAC_8</t>
  </si>
  <si>
    <t>Evidencia del Sistema Único de Información de Trámites (SUIT) en Excel o PDF</t>
  </si>
  <si>
    <t>2.4. Evaluación y Seguimiento</t>
  </si>
  <si>
    <t>Una (1) evaluación y seguimiento de la racionalización de tramites en el Sistema Único de Información de Trámites (SUIT), por líneas de defensa, finalizado</t>
  </si>
  <si>
    <t>PAAC_9</t>
  </si>
  <si>
    <t>Informe de evaluación de la racionalización de tramites en el Sistema Único de Información de Trámites (SUIT)</t>
  </si>
  <si>
    <t>3. Rendición de cuentas.</t>
  </si>
  <si>
    <t>3.1. Información de calidad y en lenguaje comprensible</t>
  </si>
  <si>
    <t>Atención a las solicitudes de oferta y demanda (requerimientos, misiones, eventos, videoconferencias)</t>
  </si>
  <si>
    <t>PAAC_10</t>
  </si>
  <si>
    <t>Matriz de oferta y demanda</t>
  </si>
  <si>
    <t>Dirección DANE - GIT Alianzas y Asuntos Internacionales</t>
  </si>
  <si>
    <t>9. Participación ciudadana en la gestión pública</t>
  </si>
  <si>
    <t>Una (1) estrategia de rendición de cuentas 2024, formulada y publicada</t>
  </si>
  <si>
    <t>PAAC_11</t>
  </si>
  <si>
    <t>Documento de Estrategia de Rendición de Cuentas 2024 publicada en la página web del DANE.</t>
  </si>
  <si>
    <t> 15/01/2024</t>
  </si>
  <si>
    <t>Documentos de planeación</t>
  </si>
  <si>
    <t>3.2. Diálogo de doble vía con la ciudadanía y sus organizaciones</t>
  </si>
  <si>
    <t>Doce (12) reportes de ruedas y boletines de prensa realizados para presentar los resultados e información de las operaciones estadísticas.</t>
  </si>
  <si>
    <t>PAAC_12</t>
  </si>
  <si>
    <t>Matriz con reporte de ruedas y boletines de prensa realizados por mes, con evidencias</t>
  </si>
  <si>
    <t>Dirección de Difusión, Comunicación y Cultura Estadística - DICE</t>
  </si>
  <si>
    <t>L1 - Difusión y Acceso a la información</t>
  </si>
  <si>
    <t>Un (1) plan estratégico de comunicación 2024, aprobado y publicado</t>
  </si>
  <si>
    <t>PAAC_13</t>
  </si>
  <si>
    <t>Plan estratégico de comunicación 2024, publicado</t>
  </si>
  <si>
    <t>Un (1) informe de Rendición de Cuentas 2023 - 2024, publicado.</t>
  </si>
  <si>
    <t>PAAC_14</t>
  </si>
  <si>
    <t>Informe de Rendición de Cuentas 2022 - 2023</t>
  </si>
  <si>
    <t>Una (1) ejecución de la audiencia pública de Rendición de Cuentas para la vigencia 2023 -2024</t>
  </si>
  <si>
    <t>PAAC_15</t>
  </si>
  <si>
    <t>Publicación de la audiencia pública de Rendición de Cuentas para la vigencia 2022 - 2023</t>
  </si>
  <si>
    <t>Dos (2) consultas públicas: Plan de Acción Institucional y del Plan Anticorrupción y de Atención al Ciudadano 2024 publicados en página web del DANE e Intranet</t>
  </si>
  <si>
    <t>PAAC_16</t>
  </si>
  <si>
    <t>Publicación de las Consultas Públicas en la página web del DANE y DANENet</t>
  </si>
  <si>
    <t>3.3. Incentivos para motivar la cultura de la rendición y petición de cuentas</t>
  </si>
  <si>
    <t>Un (1) informe con las publicaciones obligatorias en página web del DANE, finalizado</t>
  </si>
  <si>
    <t>PAAC_17</t>
  </si>
  <si>
    <t>Informe con las publicaciones obligatorias en página web del DANE</t>
  </si>
  <si>
    <t>8. Servicio al ciudadano</t>
  </si>
  <si>
    <t>3.4. Evaluación y retroalimentación a la gestión institucional</t>
  </si>
  <si>
    <t>Una (1) documento de seguimiento de la estrategia de rendición de cuentas 2023, elaborado</t>
  </si>
  <si>
    <t>PAAC_18</t>
  </si>
  <si>
    <t>Documento de seguimiento de las actividades de la estrategia de rendición de cuentas</t>
  </si>
  <si>
    <t>Oficina Asesora de Planeación - GIT Planeación Estratégica
Dirección de Difusión, Comunicación y Cultura Estadística - DICE</t>
  </si>
  <si>
    <t xml:space="preserve">Seguimiento anual al proceso de Rendición de Cuentas  DANE - FONDANE </t>
  </si>
  <si>
    <t>PAAC_19</t>
  </si>
  <si>
    <t>Informe de evaluación y seguimiento de la estrategia de rendición de cuentas, elaborado y radicado</t>
  </si>
  <si>
    <t>4. Mecanismos para mejorar la atención al ciudadano.</t>
  </si>
  <si>
    <t>4.1. Estructura administrativa y direccionamiento estratégico</t>
  </si>
  <si>
    <t>Una (1) Estrategia de participación ciudadana para el año 2024 desarrollada</t>
  </si>
  <si>
    <t>PAAC_20</t>
  </si>
  <si>
    <t>Documento de estrategia de participación ciudadana 2024</t>
  </si>
  <si>
    <t>4.2. Fortalecimiento de los canales de atención</t>
  </si>
  <si>
    <t>Doce (12) informes de la medición de la satisfacción de los canales de atención publicados en el sitio web del DANE realizados</t>
  </si>
  <si>
    <t>PAAC_21</t>
  </si>
  <si>
    <t>Publicación en la página web del DANE de los informes de la medición de la satisfacción de los canales de atención</t>
  </si>
  <si>
    <t xml:space="preserve"> Un (1) protocolo de atención al ciudadano actualizado y publicado en el portal web del DANE</t>
  </si>
  <si>
    <t>PAAC_22</t>
  </si>
  <si>
    <t xml:space="preserve">Documento publicado en la pagina web del DANE </t>
  </si>
  <si>
    <t>Publicaciones oficiales para las alcaldías, gobernaciones y actores claves para la entidad</t>
  </si>
  <si>
    <t>PAAC_23</t>
  </si>
  <si>
    <t>Correos con evidencia de envío a actores claves</t>
  </si>
  <si>
    <t>Direcciones Territoriales</t>
  </si>
  <si>
    <t>Optimización de la capacidad del DANE en sus procesos de recolección y acopio</t>
  </si>
  <si>
    <t>4.3. Talento Humano</t>
  </si>
  <si>
    <t xml:space="preserve">Una campaña denominada “Si a la integridad”, que promueva el comportamiento ético entre los servidores públicos del DANE, fortaleciendo la confianza de la ciudadanía en el servicio e información prestada por la entidad. </t>
  </si>
  <si>
    <t>PAAC_24</t>
  </si>
  <si>
    <t>64</t>
  </si>
  <si>
    <t>Oficina de Control Interno Disciplinario - OCID</t>
  </si>
  <si>
    <t xml:space="preserve">	47477332</t>
  </si>
  <si>
    <t xml:space="preserve">Capacitaciones realizadas en la entidad, para fortalecer y socializar el trámite interno de las PQRSD. </t>
  </si>
  <si>
    <t>PAAC_25</t>
  </si>
  <si>
    <t>Grabación y lista de asistencia de cada capacitación.</t>
  </si>
  <si>
    <t>Secretaria General - GIT PQRSD</t>
  </si>
  <si>
    <t>15/02/2024</t>
  </si>
  <si>
    <t>31/12/2024</t>
  </si>
  <si>
    <t xml:space="preserve"> $                                   11.814.969</t>
  </si>
  <si>
    <t>4.4. Normativo y procedimental</t>
  </si>
  <si>
    <t>Cuatro (4) informes detallado de la atención a las PQRSD trimestrales publicados en la página web de la entidad.</t>
  </si>
  <si>
    <t>PAAC_26</t>
  </si>
  <si>
    <t>Informes trimestrales de la atención a las PQRSD publicados en la página web de la entidad, de acuerdo con los términos establecidos por la ley según el tipo de solicitud, así:
I Cuatrimestre: un (1) informe de octubre, noviembre y diciembre de 2023.
II Cuatrimestre: un (1) informe de enero, febrero y marzo de 2024 y un (1) informe de abril, mayo y junio de 2024.
III Cuatrimestre: un (1) informe de julio, agosto y septiembre de 2024.</t>
  </si>
  <si>
    <t xml:space="preserve"> $                                     3.432.781</t>
  </si>
  <si>
    <t>Cuatro (4) informes detallados de la atención del tratamiento de las quejas, denuncias e informes de servidor público, trimestrales, publicados en la página web de la entidad.</t>
  </si>
  <si>
    <t>PAAC_27</t>
  </si>
  <si>
    <t>Informes detallados de la atención del tratamiento de las quejas, denuncias e informes de servidor público, trimestrales, publicados en la página web de la entidad.</t>
  </si>
  <si>
    <t>4.5. Relacionamiento con el ciudadano</t>
  </si>
  <si>
    <t>Un (1) documento de caracterización de grupos de interés del DANE, aprobado y publicado.</t>
  </si>
  <si>
    <t>PAAC_28</t>
  </si>
  <si>
    <t>Documento de caracterización publicado</t>
  </si>
  <si>
    <t>Ejercicio de ciudadano incognito desarrollado, con el objetivo de mejorar la relación entre el estado y el ciudadano en los canales de atención de la entidad.</t>
  </si>
  <si>
    <t>PAAC_29</t>
  </si>
  <si>
    <t>Informe con los resultados de la aplicación del ejercicio de ciudadano incognito para los canales presencial, telefónico y web.</t>
  </si>
  <si>
    <t>28/01/2024</t>
  </si>
  <si>
    <t xml:space="preserve">Seguimientos programados ejecutados a las recomendaciones realizadas como resultado de las pruebas de ciudadano incognito. </t>
  </si>
  <si>
    <t>PAAC_30</t>
  </si>
  <si>
    <t>Informe de seguimiento y actas de compromisos.</t>
  </si>
  <si>
    <t xml:space="preserve"> $                                     6.580.068</t>
  </si>
  <si>
    <t>5. Mecanismos para la Transparencia y Acceso a la Información</t>
  </si>
  <si>
    <t>5.1. Lineamientos de Transparencia Activa</t>
  </si>
  <si>
    <t>Doce (12) Fichas publicadas en la página web del DANE</t>
  </si>
  <si>
    <t>PAAC_31</t>
  </si>
  <si>
    <t>Fichas de los proyectos de inversión que se ejecutarán durante la vigencia publicados</t>
  </si>
  <si>
    <t>Oficina Asesora de Planeación - GIT Planeación Presupuestal</t>
  </si>
  <si>
    <t>4. Gestión presupuestal y eficiencia del gasto público.</t>
  </si>
  <si>
    <t>Una (1) matriz y documento del Plan de Acción Institucional vigencia 2024 publicado</t>
  </si>
  <si>
    <t>PAAC_32</t>
  </si>
  <si>
    <t>Planes de Acción y Anticorrupción y Atención a la Ciudadanía 2024 publicados</t>
  </si>
  <si>
    <t xml:space="preserve">3. Planeación Institucional </t>
  </si>
  <si>
    <t>Una (1) matriz y documento del Plan Anticorrupción y Atención al ciudadano vigencia 2024 publicado</t>
  </si>
  <si>
    <t>PAAC_33</t>
  </si>
  <si>
    <t>Un (1) informe de seguimiento al Plan de Acción Institucional correspondiente al IV trimestre vigencia 2023</t>
  </si>
  <si>
    <t>PAAC_34</t>
  </si>
  <si>
    <t>Informes de seguimiento al Plan de Acción Institucional publicados</t>
  </si>
  <si>
    <t>Tres (3) informes de seguimiento al Plan de Acción Institucional correspondientes al I, II y III trimestre vigencia 2024</t>
  </si>
  <si>
    <t>PAAC_35</t>
  </si>
  <si>
    <t>Dos (2) informes sobre las gestiones realizadas en el Plan Estratégico Institucional  para la vigencia 2023 y 2024.</t>
  </si>
  <si>
    <t>PAAC_36</t>
  </si>
  <si>
    <t>Informe sobre las gestiones realizadas en el Plan Estratégico Institucional de la vigencia 2023
Informe sobre las gestiones realizadas en el Plan Estratégico Institucional de la vigencia 2024</t>
  </si>
  <si>
    <t>Un (1) informe de Gestión Anual 2023 publicado</t>
  </si>
  <si>
    <t>PAAC_37</t>
  </si>
  <si>
    <t>Informe de Gestión Anual 2023 publicado</t>
  </si>
  <si>
    <t xml:space="preserve">Oficina Asesora de Planeación - GIT Planeación Estratégica </t>
  </si>
  <si>
    <t>Veinticuatro (24) estados financieros (12 DANE - 12 FONDANE), elaborados y publicados.</t>
  </si>
  <si>
    <t>PAAC_38</t>
  </si>
  <si>
    <t>Estados financieros (12 DANE - 12 FONDANE), elaborados y publicados en la web</t>
  </si>
  <si>
    <t>Secretaría General - Área Financiera</t>
  </si>
  <si>
    <t>Veinticuatro (24) informes de ejecución presupuestal
 (12 DANE - 12 FONDANE), elaborados y publicados.</t>
  </si>
  <si>
    <t>PAAC_39</t>
  </si>
  <si>
    <t>Informes de ejecución presupuestal (12 DANE - 12 FONDANE), elaborados y publicados en la web</t>
  </si>
  <si>
    <t>Doce (12) reportes de la información publicada en el Archivo Nacional de Datos - ANDA.</t>
  </si>
  <si>
    <t>PAAC_40</t>
  </si>
  <si>
    <t>Reportes mensuales de la información publicada</t>
  </si>
  <si>
    <t>Cuarenta (40) espacios de participación ciudadana realizados para fortalecer la apropiación de la cultura ciudadana en desarrollo de la estrategia de comunicación y difusión de la información producida por el DANE, con el objetivo de hacer más evidente la visibilidad de brechas sociales, económicas y ambientales</t>
  </si>
  <si>
    <t>PAAC_41</t>
  </si>
  <si>
    <t xml:space="preserve">Informe con descripción de los espacios de participación ciudadana </t>
  </si>
  <si>
    <t>Cultura Estadística</t>
  </si>
  <si>
    <t>Servicio de difusión de la información estadística</t>
  </si>
  <si>
    <t>Un (1) proceso de registro en el SIGEP de los contratos de prestación de servicios personales, para dar cumplimiento a lo dispuesto por la Ley 1712 de 2014 “Ley de Transparencia y del Derecho de Acceso a la Información Pública Nacional”.</t>
  </si>
  <si>
    <t>PAAC_42</t>
  </si>
  <si>
    <t>Reporte de procesos suscritos por la entidad. registrados en el SIGEP</t>
  </si>
  <si>
    <t>Secretaría General - Gestión de Compras Públicas</t>
  </si>
  <si>
    <t>5.2. Lineamientos de Transparencia Pasiva</t>
  </si>
  <si>
    <t>Documentos generados de acuerdo a los requerimientos de los entes territoriales sobre la estratificación socioeconómica</t>
  </si>
  <si>
    <t>PAAC_43</t>
  </si>
  <si>
    <t>Documentos generados</t>
  </si>
  <si>
    <t>Dirección de Geoestadística - DIG</t>
  </si>
  <si>
    <t>Fortalecimiento de la integración de la información geoespacial en el proceso estadístico nacional</t>
  </si>
  <si>
    <t>5.3. Elaboración los Instrumentos de Gestión de la Información</t>
  </si>
  <si>
    <t>Instrumentos archivísticos PINAR y PGD implementados para la conservación y preservación, gestión y trámite de los documentos de la entidad.</t>
  </si>
  <si>
    <t>PAAC_44</t>
  </si>
  <si>
    <t>Informe ejecución actividades PINAR y PGD para la vigencia 2024</t>
  </si>
  <si>
    <t>Secretaria General - Área de Gestión Documental</t>
  </si>
  <si>
    <t xml:space="preserve">16. Gestión documental </t>
  </si>
  <si>
    <t>Gestion Documental</t>
  </si>
  <si>
    <t xml:space="preserve">Documentos de lineamientos técnicos </t>
  </si>
  <si>
    <t>Inventario de activos de la Entidad revisado y actualizado, que incluye los activos que se consideren como críticos para el cumplimiento de la misionalidad del DANE, conforme a los lineamientos de MINTIC.</t>
  </si>
  <si>
    <t>PAAC_45</t>
  </si>
  <si>
    <t>Inventario de activos de la información actualizado</t>
  </si>
  <si>
    <t>Comité de Seguridad de la Información
Oficina Asesora de Planeación - GIT Gestión Organizacional</t>
  </si>
  <si>
    <t>5.4. Criterio diferencial de accesibilidad</t>
  </si>
  <si>
    <t xml:space="preserve">Cuatro (4) pruebas de usabilidad al portal web del DANE elaboradas con usuarios </t>
  </si>
  <si>
    <t>PAAC_46</t>
  </si>
  <si>
    <t>Presentación con los resultados de las pruebas de usabilidad</t>
  </si>
  <si>
    <t>5.5. Monitoreo del Acceso a la Información Pública</t>
  </si>
  <si>
    <t xml:space="preserve">Dos (2) evaluaciones al cumplimiento y  mantenimiento de los requisitos de Ley de Transparencia y del Derecho de Acceso a  la Información Pública Nacional DANE - FONDANE  </t>
  </si>
  <si>
    <t>PAAC_47</t>
  </si>
  <si>
    <t>Documentos de evaluación</t>
  </si>
  <si>
    <t>6. Iniciativas adicionales</t>
  </si>
  <si>
    <t>6.1. Iniciativas Adicionales</t>
  </si>
  <si>
    <t>Talleres de planeación estratégica para la formulación y socialización de los Planes Institucionales 2025</t>
  </si>
  <si>
    <t>PAAC_48</t>
  </si>
  <si>
    <t xml:space="preserve">Memorias de los Talleres publicados en el Micrositio de SharePoint - Planes Institucionales </t>
  </si>
  <si>
    <t>Implementación de un programa para la apropiación de la política de integridad</t>
  </si>
  <si>
    <t>PAAC_49</t>
  </si>
  <si>
    <t>Informe actividades desarrolladas</t>
  </si>
  <si>
    <t>Secretaria General - Área de Gestión Humana</t>
  </si>
  <si>
    <t>30/11/2024</t>
  </si>
  <si>
    <t>2. Integridad</t>
  </si>
  <si>
    <t>Diseñar un espacio digital, denominado caja de herramientas, donde se incluirá actividades pedagógicas virtuales, para promover los valores del código de integridad y gestión del conflicto de interés.</t>
  </si>
  <si>
    <t>PAAC_50</t>
  </si>
  <si>
    <t>Publicación y acceso a la caja de herramientas, para todos los funcionarios de la entidad</t>
  </si>
  <si>
    <t xml:space="preserve"> $                                   48.112.221</t>
  </si>
  <si>
    <t>Un (1) informe de las actividades realizadas en la “Semana de la Transparencia, ética e integridad”, finalizado</t>
  </si>
  <si>
    <t>PAAC_51</t>
  </si>
  <si>
    <t>Informe de las actividades realizadas en la "Semana de la transparencia, ética e integridad".</t>
  </si>
  <si>
    <t>* El valor de inversión se encuentra a nivel de proyecto de inversión y no por meta.</t>
  </si>
  <si>
    <t>CARACTER SOCIODEMOGRAFICO</t>
  </si>
  <si>
    <t>COORDINACION Y REGULACION DEL SEN</t>
  </si>
  <si>
    <t>CUENTAS NACIONALES Y MACROECONOMIA</t>
  </si>
  <si>
    <t>FORTALECIMIENTO DE LA CAPACIDAD TECNICA Y ADMINISTRATIVA</t>
  </si>
  <si>
    <t>CULTURA ESTADISTICA</t>
  </si>
  <si>
    <t>FORTALECIMIENTO Y MODERNIZACION DE LAS TICS</t>
  </si>
  <si>
    <t>Informacion Geoespacial</t>
  </si>
  <si>
    <t>Recoleccion y Acopio</t>
  </si>
  <si>
    <t>MEJORAMIENTO INFRAESTRUCTURA Y EQUIPAMIENTO FISICO</t>
  </si>
  <si>
    <t>TEMAS ECONOMICOS</t>
  </si>
  <si>
    <t>TEMAS SOCIALES</t>
  </si>
  <si>
    <t>FORTALECIMIENTO DE INFORMACION - SEN</t>
  </si>
  <si>
    <t>DESARROLLO CENSO ECONOMICO. NACIONAL</t>
  </si>
  <si>
    <t>GESTION DOCUMENTAL</t>
  </si>
  <si>
    <t>COMPONENTE</t>
  </si>
  <si>
    <t>SUBCOMPONENTE</t>
  </si>
  <si>
    <t>LINEA ESTRATEGICA</t>
  </si>
  <si>
    <t>POLÍTICAS MIPG</t>
  </si>
  <si>
    <t>PROYECTO</t>
  </si>
  <si>
    <t>CARACTER_SOCIO</t>
  </si>
  <si>
    <t>COOR_REG_SEN</t>
  </si>
  <si>
    <t>CUENTAS_N</t>
  </si>
  <si>
    <t>CAPA_TEC</t>
  </si>
  <si>
    <t>DIFUSION</t>
  </si>
  <si>
    <t>SISTEM</t>
  </si>
  <si>
    <t>GEOESPACIAL</t>
  </si>
  <si>
    <t>LOGIST</t>
  </si>
  <si>
    <t>INFRAESTRUCTURA</t>
  </si>
  <si>
    <t>T_ECONOMICOS</t>
  </si>
  <si>
    <t>T_SOCIALES</t>
  </si>
  <si>
    <t>FONDANE_SEN</t>
  </si>
  <si>
    <t>CENSOECONOMICO</t>
  </si>
  <si>
    <t>GESTION_DOC</t>
  </si>
  <si>
    <t>L2 - Estadísticas para la visibilización de las inequidades</t>
  </si>
  <si>
    <t>1. Talento humano</t>
  </si>
  <si>
    <t>Bases de datos de la temática de salud</t>
  </si>
  <si>
    <t>Documentos de regulación</t>
  </si>
  <si>
    <t>Boletines técnicos de las cuentas anuales de bienes y servicios</t>
  </si>
  <si>
    <t xml:space="preserve">Servicio de apoyo a la gestión de conocimiento y consolidación de la cultura estadística </t>
  </si>
  <si>
    <t>Servicios de información para la gestión administrativa</t>
  </si>
  <si>
    <t>Bases de datos del marco geoestadístico nacional - DIG</t>
  </si>
  <si>
    <t>Bases de datos de la temática de mercado laboral</t>
  </si>
  <si>
    <t>Sedes adquiridas</t>
  </si>
  <si>
    <t>Boletines técnicos de la temática agropecuaria</t>
  </si>
  <si>
    <t>Boletines técnicos de la temática cultura</t>
  </si>
  <si>
    <t>Servicio de información de las estadísticas de las entidades del Sistema Estadístico Nacional - FONDANE</t>
  </si>
  <si>
    <t>Bases de datos del directorio estadístico</t>
  </si>
  <si>
    <t>Servicios tecnológicos</t>
  </si>
  <si>
    <t>L3 - Fortalecimiento de la Producción Estadística a partir de la innovación y la gestión tecnológica</t>
  </si>
  <si>
    <t>Desarrollo Censo Economico. Nacional</t>
  </si>
  <si>
    <t>Boletines técnicos de la temática demografía y población</t>
  </si>
  <si>
    <t>Documentos de diagnóstico del aprovechamiento de registros
administrativos</t>
  </si>
  <si>
    <t>Boletines técnicos de las cuentas departamentales</t>
  </si>
  <si>
    <t>Servicio de geo información estadística - DIG</t>
  </si>
  <si>
    <t>Bases de datos de la temática de pobreza y condiciones de vida</t>
  </si>
  <si>
    <t>Sedes mantenidas</t>
  </si>
  <si>
    <t>Boletines técnicos de la temática ambiental</t>
  </si>
  <si>
    <t>Boletines técnicos de la temática educación</t>
  </si>
  <si>
    <t>Servicio de evaluación del proceso estadístico - FONDANE</t>
  </si>
  <si>
    <t>Bases de datos del marco geoestadístico nacional - CE</t>
  </si>
  <si>
    <t>Documentos de lineamientos técnicos - GD</t>
  </si>
  <si>
    <t xml:space="preserve">3. Planeación Institucional </t>
  </si>
  <si>
    <t>Fortalecimiento de la capacidad tecnica y administrativa</t>
  </si>
  <si>
    <t>Cuadros de resultados para la temática de demografía y población</t>
  </si>
  <si>
    <t>Servicio de información de las estadísticas de las entidades del sistema estadístico nacional</t>
  </si>
  <si>
    <t>Boletines técnicos de la cuenta satélite de turismo</t>
  </si>
  <si>
    <t>Servicio de educación informal para la gestión administrativa</t>
  </si>
  <si>
    <t>Bases de datos de la temática agropecuaria</t>
  </si>
  <si>
    <t>Boletines técnicos de la temática comercio internacional</t>
  </si>
  <si>
    <t>Boletines técnicos de la temática gobierno</t>
  </si>
  <si>
    <t>Documentos metodológicos - CE</t>
  </si>
  <si>
    <t xml:space="preserve">L5 - Un Sistema Estadístico Nacional - SEN coordinado </t>
  </si>
  <si>
    <t>4. Gestión presupuestal y eficiencia del gasto público.</t>
  </si>
  <si>
    <t>Caracter Sociodemografico</t>
  </si>
  <si>
    <t>Documentos metodológicos - DCD</t>
  </si>
  <si>
    <t>Bases de microdatos anonimizados</t>
  </si>
  <si>
    <t>Boletines técnicos de la cuenta satélite de cultura</t>
  </si>
  <si>
    <t>Servicio de implementación sistemas de gestión</t>
  </si>
  <si>
    <t>Bases de datos de la temática ambiental</t>
  </si>
  <si>
    <t>Boletines técnicos temática construcción</t>
  </si>
  <si>
    <t>Boletines técnicos de la temática mercado laboral</t>
  </si>
  <si>
    <t>2.1. Identificación de Trámites</t>
  </si>
  <si>
    <t>L6 - Un Catastro Multipropósito que aporte a la creación de valor público</t>
  </si>
  <si>
    <t>5. Compras y contratación pública</t>
  </si>
  <si>
    <t>Cultura Estadistica</t>
  </si>
  <si>
    <t>Documentos metodológicos del censo de población y vivienda</t>
  </si>
  <si>
    <t>Servicio de educación informal sobre los instrumentos de coordinación del sistema estadístico nacional</t>
  </si>
  <si>
    <t>Boletines técnicos de la cuenta satélite de salud</t>
  </si>
  <si>
    <t>Servicios de información actualizados</t>
  </si>
  <si>
    <t>Bases de datos de la temática de comercio internacional</t>
  </si>
  <si>
    <t>Boletines técnicos temática transporte</t>
  </si>
  <si>
    <t>Boletines técnicos de la temática pobreza y condiciones de vida</t>
  </si>
  <si>
    <t>6. Transparencia, acceso a la información pública y lucha contra la corrupción</t>
  </si>
  <si>
    <t>Documentos de estudios postcensales temáticas demográficas y poblacionales</t>
  </si>
  <si>
    <t>Servicio de asistencia técnica para el fortalecimiento de la capacidad estadística</t>
  </si>
  <si>
    <t>Boletines técnicos de la cuenta satélite piloto de agroindustria</t>
  </si>
  <si>
    <t>Bases de datos de la temática de comercio interno</t>
  </si>
  <si>
    <t>Boletines técnicos de la temática comercio interno</t>
  </si>
  <si>
    <t>Boletines técnicos temática de la seguridad y defensa</t>
  </si>
  <si>
    <t>7. Fortalecimiento organizacional y  simplificación de procesos</t>
  </si>
  <si>
    <t>Coordinacion y Regulacion del SEN</t>
  </si>
  <si>
    <t>Cuadros de resultados del censo de población y vivienda</t>
  </si>
  <si>
    <t>Servicio de evaluación del proceso estadístico</t>
  </si>
  <si>
    <t>Boletines técnicos de la cuenta satélite economía del cuidado</t>
  </si>
  <si>
    <t>Bases de datos de la temática de construcción</t>
  </si>
  <si>
    <t>Boletines técnicos para la temática de servicios</t>
  </si>
  <si>
    <t>Cuadros de resultados para la temática de cultura</t>
  </si>
  <si>
    <t>Cuentas Nacionales y Macroeconomia</t>
  </si>
  <si>
    <t>Base de datos del censo de población y vivienda</t>
  </si>
  <si>
    <t>Servicio de articulación del sistema estadístico nacional</t>
  </si>
  <si>
    <t>Boletines técnicos de la cuenta satélite de medio ambiente</t>
  </si>
  <si>
    <t>Bases de datos de la temática de cultura</t>
  </si>
  <si>
    <t>Boletines técnicos de la temática industria</t>
  </si>
  <si>
    <t>Cuadros de resultados temática educación</t>
  </si>
  <si>
    <t>9. Participación ciudadana en la gestión pública</t>
  </si>
  <si>
    <t>Boletines técnicos de las cuentas anuales de sectores institucionales</t>
  </si>
  <si>
    <t>Bases de datos de la temática de la seguridad y defensa</t>
  </si>
  <si>
    <t>Boletines técnicos de la temática precios y costos</t>
  </si>
  <si>
    <t>Cuadros de resultados para la temática de gobierno</t>
  </si>
  <si>
    <t>10. Racionalización de trámites</t>
  </si>
  <si>
    <t>Fortalecimiento y Modernizacion de las TICs</t>
  </si>
  <si>
    <t>Boletines técnicosdel pib nacional</t>
  </si>
  <si>
    <t>Bases de datos de la temática de educación</t>
  </si>
  <si>
    <t>Boletines técnicos de la temática tecnología e innovación</t>
  </si>
  <si>
    <t>Cuadros de resultados para la temática de mercado laboral</t>
  </si>
  <si>
    <t>11. Gobierno digital</t>
  </si>
  <si>
    <t>Mejoramiento infraestructura y equipamiento fIsico</t>
  </si>
  <si>
    <t>Boletines técnicosdel pibbogotá d.c</t>
  </si>
  <si>
    <t>Bases de datos de la temática de gobierno</t>
  </si>
  <si>
    <t>Cuadros de resultados para la temática agropecuaria</t>
  </si>
  <si>
    <t>Cuadros de resultados para la temática de pobreza y condiciones de vida</t>
  </si>
  <si>
    <t>12. Seguridad digital</t>
  </si>
  <si>
    <t>OCDE</t>
  </si>
  <si>
    <t>Boletines técnicos de la cuenta satélite de cultura bogotá</t>
  </si>
  <si>
    <t>Bases de datos de la temática de industria</t>
  </si>
  <si>
    <t>Cuadros de resultados para la temática ambiental</t>
  </si>
  <si>
    <t>Cuadros de resultados para la temática de seguridad y defensa</t>
  </si>
  <si>
    <t>13. Defensa jurídica</t>
  </si>
  <si>
    <t>Temas Economicos</t>
  </si>
  <si>
    <t>Boletines técnicos del indicador de seguimiento a la economía -ise</t>
  </si>
  <si>
    <t>Bases de datos de la temática de precios y costos</t>
  </si>
  <si>
    <t>Cuadros de resultados para la temática de comercio internacional</t>
  </si>
  <si>
    <t>14. Mejora normativa</t>
  </si>
  <si>
    <t>Temas Sociales</t>
  </si>
  <si>
    <t>Bases de datos de la temática de servicios</t>
  </si>
  <si>
    <t>Cuadros de resultados para la temática de comercio interno</t>
  </si>
  <si>
    <t>15. Seguimiento y evaluación de desempeño institucional</t>
  </si>
  <si>
    <t>Fortalecimiento de Informacion - SEN</t>
  </si>
  <si>
    <t>Bases de datos de la temática de tecnología e innovación</t>
  </si>
  <si>
    <t>Cuadros de resultados para la temática de industria</t>
  </si>
  <si>
    <t xml:space="preserve">16. Gestión documental </t>
  </si>
  <si>
    <t>Bases de datos de la temática de transporte</t>
  </si>
  <si>
    <t>Cuadros de resultados para la temática de precios y costos</t>
  </si>
  <si>
    <t>17. Gestión de la información estadística</t>
  </si>
  <si>
    <t>Cuadros de resultados para la temática de servicios</t>
  </si>
  <si>
    <t>18. Gestión del conocimiento y la innovación</t>
  </si>
  <si>
    <t>Cuadros de resultados para la temática de tecnología e innovación</t>
  </si>
  <si>
    <t>Cuadros de resultados para la temática de transporte</t>
  </si>
  <si>
    <t>Cuadros de resultados para la temática construcción</t>
  </si>
  <si>
    <t xml:space="preserve">Ampliación de la capacidad del DANE para la coordinación del SEN </t>
  </si>
  <si>
    <t>Mejoramiento de la infraestructura y equipamiento físico de la entidad a nivel nacional</t>
  </si>
  <si>
    <t>Modernización tecnológica para la transformación digital del DANE a nivel Nacional</t>
  </si>
  <si>
    <t xml:space="preserve">Producción de información Estadística analizada </t>
  </si>
  <si>
    <t>Producción de información estructural. Nacional</t>
  </si>
  <si>
    <t>Prospectiva E Innovación</t>
  </si>
  <si>
    <t>Fortalecimiento de la Capacidad de Producción de Información Estadística del Sen.  Nacional</t>
  </si>
  <si>
    <t>SIGLAPROY</t>
  </si>
  <si>
    <t>PDIRPEN</t>
  </si>
  <si>
    <t>PCULTEST</t>
  </si>
  <si>
    <t>PFORCAP</t>
  </si>
  <si>
    <t>PDIG</t>
  </si>
  <si>
    <t>PGESDOC</t>
  </si>
  <si>
    <t>PINFRA</t>
  </si>
  <si>
    <t>PTECNOLOGIA</t>
  </si>
  <si>
    <t>PDRA</t>
  </si>
  <si>
    <t>PINFANA</t>
  </si>
  <si>
    <t>PINFEST</t>
  </si>
  <si>
    <t>PINNOVACION</t>
  </si>
  <si>
    <t>PFONDANE</t>
  </si>
  <si>
    <t>Documentos metodológicos</t>
  </si>
  <si>
    <t>Servicio de información implementado</t>
  </si>
  <si>
    <t xml:space="preserve">Documentos para la planeación estratégica en TI </t>
  </si>
  <si>
    <t>Bases de datos</t>
  </si>
  <si>
    <t>Boletines Técnicos</t>
  </si>
  <si>
    <t>Documentos de estudios técnicos</t>
  </si>
  <si>
    <t>Servicio de Información de las Estadísticas de Las Entidades del Sistema Estadístico Nacional</t>
  </si>
  <si>
    <t xml:space="preserve"> </t>
  </si>
  <si>
    <t>Cuadros de resultados</t>
  </si>
  <si>
    <t>Bases de Datos del Marco Geoestadístico Nacional</t>
  </si>
  <si>
    <t>Servicio de Evaluación del Proceso Estadístico</t>
  </si>
  <si>
    <t>Servicio de asistencia técnica</t>
  </si>
  <si>
    <t xml:space="preserve">Servicios tecnológicos </t>
  </si>
  <si>
    <t>Servicio de apoyo a la gestión de conocimiento y consolidación de la cultura estadística</t>
  </si>
  <si>
    <t>Servicio de educación informal</t>
  </si>
  <si>
    <t>Servicio de evaluación</t>
  </si>
  <si>
    <t>Servicio de Educación informal para la gestión Administrativa</t>
  </si>
  <si>
    <t>Sistemas de información implementados</t>
  </si>
  <si>
    <t>Servicio de geo información Estadística</t>
  </si>
  <si>
    <t>Bases de datos Censal</t>
  </si>
  <si>
    <t>Documentos de investigación</t>
  </si>
  <si>
    <t>Servicio de articulación del Sistema Estadístico Nacional</t>
  </si>
  <si>
    <t>Mapas Temáticos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</si>
</sst>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d/mm/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333333"/>
      <name val="Work Sans"/>
    </font>
    <font>
      <sz val="12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4" tint="-0.499984740745262"/>
      <name val="Segoe UI"/>
      <family val="2"/>
    </font>
    <font>
      <b/>
      <sz val="12"/>
      <color theme="4" tint="-0.499984740745262"/>
      <name val="Segoe UI"/>
      <family val="2"/>
    </font>
    <font>
      <sz val="12"/>
      <color theme="1"/>
      <name val="Segoe UI"/>
      <family val="2"/>
    </font>
    <font>
      <sz val="10"/>
      <name val="Segoe UI"/>
      <family val="2"/>
    </font>
    <font>
      <b/>
      <sz val="10"/>
      <color theme="1"/>
      <name val="Segoe UI"/>
      <family val="2"/>
    </font>
    <font>
      <sz val="10"/>
      <color rgb="FF000000"/>
      <name val="Segoe UI"/>
      <family val="2"/>
    </font>
    <font>
      <b/>
      <sz val="10"/>
      <name val="Segoe UI"/>
      <family val="2"/>
    </font>
    <font>
      <u/>
      <sz val="11"/>
      <color theme="10"/>
      <name val="Calibri"/>
      <family val="2"/>
      <scheme val="minor"/>
    </font>
    <font>
      <sz val="9"/>
      <color rgb="FF000000"/>
      <name val="Segoe UI"/>
      <family val="2"/>
    </font>
    <font>
      <sz val="10"/>
      <color theme="1"/>
      <name val="Segoe UI"/>
    </font>
    <font>
      <sz val="9"/>
      <name val="Segoe UI"/>
      <family val="2"/>
    </font>
    <font>
      <b/>
      <sz val="9"/>
      <color rgb="FF000000"/>
      <name val="Segoe UI"/>
      <family val="2"/>
    </font>
    <font>
      <sz val="11"/>
      <color rgb="FF242424"/>
      <name val="Aptos Narrow"/>
      <charset val="1"/>
    </font>
    <font>
      <b/>
      <sz val="9"/>
      <color rgb="FF000000"/>
      <name val="Segoe UI"/>
    </font>
    <font>
      <sz val="9"/>
      <color rgb="FF000000"/>
      <name val="Segoe U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37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 inden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/>
    <xf numFmtId="0" fontId="9" fillId="0" borderId="0" xfId="0" applyFont="1"/>
    <xf numFmtId="0" fontId="11" fillId="4" borderId="1" xfId="0" applyFont="1" applyFill="1" applyBorder="1" applyAlignment="1" applyProtection="1">
      <alignment horizontal="center" vertical="center" wrapText="1"/>
      <protection hidden="1"/>
    </xf>
    <xf numFmtId="14" fontId="11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/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1" fontId="10" fillId="3" borderId="1" xfId="0" applyNumberFormat="1" applyFont="1" applyFill="1" applyBorder="1" applyAlignment="1" applyProtection="1">
      <alignment horizontal="center" vertical="center" wrapText="1"/>
      <protection hidden="1"/>
    </xf>
    <xf numFmtId="2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9" fillId="0" borderId="1" xfId="1" applyFont="1" applyFill="1" applyBorder="1" applyAlignment="1" applyProtection="1">
      <alignment horizontal="center" vertical="center" wrapText="1"/>
      <protection hidden="1"/>
    </xf>
    <xf numFmtId="9" fontId="14" fillId="3" borderId="1" xfId="1" applyFont="1" applyFill="1" applyBorder="1" applyAlignment="1" applyProtection="1">
      <alignment horizontal="center" vertical="center" wrapText="1"/>
      <protection hidden="1"/>
    </xf>
    <xf numFmtId="14" fontId="9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 applyProtection="1">
      <alignment horizontal="center" vertical="center" wrapText="1"/>
      <protection hidden="1"/>
    </xf>
    <xf numFmtId="1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9" fontId="13" fillId="0" borderId="1" xfId="1" applyFont="1" applyFill="1" applyBorder="1" applyAlignment="1" applyProtection="1">
      <alignment horizontal="center" vertical="center" wrapText="1"/>
      <protection hidden="1"/>
    </xf>
    <xf numFmtId="9" fontId="9" fillId="0" borderId="1" xfId="0" applyNumberFormat="1" applyFont="1" applyBorder="1" applyAlignment="1" applyProtection="1">
      <alignment horizontal="center" vertical="center" wrapText="1"/>
      <protection hidden="1"/>
    </xf>
    <xf numFmtId="9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9" fontId="13" fillId="2" borderId="1" xfId="1" applyFont="1" applyFill="1" applyBorder="1" applyAlignment="1" applyProtection="1">
      <alignment horizontal="center" vertical="center" wrapText="1"/>
      <protection hidden="1"/>
    </xf>
    <xf numFmtId="9" fontId="16" fillId="3" borderId="1" xfId="1" applyFont="1" applyFill="1" applyBorder="1" applyAlignment="1" applyProtection="1">
      <alignment horizontal="center" vertical="center" wrapText="1"/>
      <protection hidden="1"/>
    </xf>
    <xf numFmtId="9" fontId="9" fillId="2" borderId="1" xfId="1" applyFont="1" applyFill="1" applyBorder="1" applyAlignment="1" applyProtection="1">
      <alignment horizontal="center" vertical="center" wrapText="1"/>
      <protection hidden="1"/>
    </xf>
    <xf numFmtId="9" fontId="16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13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9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14" fontId="13" fillId="2" borderId="1" xfId="0" applyNumberFormat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1" fontId="14" fillId="3" borderId="1" xfId="1" applyNumberFormat="1" applyFont="1" applyFill="1" applyBorder="1" applyAlignment="1" applyProtection="1">
      <alignment horizontal="center" vertical="center" wrapText="1"/>
      <protection hidden="1"/>
    </xf>
    <xf numFmtId="164" fontId="13" fillId="0" borderId="1" xfId="2" applyNumberFormat="1" applyFont="1" applyBorder="1" applyAlignment="1" applyProtection="1">
      <alignment horizontal="center" vertical="center" wrapText="1"/>
      <protection locked="0"/>
    </xf>
    <xf numFmtId="9" fontId="13" fillId="0" borderId="5" xfId="1" applyFont="1" applyFill="1" applyBorder="1" applyAlignment="1" applyProtection="1">
      <alignment horizontal="center" vertical="center" wrapText="1"/>
      <protection hidden="1"/>
    </xf>
    <xf numFmtId="49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3" fillId="2" borderId="1" xfId="0" applyNumberFormat="1" applyFont="1" applyFill="1" applyBorder="1" applyAlignment="1">
      <alignment horizontal="center" vertical="center"/>
    </xf>
    <xf numFmtId="164" fontId="13" fillId="0" borderId="1" xfId="8" applyNumberFormat="1" applyFont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9" fontId="16" fillId="3" borderId="1" xfId="3" applyFont="1" applyFill="1" applyBorder="1" applyAlignment="1" applyProtection="1">
      <alignment horizontal="center" vertical="center" wrapText="1"/>
      <protection locked="0"/>
    </xf>
    <xf numFmtId="42" fontId="9" fillId="0" borderId="1" xfId="6" applyFont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6" fillId="3" borderId="1" xfId="0" applyFont="1" applyFill="1" applyBorder="1" applyAlignment="1" applyProtection="1">
      <alignment horizontal="center" vertical="center" wrapText="1"/>
      <protection hidden="1"/>
    </xf>
    <xf numFmtId="9" fontId="9" fillId="2" borderId="5" xfId="1" applyFont="1" applyFill="1" applyBorder="1" applyAlignment="1" applyProtection="1">
      <alignment horizontal="center" vertical="center" wrapText="1"/>
      <protection hidden="1"/>
    </xf>
    <xf numFmtId="14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9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9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2" borderId="6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9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9" fillId="2" borderId="1" xfId="0" applyNumberFormat="1" applyFont="1" applyFill="1" applyBorder="1" applyAlignment="1">
      <alignment horizontal="center" vertical="center" wrapText="1"/>
    </xf>
    <xf numFmtId="9" fontId="14" fillId="3" borderId="1" xfId="0" applyNumberFormat="1" applyFont="1" applyFill="1" applyBorder="1" applyAlignment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 wrapText="1"/>
    </xf>
    <xf numFmtId="9" fontId="16" fillId="3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9" fontId="9" fillId="2" borderId="3" xfId="1" applyFont="1" applyFill="1" applyBorder="1" applyAlignment="1" applyProtection="1">
      <alignment horizontal="center" vertical="center" wrapText="1"/>
      <protection hidden="1"/>
    </xf>
    <xf numFmtId="1" fontId="9" fillId="2" borderId="1" xfId="0" applyNumberFormat="1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8" fillId="0" borderId="0" xfId="0" applyFont="1"/>
    <xf numFmtId="42" fontId="9" fillId="0" borderId="2" xfId="6" applyFont="1" applyBorder="1" applyAlignment="1">
      <alignment horizontal="center" vertical="center"/>
    </xf>
    <xf numFmtId="44" fontId="9" fillId="0" borderId="1" xfId="10" applyFont="1" applyBorder="1" applyAlignment="1">
      <alignment vertical="center"/>
    </xf>
    <xf numFmtId="14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0" xfId="4" applyFill="1"/>
    <xf numFmtId="0" fontId="5" fillId="0" borderId="0" xfId="4"/>
    <xf numFmtId="0" fontId="5" fillId="6" borderId="0" xfId="4" applyFill="1"/>
    <xf numFmtId="0" fontId="5" fillId="7" borderId="0" xfId="4" applyFill="1"/>
    <xf numFmtId="44" fontId="9" fillId="0" borderId="5" xfId="1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2" fontId="9" fillId="8" borderId="1" xfId="0" applyNumberFormat="1" applyFont="1" applyFill="1" applyBorder="1" applyAlignment="1" applyProtection="1">
      <alignment horizontal="center" vertical="center" wrapText="1"/>
      <protection hidden="1"/>
    </xf>
    <xf numFmtId="2" fontId="13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8" borderId="1" xfId="2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 applyProtection="1">
      <alignment horizontal="center" vertical="center" wrapText="1"/>
      <protection hidden="1"/>
    </xf>
    <xf numFmtId="49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 applyProtection="1">
      <alignment horizontal="center" vertical="center" wrapText="1"/>
      <protection hidden="1"/>
    </xf>
    <xf numFmtId="1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" fontId="16" fillId="3" borderId="1" xfId="1" applyNumberFormat="1" applyFont="1" applyFill="1" applyBorder="1" applyAlignment="1" applyProtection="1">
      <alignment horizontal="center" vertical="center" wrapText="1"/>
      <protection hidden="1"/>
    </xf>
    <xf numFmtId="14" fontId="13" fillId="0" borderId="1" xfId="0" applyNumberFormat="1" applyFont="1" applyBorder="1" applyAlignment="1">
      <alignment horizontal="center" vertical="center"/>
    </xf>
    <xf numFmtId="42" fontId="9" fillId="2" borderId="1" xfId="6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/>
    <xf numFmtId="0" fontId="21" fillId="0" borderId="15" xfId="0" applyFont="1" applyBorder="1" applyAlignment="1">
      <alignment vertical="center"/>
    </xf>
    <xf numFmtId="42" fontId="9" fillId="0" borderId="1" xfId="6" applyFont="1" applyBorder="1" applyAlignment="1">
      <alignment horizontal="right" vertical="center"/>
    </xf>
    <xf numFmtId="0" fontId="21" fillId="0" borderId="13" xfId="0" applyFont="1" applyBorder="1" applyAlignment="1">
      <alignment vertical="center" wrapText="1"/>
    </xf>
    <xf numFmtId="0" fontId="22" fillId="0" borderId="0" xfId="0" applyFont="1"/>
    <xf numFmtId="42" fontId="19" fillId="0" borderId="5" xfId="6" applyFont="1" applyBorder="1" applyAlignment="1">
      <alignment vertical="center"/>
    </xf>
    <xf numFmtId="42" fontId="19" fillId="0" borderId="7" xfId="6" applyFont="1" applyBorder="1" applyAlignment="1">
      <alignment vertical="center"/>
    </xf>
    <xf numFmtId="42" fontId="19" fillId="0" borderId="6" xfId="6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2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9" fillId="2" borderId="1" xfId="1" applyFont="1" applyFill="1" applyBorder="1" applyAlignment="1" applyProtection="1">
      <alignment horizontal="center" vertical="center" wrapText="1"/>
      <protection hidden="1"/>
    </xf>
    <xf numFmtId="14" fontId="11" fillId="4" borderId="6" xfId="0" applyNumberFormat="1" applyFont="1" applyFill="1" applyBorder="1" applyAlignment="1" applyProtection="1">
      <alignment horizontal="center" vertical="center" wrapText="1"/>
      <protection hidden="1"/>
    </xf>
    <xf numFmtId="14" fontId="11" fillId="4" borderId="1" xfId="0" applyNumberFormat="1" applyFont="1" applyFill="1" applyBorder="1" applyAlignment="1" applyProtection="1">
      <alignment horizontal="center" vertical="center" wrapText="1"/>
      <protection hidden="1"/>
    </xf>
    <xf numFmtId="14" fontId="11" fillId="4" borderId="5" xfId="0" applyNumberFormat="1" applyFont="1" applyFill="1" applyBorder="1" applyAlignment="1" applyProtection="1">
      <alignment horizontal="center" vertical="center" wrapText="1"/>
      <protection hidden="1"/>
    </xf>
    <xf numFmtId="42" fontId="9" fillId="0" borderId="5" xfId="6" applyFont="1" applyBorder="1" applyAlignment="1">
      <alignment horizontal="center" vertical="center"/>
    </xf>
    <xf numFmtId="42" fontId="9" fillId="0" borderId="7" xfId="6" applyFont="1" applyBorder="1" applyAlignment="1">
      <alignment horizontal="center" vertical="center"/>
    </xf>
    <xf numFmtId="42" fontId="9" fillId="0" borderId="6" xfId="6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1" fillId="4" borderId="1" xfId="0" applyFont="1" applyFill="1" applyBorder="1" applyAlignment="1" applyProtection="1">
      <alignment horizontal="center" vertical="center" wrapText="1"/>
      <protection hidden="1"/>
    </xf>
    <xf numFmtId="0" fontId="11" fillId="4" borderId="6" xfId="0" applyFont="1" applyFill="1" applyBorder="1" applyAlignment="1" applyProtection="1">
      <alignment horizontal="center" vertical="center" wrapText="1"/>
      <protection hidden="1"/>
    </xf>
    <xf numFmtId="0" fontId="11" fillId="4" borderId="4" xfId="0" applyFont="1" applyFill="1" applyBorder="1" applyAlignment="1" applyProtection="1">
      <alignment horizontal="center" vertical="center" wrapText="1"/>
      <protection hidden="1"/>
    </xf>
    <xf numFmtId="0" fontId="11" fillId="4" borderId="8" xfId="0" applyFont="1" applyFill="1" applyBorder="1" applyAlignment="1" applyProtection="1">
      <alignment horizontal="center" vertical="center" wrapText="1"/>
      <protection hidden="1"/>
    </xf>
    <xf numFmtId="0" fontId="11" fillId="4" borderId="9" xfId="0" applyFont="1" applyFill="1" applyBorder="1" applyAlignment="1" applyProtection="1">
      <alignment horizontal="center" vertical="center" wrapText="1"/>
      <protection hidden="1"/>
    </xf>
  </cellXfs>
  <cellStyles count="12">
    <cellStyle name="Hyperlink" xfId="11" xr:uid="{00000000-000B-0000-0000-000008000000}"/>
    <cellStyle name="Millares 2" xfId="9" xr:uid="{77DE0A82-E0FF-467D-94BF-A5FDDEC5C7F5}"/>
    <cellStyle name="Moneda" xfId="10" builtinId="4"/>
    <cellStyle name="Moneda [0]" xfId="6" builtinId="7"/>
    <cellStyle name="Normal" xfId="0" builtinId="0"/>
    <cellStyle name="Normal 2" xfId="4" xr:uid="{E7D3C6F4-6C0D-450D-BFF9-E34771371686}"/>
    <cellStyle name="Normal 3 2" xfId="2" xr:uid="{538124E6-DF58-4F02-A76E-5708C238021D}"/>
    <cellStyle name="Normal 3 2 2" xfId="7" xr:uid="{A7C9817E-EDF6-4FD7-8A13-DCB774E1E117}"/>
    <cellStyle name="Normal 3 2 3 2" xfId="8" xr:uid="{1A8C7C11-5A62-483A-9370-01B971D76594}"/>
    <cellStyle name="Normal 3 2 3 3" xfId="5" xr:uid="{5C21FD8F-2D46-4FA0-A96C-2447BC064473}"/>
    <cellStyle name="Porcentaje" xfId="1" builtinId="5"/>
    <cellStyle name="Porcentaje 2" xfId="3" xr:uid="{3725936F-2688-4A39-AA18-84A26A7833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eetMetadata" Target="metadata.xml"/><Relationship Id="rId5" Type="http://schemas.openxmlformats.org/officeDocument/2006/relationships/externalLink" Target="externalLinks/externalLink2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2</xdr:row>
      <xdr:rowOff>98994</xdr:rowOff>
    </xdr:to>
    <xdr:pic>
      <xdr:nvPicPr>
        <xdr:cNvPr id="2" name="1 Imagen" descr="Departamento Administrativo Nacional de Estadística (DANE)">
          <a:extLst>
            <a:ext uri="{FF2B5EF4-FFF2-40B4-BE49-F238E27FC236}">
              <a16:creationId xmlns:a16="http://schemas.microsoft.com/office/drawing/2014/main" id="{5CF58578-8D24-4AAA-9FEF-DD65D53DA3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763" r="55251" b="17822"/>
        <a:stretch/>
      </xdr:blipFill>
      <xdr:spPr bwMode="auto">
        <a:xfrm>
          <a:off x="16106775" y="0"/>
          <a:ext cx="0" cy="689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2</xdr:row>
      <xdr:rowOff>98994</xdr:rowOff>
    </xdr:to>
    <xdr:pic>
      <xdr:nvPicPr>
        <xdr:cNvPr id="3" name="1 Imagen" descr="Departamento Administrativo Nacional de Estadística (DANE)">
          <a:extLst>
            <a:ext uri="{FF2B5EF4-FFF2-40B4-BE49-F238E27FC236}">
              <a16:creationId xmlns:a16="http://schemas.microsoft.com/office/drawing/2014/main" id="{2268D057-10E4-4420-9236-CF1068B523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763" r="55251" b="17822"/>
        <a:stretch/>
      </xdr:blipFill>
      <xdr:spPr bwMode="auto">
        <a:xfrm>
          <a:off x="16106775" y="0"/>
          <a:ext cx="0" cy="689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</xdr:colOff>
      <xdr:row>0</xdr:row>
      <xdr:rowOff>0</xdr:rowOff>
    </xdr:from>
    <xdr:to>
      <xdr:col>2</xdr:col>
      <xdr:colOff>1</xdr:colOff>
      <xdr:row>2</xdr:row>
      <xdr:rowOff>267421</xdr:rowOff>
    </xdr:to>
    <xdr:pic>
      <xdr:nvPicPr>
        <xdr:cNvPr id="4" name="3 Imagen" descr="https://intranet.dane.gov.co/images/Imagen_Institucional/Logo/Logo-DANE-color-2019.jpg">
          <a:extLst>
            <a:ext uri="{FF2B5EF4-FFF2-40B4-BE49-F238E27FC236}">
              <a16:creationId xmlns:a16="http://schemas.microsoft.com/office/drawing/2014/main" id="{4CAC06FB-D830-438F-B1C2-9E654AAD0F4B}"/>
            </a:ext>
            <a:ext uri="{147F2762-F138-4A5C-976F-8EAC2B608ADB}">
              <a16:predDERef xmlns:a16="http://schemas.microsoft.com/office/drawing/2014/main" pred="{2268D057-10E4-4420-9236-CF1068B52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6" y="0"/>
          <a:ext cx="0" cy="857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negovco.sharepoint.com/D/2018/PLAN%20DE%20ACCION/MATRIZ%20PLAN%20DE%20ACCION%202018%20DIRPEN%20FINAL%202501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negovco.sharepoint.com/Users/vvarelaa/AppData/Local/Microsoft/Windows/Temporary%20Internet%20Files/Content.Outlook/907WTPW2/FORMATO%20DE%20REPROGRAM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negovco.sharepoint.com/DANE/ENTREGA%20DE%20CARGO%20OPLAN/14_PLANEACI&#211;N/2022/Metas%20por%20&#193;rea/Formatos%20Instrumentos%20de%20Planeaci&#242;n_2022/12_INSTRUMENTO%20PLANEACI&#211;N_2022_GIT%20RELACIONAMIEN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negovco.sharepoint.com/Users/jecorredorp/AppData/Local/Microsoft/Windows/Temporary%20Internet%20Files/Content.Outlook/1CXGKZDG/FORMULARIO%20REPROGRA%20FUNC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LISTAS ID"/>
      <sheetName val="PLAN DE ACCION 2018 CONSOLIDADO"/>
      <sheetName val="1. DIRECCIÓN GENERAL"/>
      <sheetName val="2. SUBDIRECCIÓN GENERAL"/>
      <sheetName val="LISTAS"/>
      <sheetName val="LISTAS MIPG"/>
      <sheetName val="LISTAS PE"/>
      <sheetName val="LISTAS INTERNAS"/>
      <sheetName val="LISTAS ATRIBUTOS"/>
      <sheetName val="3. SECRETARIA GENERAL"/>
      <sheetName val="4. TERRITORIALES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ACTIVIDADES"/>
      <sheetName val="INVERSION"/>
      <sheetName val="DATOS"/>
      <sheetName val="FUNCIONAMIENTO"/>
      <sheetName val="INFO_FUNCIONAMIENTO"/>
      <sheetName val="BASE FUNC"/>
      <sheetName val="BASE"/>
      <sheetName val="INV_RESUMEN"/>
      <sheetName val="Hoja1"/>
      <sheetName val="Hoja2"/>
      <sheetName val="LISTAS"/>
      <sheetName val="LIS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1. METAS E HITOS"/>
      <sheetName val="2. RECURSOS"/>
      <sheetName val="3. TALENTO HUMANO"/>
      <sheetName val="4. TRANSPORTE "/>
      <sheetName val="5. TIQUETES "/>
      <sheetName val="6. VIÁTICOS"/>
      <sheetName val="7. INSUMOS"/>
      <sheetName val="LISTAS"/>
      <sheetName val="BASE"/>
      <sheetName val="BASE2"/>
      <sheetName val="ASIGNACION POR PROYEC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ECP V3"/>
      <sheetName val="INFORMACIÓN"/>
      <sheetName val="BASE FUNC"/>
      <sheetName val="BD"/>
      <sheetName val="FUNC"/>
      <sheetName val="recomendaciones"/>
      <sheetName val="BASE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E3CA7-B363-43E3-8FA6-316538BBF2F8}">
  <sheetPr>
    <tabColor rgb="FF92D050"/>
  </sheetPr>
  <dimension ref="B1:S61"/>
  <sheetViews>
    <sheetView showGridLines="0" tabSelected="1" zoomScale="70" zoomScaleNormal="70" workbookViewId="0">
      <selection activeCell="R61" sqref="R61"/>
    </sheetView>
  </sheetViews>
  <sheetFormatPr baseColWidth="10" defaultColWidth="9.1796875" defaultRowHeight="14" x14ac:dyDescent="0.4"/>
  <cols>
    <col min="1" max="1" width="5.453125" style="1" customWidth="1"/>
    <col min="2" max="2" width="44.54296875" style="1" customWidth="1"/>
    <col min="3" max="3" width="29" style="3" customWidth="1"/>
    <col min="4" max="4" width="44.81640625" style="1" customWidth="1"/>
    <col min="5" max="5" width="17" style="1" customWidth="1"/>
    <col min="6" max="6" width="53" style="1" customWidth="1"/>
    <col min="7" max="7" width="29.453125" style="1" customWidth="1"/>
    <col min="8" max="11" width="10.453125" style="1" customWidth="1"/>
    <col min="12" max="12" width="17.453125" style="2" customWidth="1"/>
    <col min="13" max="13" width="18.1796875" style="2" customWidth="1"/>
    <col min="14" max="14" width="32.26953125" style="1" customWidth="1"/>
    <col min="15" max="17" width="33.1796875" style="1" customWidth="1"/>
    <col min="18" max="18" width="30" style="1" customWidth="1"/>
    <col min="19" max="19" width="33.81640625" style="1" customWidth="1"/>
    <col min="20" max="28" width="20.453125" style="1"/>
    <col min="29" max="16384" width="9.1796875" style="1"/>
  </cols>
  <sheetData>
    <row r="1" spans="2:19" ht="26.25" customHeight="1" x14ac:dyDescent="0.4">
      <c r="B1" s="129" t="e" vm="1">
        <v>#VALUE!</v>
      </c>
      <c r="C1" s="123" t="s">
        <v>0</v>
      </c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07" t="s">
        <v>1</v>
      </c>
    </row>
    <row r="2" spans="2:19" ht="20.25" customHeight="1" x14ac:dyDescent="0.4">
      <c r="B2" s="130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14" t="s">
        <v>2</v>
      </c>
    </row>
    <row r="3" spans="2:19" ht="29.25" customHeight="1" x14ac:dyDescent="0.4">
      <c r="B3" s="131"/>
      <c r="C3" s="127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09" t="s">
        <v>3</v>
      </c>
    </row>
    <row r="4" spans="2:19" ht="21" customHeight="1" x14ac:dyDescent="0.4">
      <c r="B4" s="103"/>
      <c r="C4" s="104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6"/>
    </row>
    <row r="5" spans="2:19" s="17" customFormat="1" ht="17.5" x14ac:dyDescent="0.45">
      <c r="B5" s="132" t="s">
        <v>4</v>
      </c>
      <c r="C5" s="133" t="s">
        <v>5</v>
      </c>
      <c r="D5" s="133" t="s">
        <v>6</v>
      </c>
      <c r="E5" s="133" t="s">
        <v>7</v>
      </c>
      <c r="F5" s="133" t="s">
        <v>8</v>
      </c>
      <c r="G5" s="133" t="s">
        <v>9</v>
      </c>
      <c r="H5" s="134" t="s">
        <v>10</v>
      </c>
      <c r="I5" s="135"/>
      <c r="J5" s="135"/>
      <c r="K5" s="136"/>
      <c r="L5" s="117" t="s">
        <v>11</v>
      </c>
      <c r="M5" s="117"/>
      <c r="N5" s="117" t="s">
        <v>12</v>
      </c>
      <c r="O5" s="117" t="s">
        <v>13</v>
      </c>
      <c r="P5" s="117" t="s">
        <v>14</v>
      </c>
      <c r="Q5" s="117" t="s">
        <v>15</v>
      </c>
      <c r="R5" s="117" t="s">
        <v>16</v>
      </c>
      <c r="S5" s="118" t="s">
        <v>17</v>
      </c>
    </row>
    <row r="6" spans="2:19" s="17" customFormat="1" ht="35" x14ac:dyDescent="0.45">
      <c r="B6" s="132"/>
      <c r="C6" s="132"/>
      <c r="D6" s="132"/>
      <c r="E6" s="132"/>
      <c r="F6" s="132"/>
      <c r="G6" s="132"/>
      <c r="H6" s="15" t="s">
        <v>18</v>
      </c>
      <c r="I6" s="15" t="s">
        <v>19</v>
      </c>
      <c r="J6" s="15" t="s">
        <v>20</v>
      </c>
      <c r="K6" s="15" t="s">
        <v>21</v>
      </c>
      <c r="L6" s="16" t="s">
        <v>22</v>
      </c>
      <c r="M6" s="16" t="s">
        <v>23</v>
      </c>
      <c r="N6" s="118"/>
      <c r="O6" s="118"/>
      <c r="P6" s="118"/>
      <c r="Q6" s="118"/>
      <c r="R6" s="119"/>
      <c r="S6" s="119"/>
    </row>
    <row r="7" spans="2:19" s="14" customFormat="1" ht="48" x14ac:dyDescent="0.45">
      <c r="B7" s="38" t="s">
        <v>24</v>
      </c>
      <c r="C7" s="39" t="s">
        <v>25</v>
      </c>
      <c r="D7" s="89" t="s">
        <v>26</v>
      </c>
      <c r="E7" s="21" t="s">
        <v>27</v>
      </c>
      <c r="F7" s="22" t="s">
        <v>28</v>
      </c>
      <c r="G7" s="23" t="s">
        <v>29</v>
      </c>
      <c r="H7" s="43">
        <v>1</v>
      </c>
      <c r="I7" s="43">
        <v>1</v>
      </c>
      <c r="J7" s="43">
        <v>1</v>
      </c>
      <c r="K7" s="44">
        <v>3</v>
      </c>
      <c r="L7" s="25" t="s">
        <v>30</v>
      </c>
      <c r="M7" s="26">
        <v>45657</v>
      </c>
      <c r="N7" s="19" t="s">
        <v>31</v>
      </c>
      <c r="O7" s="19" t="s">
        <v>32</v>
      </c>
      <c r="P7" s="73" t="s">
        <v>33</v>
      </c>
      <c r="Q7" s="19" t="s">
        <v>34</v>
      </c>
      <c r="R7" s="79">
        <v>21151560.789999999</v>
      </c>
      <c r="S7" s="80">
        <v>0</v>
      </c>
    </row>
    <row r="8" spans="2:19" s="14" customFormat="1" ht="64" x14ac:dyDescent="0.45">
      <c r="B8" s="18" t="s">
        <v>24</v>
      </c>
      <c r="C8" s="19" t="s">
        <v>35</v>
      </c>
      <c r="D8" s="89" t="s">
        <v>36</v>
      </c>
      <c r="E8" s="21" t="s">
        <v>37</v>
      </c>
      <c r="F8" s="22" t="s">
        <v>38</v>
      </c>
      <c r="G8" s="23" t="s">
        <v>29</v>
      </c>
      <c r="H8" s="23">
        <v>1</v>
      </c>
      <c r="I8" s="23">
        <v>0</v>
      </c>
      <c r="J8" s="23">
        <v>0</v>
      </c>
      <c r="K8" s="24">
        <v>1</v>
      </c>
      <c r="L8" s="25" t="s">
        <v>39</v>
      </c>
      <c r="M8" s="26">
        <v>45322</v>
      </c>
      <c r="N8" s="19" t="s">
        <v>31</v>
      </c>
      <c r="O8" s="19" t="s">
        <v>32</v>
      </c>
      <c r="P8" s="73" t="s">
        <v>33</v>
      </c>
      <c r="Q8" s="19" t="s">
        <v>34</v>
      </c>
      <c r="R8" s="79">
        <v>42470956.030000001</v>
      </c>
      <c r="S8" s="80">
        <v>0</v>
      </c>
    </row>
    <row r="9" spans="2:19" s="14" customFormat="1" ht="48" x14ac:dyDescent="0.45">
      <c r="B9" s="18" t="s">
        <v>24</v>
      </c>
      <c r="C9" s="19" t="s">
        <v>40</v>
      </c>
      <c r="D9" s="89" t="s">
        <v>41</v>
      </c>
      <c r="E9" s="21" t="s">
        <v>42</v>
      </c>
      <c r="F9" s="22" t="s">
        <v>43</v>
      </c>
      <c r="G9" s="23" t="s">
        <v>29</v>
      </c>
      <c r="H9" s="23">
        <v>1</v>
      </c>
      <c r="I9" s="23">
        <v>0</v>
      </c>
      <c r="J9" s="23">
        <v>0</v>
      </c>
      <c r="K9" s="24">
        <v>1</v>
      </c>
      <c r="L9" s="25" t="s">
        <v>39</v>
      </c>
      <c r="M9" s="26">
        <v>45322</v>
      </c>
      <c r="N9" s="19" t="s">
        <v>31</v>
      </c>
      <c r="O9" s="19" t="s">
        <v>32</v>
      </c>
      <c r="P9" s="73" t="s">
        <v>33</v>
      </c>
      <c r="Q9" s="19" t="s">
        <v>34</v>
      </c>
      <c r="R9" s="79">
        <v>16941676.510000002</v>
      </c>
      <c r="S9" s="80">
        <v>0</v>
      </c>
    </row>
    <row r="10" spans="2:19" s="14" customFormat="1" ht="48" x14ac:dyDescent="0.45">
      <c r="B10" s="18" t="s">
        <v>24</v>
      </c>
      <c r="C10" s="19" t="s">
        <v>40</v>
      </c>
      <c r="D10" s="89" t="s">
        <v>44</v>
      </c>
      <c r="E10" s="21" t="s">
        <v>45</v>
      </c>
      <c r="F10" s="22" t="s">
        <v>46</v>
      </c>
      <c r="G10" s="23" t="s">
        <v>29</v>
      </c>
      <c r="H10" s="23">
        <v>1</v>
      </c>
      <c r="I10" s="23">
        <v>0</v>
      </c>
      <c r="J10" s="23">
        <v>0</v>
      </c>
      <c r="K10" s="24">
        <v>1</v>
      </c>
      <c r="L10" s="25" t="s">
        <v>39</v>
      </c>
      <c r="M10" s="26">
        <v>45322</v>
      </c>
      <c r="N10" s="19" t="s">
        <v>31</v>
      </c>
      <c r="O10" s="19" t="s">
        <v>32</v>
      </c>
      <c r="P10" s="73" t="s">
        <v>33</v>
      </c>
      <c r="Q10" s="87" t="s">
        <v>34</v>
      </c>
      <c r="R10" s="79">
        <v>10393748.83</v>
      </c>
      <c r="S10" s="86">
        <v>0</v>
      </c>
    </row>
    <row r="11" spans="2:19" s="14" customFormat="1" ht="48" x14ac:dyDescent="0.45">
      <c r="B11" s="18" t="s">
        <v>24</v>
      </c>
      <c r="C11" s="19" t="s">
        <v>47</v>
      </c>
      <c r="D11" s="89" t="s">
        <v>48</v>
      </c>
      <c r="E11" s="21" t="s">
        <v>49</v>
      </c>
      <c r="F11" s="22" t="s">
        <v>50</v>
      </c>
      <c r="G11" s="23" t="s">
        <v>29</v>
      </c>
      <c r="H11" s="27">
        <v>1</v>
      </c>
      <c r="I11" s="27">
        <v>1</v>
      </c>
      <c r="J11" s="27">
        <v>1</v>
      </c>
      <c r="K11" s="28">
        <v>3</v>
      </c>
      <c r="L11" s="25" t="s">
        <v>39</v>
      </c>
      <c r="M11" s="25">
        <v>45657</v>
      </c>
      <c r="N11" s="19" t="s">
        <v>31</v>
      </c>
      <c r="O11" s="19" t="s">
        <v>32</v>
      </c>
      <c r="P11" s="73" t="s">
        <v>51</v>
      </c>
      <c r="Q11" s="19" t="s">
        <v>52</v>
      </c>
      <c r="R11" s="79">
        <v>58770348.549999997</v>
      </c>
      <c r="S11" s="54">
        <v>0</v>
      </c>
    </row>
    <row r="12" spans="2:19" s="14" customFormat="1" ht="64" x14ac:dyDescent="0.45">
      <c r="B12" s="18" t="s">
        <v>24</v>
      </c>
      <c r="C12" s="19" t="s">
        <v>53</v>
      </c>
      <c r="D12" s="89" t="s">
        <v>54</v>
      </c>
      <c r="E12" s="21" t="s">
        <v>55</v>
      </c>
      <c r="F12" s="22" t="s">
        <v>56</v>
      </c>
      <c r="G12" s="29" t="s">
        <v>57</v>
      </c>
      <c r="H12" s="27">
        <v>1</v>
      </c>
      <c r="I12" s="27">
        <v>1</v>
      </c>
      <c r="J12" s="27">
        <v>1</v>
      </c>
      <c r="K12" s="28">
        <v>3</v>
      </c>
      <c r="L12" s="25" t="s">
        <v>39</v>
      </c>
      <c r="M12" s="25">
        <v>45655</v>
      </c>
      <c r="N12" s="19" t="s">
        <v>31</v>
      </c>
      <c r="O12" s="19" t="s">
        <v>58</v>
      </c>
      <c r="P12" s="73" t="s">
        <v>51</v>
      </c>
      <c r="Q12" s="88" t="s">
        <v>59</v>
      </c>
      <c r="R12" s="54">
        <v>47557915.710000001</v>
      </c>
      <c r="S12" s="54">
        <v>364372065.32999998</v>
      </c>
    </row>
    <row r="13" spans="2:19" s="14" customFormat="1" ht="48" x14ac:dyDescent="0.45">
      <c r="B13" s="18" t="s">
        <v>60</v>
      </c>
      <c r="C13" s="19" t="s">
        <v>61</v>
      </c>
      <c r="D13" s="90" t="s">
        <v>62</v>
      </c>
      <c r="E13" s="21" t="s">
        <v>63</v>
      </c>
      <c r="F13" s="22" t="s">
        <v>64</v>
      </c>
      <c r="G13" s="30" t="s">
        <v>65</v>
      </c>
      <c r="H13" s="33">
        <v>0</v>
      </c>
      <c r="I13" s="33">
        <v>1</v>
      </c>
      <c r="J13" s="30">
        <v>0</v>
      </c>
      <c r="K13" s="34">
        <v>1</v>
      </c>
      <c r="L13" s="101" t="s">
        <v>66</v>
      </c>
      <c r="M13" s="101">
        <v>45473</v>
      </c>
      <c r="N13" s="19" t="s">
        <v>31</v>
      </c>
      <c r="O13" s="19" t="s">
        <v>67</v>
      </c>
      <c r="P13" s="73" t="s">
        <v>33</v>
      </c>
      <c r="Q13" s="19" t="s">
        <v>34</v>
      </c>
      <c r="R13" s="54">
        <v>20885887.510000002</v>
      </c>
      <c r="S13" s="54">
        <v>0</v>
      </c>
    </row>
    <row r="14" spans="2:19" s="14" customFormat="1" ht="48" x14ac:dyDescent="0.45">
      <c r="B14" s="18" t="s">
        <v>60</v>
      </c>
      <c r="C14" s="19" t="s">
        <v>68</v>
      </c>
      <c r="D14" s="90" t="s">
        <v>69</v>
      </c>
      <c r="E14" s="21" t="s">
        <v>70</v>
      </c>
      <c r="F14" s="22" t="s">
        <v>71</v>
      </c>
      <c r="G14" s="30" t="s">
        <v>65</v>
      </c>
      <c r="H14" s="35">
        <v>0</v>
      </c>
      <c r="I14" s="35">
        <v>0</v>
      </c>
      <c r="J14" s="35">
        <v>1</v>
      </c>
      <c r="K14" s="24">
        <v>1</v>
      </c>
      <c r="L14" s="25">
        <v>45537</v>
      </c>
      <c r="M14" s="26">
        <v>45657</v>
      </c>
      <c r="N14" s="19" t="s">
        <v>31</v>
      </c>
      <c r="O14" s="19" t="s">
        <v>67</v>
      </c>
      <c r="P14" s="73" t="s">
        <v>33</v>
      </c>
      <c r="Q14" s="19" t="s">
        <v>34</v>
      </c>
      <c r="R14" s="54"/>
      <c r="S14" s="54"/>
    </row>
    <row r="15" spans="2:19" s="14" customFormat="1" ht="48" x14ac:dyDescent="0.45">
      <c r="B15" s="18" t="s">
        <v>60</v>
      </c>
      <c r="C15" s="19" t="s">
        <v>72</v>
      </c>
      <c r="D15" s="90" t="s">
        <v>73</v>
      </c>
      <c r="E15" s="21" t="s">
        <v>74</v>
      </c>
      <c r="F15" s="22" t="s">
        <v>75</v>
      </c>
      <c r="G15" s="29" t="s">
        <v>57</v>
      </c>
      <c r="H15" s="29">
        <v>0</v>
      </c>
      <c r="I15" s="29">
        <v>1</v>
      </c>
      <c r="J15" s="29">
        <v>0</v>
      </c>
      <c r="K15" s="98">
        <v>1</v>
      </c>
      <c r="L15" s="37">
        <v>45536</v>
      </c>
      <c r="M15" s="37">
        <v>45565</v>
      </c>
      <c r="N15" s="19" t="s">
        <v>31</v>
      </c>
      <c r="O15" s="19" t="s">
        <v>58</v>
      </c>
      <c r="P15" s="73" t="s">
        <v>51</v>
      </c>
      <c r="Q15" s="19" t="s">
        <v>59</v>
      </c>
      <c r="R15" s="54">
        <v>8345110.5700000003</v>
      </c>
      <c r="S15" s="54">
        <v>400000000</v>
      </c>
    </row>
    <row r="16" spans="2:19" s="40" customFormat="1" ht="48" x14ac:dyDescent="0.45">
      <c r="B16" s="38" t="s">
        <v>76</v>
      </c>
      <c r="C16" s="39" t="s">
        <v>77</v>
      </c>
      <c r="D16" s="90" t="s">
        <v>78</v>
      </c>
      <c r="E16" s="21" t="s">
        <v>79</v>
      </c>
      <c r="F16" s="22" t="s">
        <v>80</v>
      </c>
      <c r="G16" s="33" t="s">
        <v>81</v>
      </c>
      <c r="H16" s="31">
        <v>0.25</v>
      </c>
      <c r="I16" s="31">
        <v>0.5</v>
      </c>
      <c r="J16" s="31">
        <v>1</v>
      </c>
      <c r="K16" s="36">
        <v>1</v>
      </c>
      <c r="L16" s="37">
        <v>45306</v>
      </c>
      <c r="M16" s="37">
        <v>45657</v>
      </c>
      <c r="N16" s="39" t="s">
        <v>31</v>
      </c>
      <c r="O16" s="39" t="s">
        <v>82</v>
      </c>
      <c r="P16" s="73" t="s">
        <v>33</v>
      </c>
      <c r="Q16" s="19" t="s">
        <v>34</v>
      </c>
      <c r="R16" s="54">
        <v>6157774</v>
      </c>
      <c r="S16" s="54">
        <v>3502114265</v>
      </c>
    </row>
    <row r="17" spans="2:19" s="14" customFormat="1" ht="48" x14ac:dyDescent="0.45">
      <c r="B17" s="18" t="s">
        <v>76</v>
      </c>
      <c r="C17" s="19" t="s">
        <v>77</v>
      </c>
      <c r="D17" s="91" t="s">
        <v>83</v>
      </c>
      <c r="E17" s="21" t="s">
        <v>84</v>
      </c>
      <c r="F17" s="22" t="s">
        <v>85</v>
      </c>
      <c r="G17" s="30" t="s">
        <v>65</v>
      </c>
      <c r="H17" s="41">
        <v>0.75</v>
      </c>
      <c r="I17" s="41">
        <v>1</v>
      </c>
      <c r="J17" s="41">
        <v>0</v>
      </c>
      <c r="K17" s="36">
        <v>1</v>
      </c>
      <c r="L17" s="25" t="s">
        <v>86</v>
      </c>
      <c r="M17" s="42">
        <v>45412</v>
      </c>
      <c r="N17" s="19" t="s">
        <v>31</v>
      </c>
      <c r="O17" s="19" t="s">
        <v>82</v>
      </c>
      <c r="P17" s="73" t="s">
        <v>51</v>
      </c>
      <c r="Q17" s="19" t="s">
        <v>87</v>
      </c>
      <c r="R17" s="54"/>
      <c r="S17" s="54">
        <v>633094690.74000001</v>
      </c>
    </row>
    <row r="18" spans="2:19" s="14" customFormat="1" ht="48" x14ac:dyDescent="0.45">
      <c r="B18" s="18" t="s">
        <v>76</v>
      </c>
      <c r="C18" s="19" t="s">
        <v>88</v>
      </c>
      <c r="D18" s="89" t="s">
        <v>89</v>
      </c>
      <c r="E18" s="21" t="s">
        <v>90</v>
      </c>
      <c r="F18" s="22" t="s">
        <v>91</v>
      </c>
      <c r="G18" s="23" t="s">
        <v>92</v>
      </c>
      <c r="H18" s="43">
        <v>4</v>
      </c>
      <c r="I18" s="43">
        <v>4</v>
      </c>
      <c r="J18" s="43">
        <v>4</v>
      </c>
      <c r="K18" s="44">
        <v>12</v>
      </c>
      <c r="L18" s="25" t="s">
        <v>86</v>
      </c>
      <c r="M18" s="26">
        <v>45641</v>
      </c>
      <c r="N18" s="19" t="s">
        <v>93</v>
      </c>
      <c r="O18" s="19" t="s">
        <v>32</v>
      </c>
      <c r="P18" s="73" t="s">
        <v>33</v>
      </c>
      <c r="Q18" s="19" t="s">
        <v>34</v>
      </c>
      <c r="R18" s="102">
        <v>47966621</v>
      </c>
      <c r="S18" s="102">
        <v>566551970</v>
      </c>
    </row>
    <row r="19" spans="2:19" s="14" customFormat="1" ht="48" x14ac:dyDescent="0.45">
      <c r="B19" s="18" t="s">
        <v>76</v>
      </c>
      <c r="C19" s="19" t="s">
        <v>88</v>
      </c>
      <c r="D19" s="91" t="s">
        <v>94</v>
      </c>
      <c r="E19" s="21" t="s">
        <v>95</v>
      </c>
      <c r="F19" s="39" t="s">
        <v>96</v>
      </c>
      <c r="G19" s="23" t="s">
        <v>92</v>
      </c>
      <c r="H19" s="43">
        <v>1</v>
      </c>
      <c r="I19" s="43">
        <v>0</v>
      </c>
      <c r="J19" s="43">
        <v>0</v>
      </c>
      <c r="K19" s="44">
        <v>1</v>
      </c>
      <c r="L19" s="25">
        <v>45306</v>
      </c>
      <c r="M19" s="45">
        <v>45322</v>
      </c>
      <c r="N19" s="19" t="s">
        <v>93</v>
      </c>
      <c r="O19" s="19" t="s">
        <v>32</v>
      </c>
      <c r="P19" s="73" t="s">
        <v>33</v>
      </c>
      <c r="Q19" s="19" t="s">
        <v>34</v>
      </c>
      <c r="R19" s="102"/>
      <c r="S19" s="54">
        <v>0</v>
      </c>
    </row>
    <row r="20" spans="2:19" s="14" customFormat="1" ht="48" x14ac:dyDescent="0.45">
      <c r="B20" s="18" t="s">
        <v>76</v>
      </c>
      <c r="C20" s="19" t="s">
        <v>88</v>
      </c>
      <c r="D20" s="91" t="s">
        <v>97</v>
      </c>
      <c r="E20" s="21" t="s">
        <v>98</v>
      </c>
      <c r="F20" s="39" t="s">
        <v>99</v>
      </c>
      <c r="G20" s="30" t="s">
        <v>65</v>
      </c>
      <c r="H20" s="30">
        <v>0</v>
      </c>
      <c r="I20" s="30">
        <v>0</v>
      </c>
      <c r="J20" s="30">
        <v>1</v>
      </c>
      <c r="K20" s="34">
        <v>1</v>
      </c>
      <c r="L20" s="45">
        <v>45537</v>
      </c>
      <c r="M20" s="45">
        <v>45657</v>
      </c>
      <c r="N20" s="19" t="s">
        <v>93</v>
      </c>
      <c r="O20" s="19" t="s">
        <v>82</v>
      </c>
      <c r="P20" s="73" t="s">
        <v>51</v>
      </c>
      <c r="Q20" s="19" t="s">
        <v>87</v>
      </c>
      <c r="R20" s="54"/>
      <c r="S20" s="120">
        <v>797904228.59000003</v>
      </c>
    </row>
    <row r="21" spans="2:19" s="14" customFormat="1" ht="48" x14ac:dyDescent="0.45">
      <c r="B21" s="18" t="s">
        <v>76</v>
      </c>
      <c r="C21" s="19" t="s">
        <v>88</v>
      </c>
      <c r="D21" s="92" t="s">
        <v>100</v>
      </c>
      <c r="E21" s="21" t="s">
        <v>101</v>
      </c>
      <c r="F21" s="39" t="s">
        <v>102</v>
      </c>
      <c r="G21" s="30" t="s">
        <v>65</v>
      </c>
      <c r="H21" s="23">
        <v>0</v>
      </c>
      <c r="I21" s="23">
        <v>0</v>
      </c>
      <c r="J21" s="23">
        <v>1</v>
      </c>
      <c r="K21" s="24">
        <v>1</v>
      </c>
      <c r="L21" s="45">
        <v>45537</v>
      </c>
      <c r="M21" s="45">
        <v>45657</v>
      </c>
      <c r="N21" s="19" t="s">
        <v>93</v>
      </c>
      <c r="O21" s="19" t="s">
        <v>82</v>
      </c>
      <c r="P21" s="73" t="s">
        <v>51</v>
      </c>
      <c r="Q21" s="19" t="s">
        <v>87</v>
      </c>
      <c r="R21" s="54"/>
      <c r="S21" s="121"/>
    </row>
    <row r="22" spans="2:19" s="14" customFormat="1" ht="48" x14ac:dyDescent="0.45">
      <c r="B22" s="18" t="s">
        <v>76</v>
      </c>
      <c r="C22" s="19" t="s">
        <v>88</v>
      </c>
      <c r="D22" s="89" t="s">
        <v>103</v>
      </c>
      <c r="E22" s="21" t="s">
        <v>104</v>
      </c>
      <c r="F22" s="39" t="s">
        <v>105</v>
      </c>
      <c r="G22" s="30" t="s">
        <v>65</v>
      </c>
      <c r="H22" s="43">
        <v>2</v>
      </c>
      <c r="I22" s="43">
        <v>0</v>
      </c>
      <c r="J22" s="43">
        <v>0</v>
      </c>
      <c r="K22" s="44">
        <v>2</v>
      </c>
      <c r="L22" s="45">
        <v>45293</v>
      </c>
      <c r="M22" s="26">
        <v>45322</v>
      </c>
      <c r="N22" s="19" t="s">
        <v>93</v>
      </c>
      <c r="O22" s="19" t="s">
        <v>82</v>
      </c>
      <c r="P22" s="73" t="s">
        <v>51</v>
      </c>
      <c r="Q22" s="19" t="s">
        <v>87</v>
      </c>
      <c r="R22" s="54"/>
      <c r="S22" s="122"/>
    </row>
    <row r="23" spans="2:19" s="14" customFormat="1" ht="48" x14ac:dyDescent="0.45">
      <c r="B23" s="18" t="s">
        <v>76</v>
      </c>
      <c r="C23" s="19" t="s">
        <v>106</v>
      </c>
      <c r="D23" s="93" t="s">
        <v>107</v>
      </c>
      <c r="E23" s="21" t="s">
        <v>108</v>
      </c>
      <c r="F23" s="39" t="s">
        <v>109</v>
      </c>
      <c r="G23" s="23" t="s">
        <v>92</v>
      </c>
      <c r="H23" s="31">
        <v>0.25</v>
      </c>
      <c r="I23" s="31">
        <v>0.5</v>
      </c>
      <c r="J23" s="31">
        <v>1</v>
      </c>
      <c r="K23" s="32">
        <v>1</v>
      </c>
      <c r="L23" s="37">
        <v>45306</v>
      </c>
      <c r="M23" s="37">
        <v>45657</v>
      </c>
      <c r="N23" s="19" t="s">
        <v>93</v>
      </c>
      <c r="O23" s="19" t="s">
        <v>110</v>
      </c>
      <c r="P23" s="73" t="s">
        <v>33</v>
      </c>
      <c r="Q23" s="19" t="s">
        <v>34</v>
      </c>
      <c r="R23" s="54">
        <v>47966621</v>
      </c>
      <c r="S23" s="54">
        <v>72966667</v>
      </c>
    </row>
    <row r="24" spans="2:19" s="14" customFormat="1" ht="96" x14ac:dyDescent="0.45">
      <c r="B24" s="18" t="s">
        <v>76</v>
      </c>
      <c r="C24" s="19" t="s">
        <v>111</v>
      </c>
      <c r="D24" s="93" t="s">
        <v>112</v>
      </c>
      <c r="E24" s="21" t="s">
        <v>113</v>
      </c>
      <c r="F24" s="39" t="s">
        <v>114</v>
      </c>
      <c r="G24" s="46" t="s">
        <v>115</v>
      </c>
      <c r="H24" s="31">
        <v>0.25</v>
      </c>
      <c r="I24" s="31">
        <v>0.5</v>
      </c>
      <c r="J24" s="31">
        <v>1</v>
      </c>
      <c r="K24" s="32">
        <v>1</v>
      </c>
      <c r="L24" s="45">
        <v>45323</v>
      </c>
      <c r="M24" s="45">
        <v>45657</v>
      </c>
      <c r="N24" s="19" t="s">
        <v>31</v>
      </c>
      <c r="O24" s="19" t="s">
        <v>82</v>
      </c>
      <c r="P24" s="73" t="s">
        <v>51</v>
      </c>
      <c r="Q24" s="19" t="s">
        <v>87</v>
      </c>
      <c r="R24" s="54"/>
      <c r="S24" s="54"/>
    </row>
    <row r="25" spans="2:19" s="14" customFormat="1" ht="48" x14ac:dyDescent="0.45">
      <c r="B25" s="18" t="s">
        <v>76</v>
      </c>
      <c r="C25" s="19" t="s">
        <v>111</v>
      </c>
      <c r="D25" s="93" t="s">
        <v>116</v>
      </c>
      <c r="E25" s="21" t="s">
        <v>117</v>
      </c>
      <c r="F25" s="39" t="s">
        <v>118</v>
      </c>
      <c r="G25" s="23" t="s">
        <v>57</v>
      </c>
      <c r="H25" s="99">
        <v>0</v>
      </c>
      <c r="I25" s="99">
        <v>0</v>
      </c>
      <c r="J25" s="99">
        <v>1</v>
      </c>
      <c r="K25" s="100">
        <v>1</v>
      </c>
      <c r="L25" s="37">
        <v>45597</v>
      </c>
      <c r="M25" s="37">
        <v>45656</v>
      </c>
      <c r="N25" s="19" t="s">
        <v>31</v>
      </c>
      <c r="O25" s="19" t="s">
        <v>58</v>
      </c>
      <c r="P25" s="73" t="s">
        <v>51</v>
      </c>
      <c r="Q25" s="19" t="s">
        <v>59</v>
      </c>
      <c r="R25" s="54">
        <v>16659254.17</v>
      </c>
      <c r="S25" s="54"/>
    </row>
    <row r="26" spans="2:19" s="14" customFormat="1" ht="48" x14ac:dyDescent="0.45">
      <c r="B26" s="18" t="s">
        <v>119</v>
      </c>
      <c r="C26" s="19" t="s">
        <v>120</v>
      </c>
      <c r="D26" s="92" t="s">
        <v>121</v>
      </c>
      <c r="E26" s="21" t="s">
        <v>122</v>
      </c>
      <c r="F26" s="39" t="s">
        <v>123</v>
      </c>
      <c r="G26" s="35" t="s">
        <v>92</v>
      </c>
      <c r="H26" s="33">
        <v>0.5</v>
      </c>
      <c r="I26" s="33">
        <v>1</v>
      </c>
      <c r="J26" s="33">
        <v>1</v>
      </c>
      <c r="K26" s="34">
        <v>1</v>
      </c>
      <c r="L26" s="45">
        <v>45306</v>
      </c>
      <c r="M26" s="48">
        <v>45458</v>
      </c>
      <c r="N26" s="19" t="s">
        <v>93</v>
      </c>
      <c r="O26" s="19" t="s">
        <v>82</v>
      </c>
      <c r="P26" s="73" t="s">
        <v>33</v>
      </c>
      <c r="Q26" s="19" t="s">
        <v>34</v>
      </c>
      <c r="R26" s="54"/>
      <c r="S26" s="54">
        <v>0</v>
      </c>
    </row>
    <row r="27" spans="2:19" s="14" customFormat="1" ht="48" x14ac:dyDescent="0.45">
      <c r="B27" s="18" t="s">
        <v>119</v>
      </c>
      <c r="C27" s="19" t="s">
        <v>124</v>
      </c>
      <c r="D27" s="92" t="s">
        <v>125</v>
      </c>
      <c r="E27" s="21" t="s">
        <v>126</v>
      </c>
      <c r="F27" s="39" t="s">
        <v>127</v>
      </c>
      <c r="G27" s="35" t="s">
        <v>92</v>
      </c>
      <c r="H27" s="43">
        <v>3</v>
      </c>
      <c r="I27" s="43">
        <v>6</v>
      </c>
      <c r="J27" s="43">
        <v>3</v>
      </c>
      <c r="K27" s="44">
        <v>12</v>
      </c>
      <c r="L27" s="49">
        <v>45306</v>
      </c>
      <c r="M27" s="49">
        <v>45641</v>
      </c>
      <c r="N27" s="19" t="s">
        <v>93</v>
      </c>
      <c r="O27" s="19" t="s">
        <v>110</v>
      </c>
      <c r="P27" s="73" t="s">
        <v>33</v>
      </c>
      <c r="Q27" s="19" t="s">
        <v>34</v>
      </c>
      <c r="R27" s="54">
        <v>5980627</v>
      </c>
      <c r="S27" s="110"/>
    </row>
    <row r="28" spans="2:19" s="14" customFormat="1" ht="48" x14ac:dyDescent="0.45">
      <c r="B28" s="18" t="s">
        <v>119</v>
      </c>
      <c r="C28" s="19" t="s">
        <v>124</v>
      </c>
      <c r="D28" s="94" t="s">
        <v>128</v>
      </c>
      <c r="E28" s="21" t="s">
        <v>129</v>
      </c>
      <c r="F28" s="39" t="s">
        <v>130</v>
      </c>
      <c r="G28" s="35" t="s">
        <v>92</v>
      </c>
      <c r="H28" s="23">
        <v>0.2</v>
      </c>
      <c r="I28" s="23">
        <v>0.6</v>
      </c>
      <c r="J28" s="23">
        <v>1</v>
      </c>
      <c r="K28" s="34">
        <v>1</v>
      </c>
      <c r="L28" s="49">
        <v>45427</v>
      </c>
      <c r="M28" s="49">
        <v>45641</v>
      </c>
      <c r="N28" s="19" t="s">
        <v>93</v>
      </c>
      <c r="O28" s="19" t="s">
        <v>110</v>
      </c>
      <c r="P28" s="73" t="s">
        <v>33</v>
      </c>
      <c r="Q28" s="19" t="s">
        <v>34</v>
      </c>
      <c r="R28" s="54">
        <v>5980627</v>
      </c>
      <c r="S28" s="54">
        <v>0</v>
      </c>
    </row>
    <row r="29" spans="2:19" s="40" customFormat="1" ht="32" x14ac:dyDescent="0.45">
      <c r="B29" s="38" t="s">
        <v>119</v>
      </c>
      <c r="C29" s="39" t="s">
        <v>124</v>
      </c>
      <c r="D29" s="94" t="s">
        <v>131</v>
      </c>
      <c r="E29" s="21" t="s">
        <v>132</v>
      </c>
      <c r="F29" s="47" t="s">
        <v>133</v>
      </c>
      <c r="G29" s="35" t="s">
        <v>134</v>
      </c>
      <c r="H29" s="35">
        <v>0.3</v>
      </c>
      <c r="I29" s="35">
        <v>0.6</v>
      </c>
      <c r="J29" s="35">
        <v>1</v>
      </c>
      <c r="K29" s="34">
        <v>1</v>
      </c>
      <c r="L29" s="37">
        <v>45293</v>
      </c>
      <c r="M29" s="37">
        <v>45657</v>
      </c>
      <c r="N29" s="19" t="s">
        <v>93</v>
      </c>
      <c r="O29" s="19" t="s">
        <v>110</v>
      </c>
      <c r="P29" s="73" t="s">
        <v>135</v>
      </c>
      <c r="Q29" s="19" t="s">
        <v>59</v>
      </c>
      <c r="R29" s="54">
        <v>6996000</v>
      </c>
      <c r="S29" s="54">
        <v>3176467143.1999998</v>
      </c>
    </row>
    <row r="30" spans="2:19" s="14" customFormat="1" ht="105" customHeight="1" x14ac:dyDescent="0.45">
      <c r="B30" s="18" t="s">
        <v>119</v>
      </c>
      <c r="C30" s="19" t="s">
        <v>136</v>
      </c>
      <c r="D30" s="89" t="s">
        <v>137</v>
      </c>
      <c r="E30" s="21" t="s">
        <v>138</v>
      </c>
      <c r="F30" s="47" t="s">
        <v>139</v>
      </c>
      <c r="G30" s="33" t="s">
        <v>140</v>
      </c>
      <c r="H30" s="35">
        <v>0.25</v>
      </c>
      <c r="I30" s="35">
        <v>0.5</v>
      </c>
      <c r="J30" s="35">
        <v>1</v>
      </c>
      <c r="K30" s="24">
        <v>1</v>
      </c>
      <c r="L30" s="37">
        <v>45293</v>
      </c>
      <c r="M30" s="37">
        <v>45657</v>
      </c>
      <c r="N30" s="19" t="s">
        <v>31</v>
      </c>
      <c r="O30" s="19" t="s">
        <v>32</v>
      </c>
      <c r="P30" s="73" t="s">
        <v>51</v>
      </c>
      <c r="Q30" s="19" t="s">
        <v>87</v>
      </c>
      <c r="R30" s="54">
        <v>48112221</v>
      </c>
      <c r="S30" s="108" t="s">
        <v>141</v>
      </c>
    </row>
    <row r="31" spans="2:19" s="14" customFormat="1" ht="105" customHeight="1" x14ac:dyDescent="0.45">
      <c r="B31" s="18" t="s">
        <v>119</v>
      </c>
      <c r="C31" s="19" t="s">
        <v>136</v>
      </c>
      <c r="D31" s="89" t="s">
        <v>142</v>
      </c>
      <c r="E31" s="21" t="s">
        <v>143</v>
      </c>
      <c r="F31" s="47" t="s">
        <v>144</v>
      </c>
      <c r="G31" s="23" t="s">
        <v>145</v>
      </c>
      <c r="H31" s="61">
        <v>1</v>
      </c>
      <c r="I31" s="61">
        <v>2</v>
      </c>
      <c r="J31" s="61">
        <v>1</v>
      </c>
      <c r="K31" s="44">
        <v>4</v>
      </c>
      <c r="L31" s="37" t="s">
        <v>146</v>
      </c>
      <c r="M31" s="37" t="s">
        <v>147</v>
      </c>
      <c r="N31" s="19" t="s">
        <v>31</v>
      </c>
      <c r="O31" s="19" t="s">
        <v>110</v>
      </c>
      <c r="P31" s="73" t="s">
        <v>51</v>
      </c>
      <c r="Q31" s="19" t="s">
        <v>87</v>
      </c>
      <c r="R31" s="54" t="s">
        <v>148</v>
      </c>
      <c r="S31" s="120">
        <v>47477332.520000003</v>
      </c>
    </row>
    <row r="32" spans="2:19" s="14" customFormat="1" ht="193.5" customHeight="1" x14ac:dyDescent="0.45">
      <c r="B32" s="18" t="s">
        <v>119</v>
      </c>
      <c r="C32" s="19" t="s">
        <v>149</v>
      </c>
      <c r="D32" s="94" t="s">
        <v>150</v>
      </c>
      <c r="E32" s="21" t="s">
        <v>151</v>
      </c>
      <c r="F32" s="47" t="s">
        <v>152</v>
      </c>
      <c r="G32" s="23" t="s">
        <v>145</v>
      </c>
      <c r="H32" s="51">
        <v>1</v>
      </c>
      <c r="I32" s="51">
        <v>2</v>
      </c>
      <c r="J32" s="51">
        <v>1</v>
      </c>
      <c r="K32" s="50">
        <v>4</v>
      </c>
      <c r="L32" s="37" t="s">
        <v>146</v>
      </c>
      <c r="M32" s="37" t="s">
        <v>147</v>
      </c>
      <c r="N32" s="19" t="s">
        <v>31</v>
      </c>
      <c r="O32" s="19" t="s">
        <v>32</v>
      </c>
      <c r="P32" s="73" t="s">
        <v>51</v>
      </c>
      <c r="Q32" s="19" t="s">
        <v>87</v>
      </c>
      <c r="R32" s="54" t="s">
        <v>153</v>
      </c>
      <c r="S32" s="122"/>
    </row>
    <row r="33" spans="2:19" s="14" customFormat="1" ht="66" customHeight="1" x14ac:dyDescent="0.45">
      <c r="B33" s="18" t="s">
        <v>119</v>
      </c>
      <c r="C33" s="19" t="s">
        <v>149</v>
      </c>
      <c r="D33" s="94" t="s">
        <v>154</v>
      </c>
      <c r="E33" s="21" t="s">
        <v>155</v>
      </c>
      <c r="F33" s="47" t="s">
        <v>156</v>
      </c>
      <c r="G33" s="29" t="s">
        <v>140</v>
      </c>
      <c r="H33" s="51">
        <v>1</v>
      </c>
      <c r="I33" s="51">
        <v>2</v>
      </c>
      <c r="J33" s="51">
        <v>1</v>
      </c>
      <c r="K33" s="50">
        <v>4</v>
      </c>
      <c r="L33" s="37">
        <v>45292</v>
      </c>
      <c r="M33" s="37">
        <v>45657</v>
      </c>
      <c r="N33" s="19" t="s">
        <v>31</v>
      </c>
      <c r="O33" s="19" t="s">
        <v>32</v>
      </c>
      <c r="P33" s="73" t="s">
        <v>51</v>
      </c>
      <c r="Q33" s="19" t="s">
        <v>87</v>
      </c>
      <c r="R33" s="54">
        <v>48112221</v>
      </c>
      <c r="S33" s="54"/>
    </row>
    <row r="34" spans="2:19" s="14" customFormat="1" ht="48" customHeight="1" x14ac:dyDescent="0.45">
      <c r="B34" s="18" t="s">
        <v>119</v>
      </c>
      <c r="C34" s="19" t="s">
        <v>157</v>
      </c>
      <c r="D34" s="94" t="s">
        <v>158</v>
      </c>
      <c r="E34" s="21" t="s">
        <v>159</v>
      </c>
      <c r="F34" s="47" t="s">
        <v>160</v>
      </c>
      <c r="G34" s="51" t="s">
        <v>92</v>
      </c>
      <c r="H34" s="52">
        <v>0.5</v>
      </c>
      <c r="I34" s="52">
        <v>1</v>
      </c>
      <c r="J34" s="52">
        <v>1</v>
      </c>
      <c r="K34" s="53">
        <v>1</v>
      </c>
      <c r="L34" s="37">
        <v>45306</v>
      </c>
      <c r="M34" s="37">
        <v>45458</v>
      </c>
      <c r="N34" s="19" t="s">
        <v>93</v>
      </c>
      <c r="O34" s="19" t="s">
        <v>82</v>
      </c>
      <c r="P34" s="73" t="s">
        <v>33</v>
      </c>
      <c r="Q34" s="19" t="s">
        <v>34</v>
      </c>
      <c r="R34" s="54"/>
      <c r="S34" s="54">
        <v>0</v>
      </c>
    </row>
    <row r="35" spans="2:19" s="14" customFormat="1" ht="63" customHeight="1" x14ac:dyDescent="0.45">
      <c r="B35" s="18" t="s">
        <v>119</v>
      </c>
      <c r="C35" s="19" t="s">
        <v>157</v>
      </c>
      <c r="D35" s="94" t="s">
        <v>161</v>
      </c>
      <c r="E35" s="21" t="s">
        <v>162</v>
      </c>
      <c r="F35" s="47" t="s">
        <v>163</v>
      </c>
      <c r="G35" s="23" t="s">
        <v>145</v>
      </c>
      <c r="H35" s="52">
        <v>0.25</v>
      </c>
      <c r="I35" s="52">
        <v>0.5</v>
      </c>
      <c r="J35" s="52">
        <v>1</v>
      </c>
      <c r="K35" s="53">
        <v>1</v>
      </c>
      <c r="L35" s="37" t="s">
        <v>164</v>
      </c>
      <c r="M35" s="37" t="s">
        <v>147</v>
      </c>
      <c r="N35" s="19" t="s">
        <v>31</v>
      </c>
      <c r="O35" s="19" t="s">
        <v>110</v>
      </c>
      <c r="P35" s="73" t="s">
        <v>51</v>
      </c>
      <c r="Q35" s="19" t="s">
        <v>34</v>
      </c>
      <c r="R35" s="54">
        <v>11814969</v>
      </c>
      <c r="S35" s="120"/>
    </row>
    <row r="36" spans="2:19" s="14" customFormat="1" ht="63" customHeight="1" x14ac:dyDescent="0.45">
      <c r="B36" s="18" t="s">
        <v>119</v>
      </c>
      <c r="C36" s="19" t="s">
        <v>157</v>
      </c>
      <c r="D36" s="94" t="s">
        <v>165</v>
      </c>
      <c r="E36" s="21" t="s">
        <v>166</v>
      </c>
      <c r="F36" s="47" t="s">
        <v>167</v>
      </c>
      <c r="G36" s="23" t="s">
        <v>145</v>
      </c>
      <c r="H36" s="52">
        <v>0.25</v>
      </c>
      <c r="I36" s="52">
        <v>0.5</v>
      </c>
      <c r="J36" s="52">
        <v>1</v>
      </c>
      <c r="K36" s="53">
        <v>1</v>
      </c>
      <c r="L36" s="37">
        <v>45323</v>
      </c>
      <c r="M36" s="37" t="s">
        <v>147</v>
      </c>
      <c r="N36" s="19" t="s">
        <v>31</v>
      </c>
      <c r="O36" s="19" t="s">
        <v>110</v>
      </c>
      <c r="P36" s="73" t="s">
        <v>51</v>
      </c>
      <c r="Q36" s="19" t="s">
        <v>34</v>
      </c>
      <c r="R36" s="54" t="s">
        <v>168</v>
      </c>
      <c r="S36" s="122"/>
    </row>
    <row r="37" spans="2:19" s="14" customFormat="1" ht="63.75" customHeight="1" x14ac:dyDescent="0.45">
      <c r="B37" s="18" t="s">
        <v>169</v>
      </c>
      <c r="C37" s="19" t="s">
        <v>170</v>
      </c>
      <c r="D37" s="89" t="s">
        <v>171</v>
      </c>
      <c r="E37" s="21" t="s">
        <v>172</v>
      </c>
      <c r="F37" s="20" t="s">
        <v>173</v>
      </c>
      <c r="G37" s="35" t="s">
        <v>174</v>
      </c>
      <c r="H37" s="23">
        <v>1</v>
      </c>
      <c r="I37" s="23">
        <v>0</v>
      </c>
      <c r="J37" s="23">
        <v>0</v>
      </c>
      <c r="K37" s="24">
        <v>1</v>
      </c>
      <c r="L37" s="37">
        <v>45306</v>
      </c>
      <c r="M37" s="26">
        <v>45322</v>
      </c>
      <c r="N37" s="19" t="s">
        <v>93</v>
      </c>
      <c r="O37" s="19" t="s">
        <v>175</v>
      </c>
      <c r="P37" s="73" t="s">
        <v>51</v>
      </c>
      <c r="Q37" s="19" t="s">
        <v>59</v>
      </c>
      <c r="R37" s="54"/>
      <c r="S37" s="54">
        <v>261941098.66999999</v>
      </c>
    </row>
    <row r="38" spans="2:19" s="14" customFormat="1" ht="66" customHeight="1" x14ac:dyDescent="0.45">
      <c r="B38" s="18" t="s">
        <v>169</v>
      </c>
      <c r="C38" s="19" t="s">
        <v>170</v>
      </c>
      <c r="D38" s="89" t="s">
        <v>176</v>
      </c>
      <c r="E38" s="21" t="s">
        <v>177</v>
      </c>
      <c r="F38" s="115" t="s">
        <v>178</v>
      </c>
      <c r="G38" s="116" t="s">
        <v>65</v>
      </c>
      <c r="H38" s="35">
        <v>1</v>
      </c>
      <c r="I38" s="23">
        <v>0</v>
      </c>
      <c r="J38" s="23">
        <v>0</v>
      </c>
      <c r="K38" s="24">
        <v>1</v>
      </c>
      <c r="L38" s="37">
        <v>45293</v>
      </c>
      <c r="M38" s="55">
        <v>45322</v>
      </c>
      <c r="N38" s="19" t="s">
        <v>31</v>
      </c>
      <c r="O38" s="19" t="s">
        <v>179</v>
      </c>
      <c r="P38" s="73" t="s">
        <v>51</v>
      </c>
      <c r="Q38" s="19" t="s">
        <v>87</v>
      </c>
      <c r="R38" s="54"/>
      <c r="S38" s="111"/>
    </row>
    <row r="39" spans="2:19" s="14" customFormat="1" ht="66" customHeight="1" x14ac:dyDescent="0.45">
      <c r="B39" s="18" t="s">
        <v>169</v>
      </c>
      <c r="C39" s="19" t="s">
        <v>170</v>
      </c>
      <c r="D39" s="89" t="s">
        <v>180</v>
      </c>
      <c r="E39" s="21" t="s">
        <v>181</v>
      </c>
      <c r="F39" s="115"/>
      <c r="G39" s="116"/>
      <c r="H39" s="35">
        <v>1</v>
      </c>
      <c r="I39" s="23">
        <v>0</v>
      </c>
      <c r="J39" s="23">
        <v>0</v>
      </c>
      <c r="K39" s="24">
        <v>1</v>
      </c>
      <c r="L39" s="37">
        <v>45293</v>
      </c>
      <c r="M39" s="55">
        <v>45322</v>
      </c>
      <c r="N39" s="19" t="s">
        <v>31</v>
      </c>
      <c r="O39" s="19" t="s">
        <v>179</v>
      </c>
      <c r="P39" s="73" t="s">
        <v>51</v>
      </c>
      <c r="Q39" s="19" t="s">
        <v>87</v>
      </c>
      <c r="R39" s="54"/>
      <c r="S39" s="112"/>
    </row>
    <row r="40" spans="2:19" s="14" customFormat="1" ht="61.5" customHeight="1" x14ac:dyDescent="0.45">
      <c r="B40" s="18" t="s">
        <v>169</v>
      </c>
      <c r="C40" s="19" t="s">
        <v>170</v>
      </c>
      <c r="D40" s="89" t="s">
        <v>182</v>
      </c>
      <c r="E40" s="21" t="s">
        <v>183</v>
      </c>
      <c r="F40" s="115" t="s">
        <v>184</v>
      </c>
      <c r="G40" s="116" t="s">
        <v>65</v>
      </c>
      <c r="H40" s="56">
        <v>1</v>
      </c>
      <c r="I40" s="56">
        <v>0</v>
      </c>
      <c r="J40" s="56">
        <v>0</v>
      </c>
      <c r="K40" s="57">
        <v>1</v>
      </c>
      <c r="L40" s="37">
        <v>45293</v>
      </c>
      <c r="M40" s="55">
        <v>45322</v>
      </c>
      <c r="N40" s="19" t="s">
        <v>31</v>
      </c>
      <c r="O40" s="19" t="s">
        <v>179</v>
      </c>
      <c r="P40" s="73" t="s">
        <v>51</v>
      </c>
      <c r="Q40" s="19" t="s">
        <v>87</v>
      </c>
      <c r="R40" s="54"/>
      <c r="S40" s="112"/>
    </row>
    <row r="41" spans="2:19" s="14" customFormat="1" ht="61.5" customHeight="1" x14ac:dyDescent="0.45">
      <c r="B41" s="18" t="s">
        <v>169</v>
      </c>
      <c r="C41" s="19" t="s">
        <v>170</v>
      </c>
      <c r="D41" s="89" t="s">
        <v>185</v>
      </c>
      <c r="E41" s="21" t="s">
        <v>186</v>
      </c>
      <c r="F41" s="115"/>
      <c r="G41" s="116"/>
      <c r="H41" s="56">
        <v>1</v>
      </c>
      <c r="I41" s="56">
        <v>1</v>
      </c>
      <c r="J41" s="56">
        <v>1</v>
      </c>
      <c r="K41" s="57">
        <v>3</v>
      </c>
      <c r="L41" s="37">
        <v>45293</v>
      </c>
      <c r="M41" s="55">
        <v>45657</v>
      </c>
      <c r="N41" s="19" t="s">
        <v>31</v>
      </c>
      <c r="O41" s="19" t="s">
        <v>179</v>
      </c>
      <c r="P41" s="73" t="s">
        <v>51</v>
      </c>
      <c r="Q41" s="19" t="s">
        <v>87</v>
      </c>
      <c r="R41" s="54"/>
      <c r="S41" s="112"/>
    </row>
    <row r="42" spans="2:19" s="14" customFormat="1" ht="78.75" customHeight="1" x14ac:dyDescent="0.45">
      <c r="B42" s="18" t="s">
        <v>169</v>
      </c>
      <c r="C42" s="19" t="s">
        <v>170</v>
      </c>
      <c r="D42" s="89" t="s">
        <v>187</v>
      </c>
      <c r="E42" s="21" t="s">
        <v>188</v>
      </c>
      <c r="F42" s="20" t="s">
        <v>189</v>
      </c>
      <c r="G42" s="35" t="s">
        <v>65</v>
      </c>
      <c r="H42" s="56">
        <v>1</v>
      </c>
      <c r="I42" s="56">
        <v>0</v>
      </c>
      <c r="J42" s="56">
        <v>1</v>
      </c>
      <c r="K42" s="57">
        <v>2</v>
      </c>
      <c r="L42" s="37">
        <v>45293</v>
      </c>
      <c r="M42" s="26">
        <v>45657</v>
      </c>
      <c r="N42" s="19" t="s">
        <v>31</v>
      </c>
      <c r="O42" s="19" t="s">
        <v>179</v>
      </c>
      <c r="P42" s="73" t="s">
        <v>51</v>
      </c>
      <c r="Q42" s="19" t="s">
        <v>87</v>
      </c>
      <c r="R42" s="54"/>
      <c r="S42" s="112"/>
    </row>
    <row r="43" spans="2:19" s="14" customFormat="1" ht="70.5" customHeight="1" x14ac:dyDescent="0.45">
      <c r="B43" s="18" t="s">
        <v>169</v>
      </c>
      <c r="C43" s="19" t="s">
        <v>170</v>
      </c>
      <c r="D43" s="89" t="s">
        <v>190</v>
      </c>
      <c r="E43" s="21" t="s">
        <v>191</v>
      </c>
      <c r="F43" s="20" t="s">
        <v>192</v>
      </c>
      <c r="G43" s="58" t="s">
        <v>193</v>
      </c>
      <c r="H43" s="35">
        <v>1</v>
      </c>
      <c r="I43" s="23">
        <v>0</v>
      </c>
      <c r="J43" s="23">
        <v>0</v>
      </c>
      <c r="K43" s="24">
        <v>1</v>
      </c>
      <c r="L43" s="37">
        <v>45293</v>
      </c>
      <c r="M43" s="55">
        <v>45322</v>
      </c>
      <c r="N43" s="19" t="s">
        <v>93</v>
      </c>
      <c r="O43" s="19" t="s">
        <v>32</v>
      </c>
      <c r="P43" s="73" t="s">
        <v>51</v>
      </c>
      <c r="Q43" s="19" t="s">
        <v>87</v>
      </c>
      <c r="R43" s="54"/>
      <c r="S43" s="113"/>
    </row>
    <row r="44" spans="2:19" s="14" customFormat="1" ht="49.5" customHeight="1" x14ac:dyDescent="0.45">
      <c r="B44" s="18" t="s">
        <v>169</v>
      </c>
      <c r="C44" s="19" t="s">
        <v>170</v>
      </c>
      <c r="D44" s="95" t="s">
        <v>194</v>
      </c>
      <c r="E44" s="21" t="s">
        <v>195</v>
      </c>
      <c r="F44" s="60" t="s">
        <v>196</v>
      </c>
      <c r="G44" s="58" t="s">
        <v>197</v>
      </c>
      <c r="H44" s="61">
        <v>2</v>
      </c>
      <c r="I44" s="61">
        <v>14</v>
      </c>
      <c r="J44" s="61">
        <v>8</v>
      </c>
      <c r="K44" s="44">
        <v>24</v>
      </c>
      <c r="L44" s="37">
        <v>45319</v>
      </c>
      <c r="M44" s="37">
        <v>45657</v>
      </c>
      <c r="N44" s="19" t="s">
        <v>31</v>
      </c>
      <c r="O44" s="19" t="s">
        <v>32</v>
      </c>
      <c r="P44" s="73" t="s">
        <v>33</v>
      </c>
      <c r="Q44" s="19" t="s">
        <v>34</v>
      </c>
      <c r="R44" s="54">
        <v>1781890</v>
      </c>
      <c r="S44" s="54">
        <v>0</v>
      </c>
    </row>
    <row r="45" spans="2:19" s="14" customFormat="1" ht="54" customHeight="1" x14ac:dyDescent="0.45">
      <c r="B45" s="18" t="s">
        <v>169</v>
      </c>
      <c r="C45" s="19" t="s">
        <v>170</v>
      </c>
      <c r="D45" s="95" t="s">
        <v>198</v>
      </c>
      <c r="E45" s="21" t="s">
        <v>199</v>
      </c>
      <c r="F45" s="60" t="s">
        <v>200</v>
      </c>
      <c r="G45" s="35" t="s">
        <v>197</v>
      </c>
      <c r="H45" s="61">
        <v>8</v>
      </c>
      <c r="I45" s="61">
        <v>10</v>
      </c>
      <c r="J45" s="61">
        <v>6</v>
      </c>
      <c r="K45" s="44">
        <v>24</v>
      </c>
      <c r="L45" s="37">
        <v>45319</v>
      </c>
      <c r="M45" s="37">
        <v>45657</v>
      </c>
      <c r="N45" s="19" t="s">
        <v>31</v>
      </c>
      <c r="O45" s="19" t="s">
        <v>32</v>
      </c>
      <c r="P45" s="73" t="s">
        <v>33</v>
      </c>
      <c r="Q45" s="19" t="s">
        <v>34</v>
      </c>
      <c r="R45" s="54">
        <v>1912677</v>
      </c>
      <c r="S45" s="54">
        <v>0</v>
      </c>
    </row>
    <row r="46" spans="2:19" s="14" customFormat="1" ht="78.75" customHeight="1" x14ac:dyDescent="0.45">
      <c r="B46" s="18" t="s">
        <v>169</v>
      </c>
      <c r="C46" s="19" t="s">
        <v>170</v>
      </c>
      <c r="D46" s="95" t="s">
        <v>201</v>
      </c>
      <c r="E46" s="21" t="s">
        <v>202</v>
      </c>
      <c r="F46" s="59" t="s">
        <v>203</v>
      </c>
      <c r="G46" s="62" t="s">
        <v>92</v>
      </c>
      <c r="H46" s="61">
        <v>3</v>
      </c>
      <c r="I46" s="61">
        <v>6</v>
      </c>
      <c r="J46" s="61">
        <v>3</v>
      </c>
      <c r="K46" s="44">
        <v>12</v>
      </c>
      <c r="L46" s="37">
        <v>45306</v>
      </c>
      <c r="M46" s="63">
        <v>45641</v>
      </c>
      <c r="N46" s="19" t="s">
        <v>93</v>
      </c>
      <c r="O46" s="19" t="s">
        <v>32</v>
      </c>
      <c r="P46" s="73" t="s">
        <v>33</v>
      </c>
      <c r="Q46" s="19" t="s">
        <v>34</v>
      </c>
      <c r="R46" s="54">
        <v>22333435</v>
      </c>
      <c r="S46" s="54">
        <v>0</v>
      </c>
    </row>
    <row r="47" spans="2:19" s="14" customFormat="1" ht="112.5" customHeight="1" x14ac:dyDescent="0.45">
      <c r="B47" s="18" t="s">
        <v>169</v>
      </c>
      <c r="C47" s="19" t="s">
        <v>170</v>
      </c>
      <c r="D47" s="95" t="s">
        <v>204</v>
      </c>
      <c r="E47" s="21" t="s">
        <v>205</v>
      </c>
      <c r="F47" s="59" t="s">
        <v>206</v>
      </c>
      <c r="G47" s="62" t="s">
        <v>92</v>
      </c>
      <c r="H47" s="61">
        <v>10</v>
      </c>
      <c r="I47" s="61">
        <v>10</v>
      </c>
      <c r="J47" s="61">
        <v>20</v>
      </c>
      <c r="K47" s="44">
        <v>40</v>
      </c>
      <c r="L47" s="37">
        <v>45306</v>
      </c>
      <c r="M47" s="63">
        <v>45641</v>
      </c>
      <c r="N47" s="19" t="s">
        <v>93</v>
      </c>
      <c r="O47" s="19" t="s">
        <v>82</v>
      </c>
      <c r="P47" s="73" t="s">
        <v>207</v>
      </c>
      <c r="Q47" s="19" t="s">
        <v>208</v>
      </c>
      <c r="R47" s="54">
        <v>17306417</v>
      </c>
      <c r="S47" s="54">
        <v>1053781092.5599999</v>
      </c>
    </row>
    <row r="48" spans="2:19" s="14" customFormat="1" ht="73.5" customHeight="1" x14ac:dyDescent="0.45">
      <c r="B48" s="18" t="s">
        <v>169</v>
      </c>
      <c r="C48" s="19" t="s">
        <v>170</v>
      </c>
      <c r="D48" s="92" t="s">
        <v>209</v>
      </c>
      <c r="E48" s="21" t="s">
        <v>210</v>
      </c>
      <c r="F48" s="59" t="s">
        <v>211</v>
      </c>
      <c r="G48" s="35" t="s">
        <v>212</v>
      </c>
      <c r="H48" s="64">
        <v>0.33</v>
      </c>
      <c r="I48" s="64">
        <v>0.66</v>
      </c>
      <c r="J48" s="64">
        <v>1</v>
      </c>
      <c r="K48" s="32">
        <v>1</v>
      </c>
      <c r="L48" s="37">
        <v>45313</v>
      </c>
      <c r="M48" s="37">
        <v>45657</v>
      </c>
      <c r="N48" s="19" t="s">
        <v>31</v>
      </c>
      <c r="O48" s="19" t="s">
        <v>32</v>
      </c>
      <c r="P48" s="73" t="s">
        <v>33</v>
      </c>
      <c r="Q48" s="19" t="s">
        <v>34</v>
      </c>
      <c r="R48" s="54">
        <v>11895738</v>
      </c>
      <c r="S48" s="54">
        <v>0</v>
      </c>
    </row>
    <row r="49" spans="2:19" s="14" customFormat="1" ht="49.5" customHeight="1" x14ac:dyDescent="0.45">
      <c r="B49" s="18" t="s">
        <v>169</v>
      </c>
      <c r="C49" s="19" t="s">
        <v>213</v>
      </c>
      <c r="D49" s="90" t="s">
        <v>214</v>
      </c>
      <c r="E49" s="21" t="s">
        <v>215</v>
      </c>
      <c r="F49" s="59" t="s">
        <v>216</v>
      </c>
      <c r="G49" s="33" t="s">
        <v>217</v>
      </c>
      <c r="H49" s="41">
        <v>1</v>
      </c>
      <c r="I49" s="41">
        <v>1</v>
      </c>
      <c r="J49" s="41">
        <v>1</v>
      </c>
      <c r="K49" s="36">
        <v>1</v>
      </c>
      <c r="L49" s="37">
        <v>45327</v>
      </c>
      <c r="M49" s="37">
        <v>45641</v>
      </c>
      <c r="N49" s="19" t="s">
        <v>93</v>
      </c>
      <c r="O49" s="19" t="s">
        <v>32</v>
      </c>
      <c r="P49" s="73" t="s">
        <v>218</v>
      </c>
      <c r="Q49" s="19" t="s">
        <v>59</v>
      </c>
      <c r="R49" s="54">
        <v>406277883</v>
      </c>
      <c r="S49" s="54">
        <v>3544684788.6700001</v>
      </c>
    </row>
    <row r="50" spans="2:19" s="14" customFormat="1" ht="63.75" customHeight="1" x14ac:dyDescent="0.45">
      <c r="B50" s="18" t="s">
        <v>169</v>
      </c>
      <c r="C50" s="19" t="s">
        <v>219</v>
      </c>
      <c r="D50" s="90" t="s">
        <v>220</v>
      </c>
      <c r="E50" s="21" t="s">
        <v>221</v>
      </c>
      <c r="F50" s="81" t="s">
        <v>222</v>
      </c>
      <c r="G50" s="39" t="s">
        <v>223</v>
      </c>
      <c r="H50" s="65">
        <v>0.2</v>
      </c>
      <c r="I50" s="41">
        <v>0.33</v>
      </c>
      <c r="J50" s="65">
        <v>1</v>
      </c>
      <c r="K50" s="66">
        <v>1</v>
      </c>
      <c r="L50" s="37">
        <v>45323</v>
      </c>
      <c r="M50" s="37">
        <v>45641</v>
      </c>
      <c r="N50" s="19" t="s">
        <v>31</v>
      </c>
      <c r="O50" s="19" t="s">
        <v>224</v>
      </c>
      <c r="P50" s="19" t="s">
        <v>225</v>
      </c>
      <c r="Q50" s="19" t="s">
        <v>226</v>
      </c>
      <c r="R50" s="54">
        <v>0</v>
      </c>
      <c r="S50" s="54">
        <v>597556011.58000004</v>
      </c>
    </row>
    <row r="51" spans="2:19" s="14" customFormat="1" ht="93" customHeight="1" x14ac:dyDescent="0.45">
      <c r="B51" s="18" t="s">
        <v>169</v>
      </c>
      <c r="C51" s="19" t="s">
        <v>219</v>
      </c>
      <c r="D51" s="96" t="s">
        <v>227</v>
      </c>
      <c r="E51" s="21" t="s">
        <v>228</v>
      </c>
      <c r="F51" s="59" t="s">
        <v>229</v>
      </c>
      <c r="G51" s="39" t="s">
        <v>230</v>
      </c>
      <c r="H51" s="67">
        <v>0.33</v>
      </c>
      <c r="I51" s="67">
        <v>0.66</v>
      </c>
      <c r="J51" s="67">
        <v>1</v>
      </c>
      <c r="K51" s="68">
        <v>1</v>
      </c>
      <c r="L51" s="37">
        <v>44928</v>
      </c>
      <c r="M51" s="42">
        <v>45657</v>
      </c>
      <c r="N51" s="19" t="s">
        <v>93</v>
      </c>
      <c r="O51" s="19" t="s">
        <v>32</v>
      </c>
      <c r="P51" s="73" t="s">
        <v>51</v>
      </c>
      <c r="Q51" s="19" t="s">
        <v>52</v>
      </c>
      <c r="R51" s="54">
        <v>54075225</v>
      </c>
      <c r="S51" s="54"/>
    </row>
    <row r="52" spans="2:19" s="14" customFormat="1" ht="49.5" customHeight="1" x14ac:dyDescent="0.45">
      <c r="B52" s="18" t="s">
        <v>169</v>
      </c>
      <c r="C52" s="19" t="s">
        <v>231</v>
      </c>
      <c r="D52" s="97" t="s">
        <v>232</v>
      </c>
      <c r="E52" s="21" t="s">
        <v>233</v>
      </c>
      <c r="F52" s="69" t="s">
        <v>234</v>
      </c>
      <c r="G52" s="39" t="s">
        <v>92</v>
      </c>
      <c r="H52" s="71">
        <v>1</v>
      </c>
      <c r="I52" s="71">
        <v>2</v>
      </c>
      <c r="J52" s="71">
        <v>1</v>
      </c>
      <c r="K52" s="72">
        <v>4</v>
      </c>
      <c r="L52" s="37">
        <v>45306</v>
      </c>
      <c r="M52" s="37">
        <v>45641</v>
      </c>
      <c r="N52" s="19" t="s">
        <v>93</v>
      </c>
      <c r="O52" s="19" t="s">
        <v>82</v>
      </c>
      <c r="P52" s="73" t="s">
        <v>33</v>
      </c>
      <c r="Q52" s="19" t="s">
        <v>34</v>
      </c>
      <c r="R52" s="54">
        <v>6612205</v>
      </c>
      <c r="S52" s="54">
        <v>0</v>
      </c>
    </row>
    <row r="53" spans="2:19" s="14" customFormat="1" ht="78" customHeight="1" x14ac:dyDescent="0.45">
      <c r="B53" s="18" t="s">
        <v>169</v>
      </c>
      <c r="C53" s="19" t="s">
        <v>235</v>
      </c>
      <c r="D53" s="94" t="s">
        <v>236</v>
      </c>
      <c r="E53" s="21" t="s">
        <v>237</v>
      </c>
      <c r="F53" s="39" t="s">
        <v>238</v>
      </c>
      <c r="G53" s="29" t="s">
        <v>57</v>
      </c>
      <c r="H53" s="71">
        <v>0</v>
      </c>
      <c r="I53" s="27">
        <v>1</v>
      </c>
      <c r="J53" s="27">
        <v>1</v>
      </c>
      <c r="K53" s="28">
        <v>2</v>
      </c>
      <c r="L53" s="37">
        <v>45505</v>
      </c>
      <c r="M53" s="37">
        <v>45655</v>
      </c>
      <c r="N53" s="19" t="s">
        <v>93</v>
      </c>
      <c r="O53" s="19" t="s">
        <v>58</v>
      </c>
      <c r="P53" s="73" t="s">
        <v>51</v>
      </c>
      <c r="Q53" s="19" t="s">
        <v>59</v>
      </c>
      <c r="R53" s="54">
        <v>16690221.140000001</v>
      </c>
      <c r="S53" s="54"/>
    </row>
    <row r="54" spans="2:19" s="14" customFormat="1" ht="66" customHeight="1" x14ac:dyDescent="0.45">
      <c r="B54" s="18" t="s">
        <v>239</v>
      </c>
      <c r="C54" s="19" t="s">
        <v>240</v>
      </c>
      <c r="D54" s="89" t="s">
        <v>241</v>
      </c>
      <c r="E54" s="21" t="s">
        <v>242</v>
      </c>
      <c r="F54" s="60" t="s">
        <v>243</v>
      </c>
      <c r="G54" s="29" t="s">
        <v>65</v>
      </c>
      <c r="H54" s="70">
        <v>0</v>
      </c>
      <c r="I54" s="35">
        <v>0</v>
      </c>
      <c r="J54" s="35">
        <v>1</v>
      </c>
      <c r="K54" s="24">
        <v>1</v>
      </c>
      <c r="L54" s="37">
        <v>45537</v>
      </c>
      <c r="M54" s="55">
        <v>45657</v>
      </c>
      <c r="N54" s="19" t="s">
        <v>31</v>
      </c>
      <c r="O54" s="19" t="s">
        <v>179</v>
      </c>
      <c r="P54" s="73" t="s">
        <v>51</v>
      </c>
      <c r="Q54" s="19" t="s">
        <v>87</v>
      </c>
      <c r="R54" s="54"/>
      <c r="S54" s="54"/>
    </row>
    <row r="55" spans="2:19" ht="48" x14ac:dyDescent="0.4">
      <c r="B55" s="18" t="s">
        <v>239</v>
      </c>
      <c r="C55" s="19" t="s">
        <v>240</v>
      </c>
      <c r="D55" s="89" t="s">
        <v>244</v>
      </c>
      <c r="E55" s="21" t="s">
        <v>245</v>
      </c>
      <c r="F55" s="60" t="s">
        <v>246</v>
      </c>
      <c r="G55" s="29" t="s">
        <v>247</v>
      </c>
      <c r="H55" s="70">
        <v>0.2</v>
      </c>
      <c r="I55" s="35">
        <v>0.6</v>
      </c>
      <c r="J55" s="35">
        <v>1</v>
      </c>
      <c r="K55" s="24">
        <v>1</v>
      </c>
      <c r="L55" s="37">
        <v>45323</v>
      </c>
      <c r="M55" s="55" t="s">
        <v>248</v>
      </c>
      <c r="N55" s="19" t="s">
        <v>31</v>
      </c>
      <c r="O55" s="19" t="s">
        <v>249</v>
      </c>
      <c r="P55" s="73" t="s">
        <v>33</v>
      </c>
      <c r="Q55" s="19" t="s">
        <v>34</v>
      </c>
      <c r="R55" s="54">
        <v>38296226</v>
      </c>
      <c r="S55" s="54">
        <v>0</v>
      </c>
    </row>
    <row r="56" spans="2:19" ht="75" customHeight="1" x14ac:dyDescent="0.4">
      <c r="B56" s="18" t="s">
        <v>239</v>
      </c>
      <c r="C56" s="19" t="s">
        <v>240</v>
      </c>
      <c r="D56" s="89" t="s">
        <v>250</v>
      </c>
      <c r="E56" s="21" t="s">
        <v>251</v>
      </c>
      <c r="F56" s="60" t="s">
        <v>252</v>
      </c>
      <c r="G56" s="29" t="s">
        <v>140</v>
      </c>
      <c r="H56" s="70">
        <v>0.25</v>
      </c>
      <c r="I56" s="35">
        <v>0.5</v>
      </c>
      <c r="J56" s="35">
        <v>1</v>
      </c>
      <c r="K56" s="24">
        <v>1</v>
      </c>
      <c r="L56" s="37">
        <v>45293</v>
      </c>
      <c r="M56" s="55">
        <v>45657</v>
      </c>
      <c r="N56" s="19" t="s">
        <v>31</v>
      </c>
      <c r="O56" s="19" t="s">
        <v>249</v>
      </c>
      <c r="P56" s="73" t="s">
        <v>51</v>
      </c>
      <c r="Q56" s="19" t="s">
        <v>87</v>
      </c>
      <c r="R56" s="54" t="s">
        <v>253</v>
      </c>
      <c r="S56" s="54"/>
    </row>
    <row r="57" spans="2:19" ht="62.25" customHeight="1" x14ac:dyDescent="0.4">
      <c r="B57" s="18" t="s">
        <v>239</v>
      </c>
      <c r="C57" s="19" t="s">
        <v>240</v>
      </c>
      <c r="D57" s="89" t="s">
        <v>254</v>
      </c>
      <c r="E57" s="21" t="s">
        <v>255</v>
      </c>
      <c r="F57" s="60" t="s">
        <v>256</v>
      </c>
      <c r="G57" s="29" t="s">
        <v>140</v>
      </c>
      <c r="H57" s="70">
        <v>0.25</v>
      </c>
      <c r="I57" s="35">
        <v>0.5</v>
      </c>
      <c r="J57" s="35">
        <v>1</v>
      </c>
      <c r="K57" s="24">
        <v>1</v>
      </c>
      <c r="L57" s="37">
        <v>45292</v>
      </c>
      <c r="M57" s="55">
        <v>45657</v>
      </c>
      <c r="N57" s="19" t="s">
        <v>31</v>
      </c>
      <c r="O57" s="19" t="s">
        <v>249</v>
      </c>
      <c r="P57" s="73" t="s">
        <v>51</v>
      </c>
      <c r="Q57" s="19" t="s">
        <v>87</v>
      </c>
      <c r="R57" s="54" t="s">
        <v>253</v>
      </c>
      <c r="S57" s="54"/>
    </row>
    <row r="58" spans="2:19" x14ac:dyDescent="0.4">
      <c r="B58" s="1" t="s">
        <v>257</v>
      </c>
    </row>
    <row r="61" spans="2:19" x14ac:dyDescent="0.4">
      <c r="G61" s="2"/>
      <c r="H61" s="2"/>
      <c r="I61" s="2"/>
      <c r="J61" s="2"/>
      <c r="K61" s="2"/>
    </row>
  </sheetData>
  <mergeCells count="23">
    <mergeCell ref="C1:R3"/>
    <mergeCell ref="F40:F41"/>
    <mergeCell ref="G40:G41"/>
    <mergeCell ref="B1:B3"/>
    <mergeCell ref="S5:S6"/>
    <mergeCell ref="B5:B6"/>
    <mergeCell ref="C5:C6"/>
    <mergeCell ref="D5:D6"/>
    <mergeCell ref="E5:E6"/>
    <mergeCell ref="F5:F6"/>
    <mergeCell ref="G5:G6"/>
    <mergeCell ref="H5:K5"/>
    <mergeCell ref="L5:M5"/>
    <mergeCell ref="N5:N6"/>
    <mergeCell ref="O5:O6"/>
    <mergeCell ref="P5:P6"/>
    <mergeCell ref="F38:F39"/>
    <mergeCell ref="G38:G39"/>
    <mergeCell ref="Q5:Q6"/>
    <mergeCell ref="R5:R6"/>
    <mergeCell ref="S20:S22"/>
    <mergeCell ref="S31:S32"/>
    <mergeCell ref="S35:S36"/>
  </mergeCells>
  <dataValidations count="5">
    <dataValidation type="list" allowBlank="1" showInputMessage="1" showErrorMessage="1" sqref="Q49" xr:uid="{21A3711C-8F8E-4761-85A9-3DB8FC03DC76}">
      <formula1>PDIG</formula1>
    </dataValidation>
    <dataValidation type="list" allowBlank="1" showInputMessage="1" showErrorMessage="1" sqref="Q47" xr:uid="{FE15D79F-910F-4098-B81E-9BCDAEC64CB8}">
      <formula1>PCULTEST</formula1>
    </dataValidation>
    <dataValidation type="list" allowBlank="1" showInputMessage="1" showErrorMessage="1" sqref="Q29" xr:uid="{5241B6BE-DAA9-496E-9351-9A0B2D5D6280}">
      <formula1>PDRA</formula1>
    </dataValidation>
    <dataValidation type="list" allowBlank="1" showInputMessage="1" showErrorMessage="1" sqref="Q50" xr:uid="{2FA33578-5807-4828-9B08-5CD5B9384043}">
      <formula1>PGESDOC</formula1>
    </dataValidation>
    <dataValidation type="list" allowBlank="1" showInputMessage="1" showErrorMessage="1" sqref="Q11 Q51 Q17 Q24:Q25 Q20:Q22 Q37:Q43 Q53:Q54 Q56:Q57 Q30:Q33 Q15" xr:uid="{32A5E087-47A2-455B-853E-3895A88C8F26}">
      <formula1>PFORCAP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6F714052-B039-40D5-98EF-354C5240BAA7}">
          <x14:formula1>
            <xm:f>PROYECTOS!$D$1</xm:f>
          </x14:formula1>
          <xm:sqref>P49</xm:sqref>
        </x14:dataValidation>
        <x14:dataValidation type="list" allowBlank="1" showInputMessage="1" showErrorMessage="1" xr:uid="{B7ED33C6-89B3-45E4-8AA7-3A0E8C2C7361}">
          <x14:formula1>
            <xm:f>PROYECTOS!$E$1</xm:f>
          </x14:formula1>
          <xm:sqref>P50</xm:sqref>
        </x14:dataValidation>
        <x14:dataValidation type="list" allowBlank="1" showInputMessage="1" showErrorMessage="1" xr:uid="{9DFDCE81-0866-49AE-A9E5-79683A012A50}">
          <x14:formula1>
            <xm:f>PROYECTOS!$H$1</xm:f>
          </x14:formula1>
          <xm:sqref>P29</xm:sqref>
        </x14:dataValidation>
        <x14:dataValidation type="list" allowBlank="1" showInputMessage="1" showErrorMessage="1" xr:uid="{D80A1EA3-148E-418A-B024-88CBB617CBA6}">
          <x14:formula1>
            <xm:f>LISTA!$E$3:$E$22</xm:f>
          </x14:formula1>
          <xm:sqref>O7:O57</xm:sqref>
        </x14:dataValidation>
        <x14:dataValidation type="list" allowBlank="1" showInputMessage="1" showErrorMessage="1" xr:uid="{9A1CC0C8-38A8-47B6-8C2F-5B81ACC528BE}">
          <x14:formula1>
            <xm:f>LISTA!$D$3:$D$8</xm:f>
          </x14:formula1>
          <xm:sqref>N7:N57</xm:sqref>
        </x14:dataValidation>
        <x14:dataValidation type="list" allowBlank="1" showInputMessage="1" showErrorMessage="1" xr:uid="{E25797A6-F6CF-49CF-9E65-9A268897B24A}">
          <x14:formula1>
            <xm:f>LISTA!$C$3:$C$61</xm:f>
          </x14:formula1>
          <xm:sqref>C7:C57</xm:sqref>
        </x14:dataValidation>
        <x14:dataValidation type="list" allowBlank="1" showInputMessage="1" showErrorMessage="1" xr:uid="{5EEC5171-8693-4FC1-B0ED-1FE58760D443}">
          <x14:formula1>
            <xm:f>LISTA!$B$3:$B$8</xm:f>
          </x14:formula1>
          <xm:sqref>B7:B57</xm:sqref>
        </x14:dataValidation>
        <x14:dataValidation type="list" allowBlank="1" showInputMessage="1" showErrorMessage="1" xr:uid="{E31A4B02-B376-4ED0-AA01-D1B1CF70D7A7}">
          <x14:formula1>
            <xm:f>PROYECTOS!$N$2:$N$14</xm:f>
          </x14:formula1>
          <xm:sqref>P7:P12 P51 P24:P25 P20:P22 P53:P54 P30:P33 P56:P57 P15:P17 P35:P43</xm:sqref>
        </x14:dataValidation>
        <x14:dataValidation type="list" allowBlank="1" showInputMessage="1" showErrorMessage="1" xr:uid="{E08DA196-BB39-4716-935A-83646D91C888}">
          <x14:formula1>
            <xm:f>LISTA!$J$3:$J$8</xm:f>
          </x14:formula1>
          <xm:sqref>Q7:Q10 Q12:Q14 Q55 Q44:Q46 Q18:Q19 Q52 Q48 Q16</xm:sqref>
        </x14:dataValidation>
        <x14:dataValidation type="list" allowBlank="1" showInputMessage="1" showErrorMessage="1" xr:uid="{E230894B-8FB8-4A1E-A056-D754247CFC1E}">
          <x14:formula1>
            <xm:f>LISTA!$F$3:$F$18</xm:f>
          </x14:formula1>
          <xm:sqref>P23 P18:P19 P55 P26:P28 P44:P47 P52 P13:P14 P34</xm:sqref>
        </x14:dataValidation>
        <x14:dataValidation type="list" allowBlank="1" showInputMessage="1" showErrorMessage="1" xr:uid="{AA976B12-6B50-4208-B926-EF710B319E1B}">
          <x14:formula1>
            <xm:f>LISTA!$K$3:$K$5</xm:f>
          </x14:formula1>
          <xm:sqref>Q23 Q26:Q28 Q34:Q36</xm:sqref>
        </x14:dataValidation>
        <x14:dataValidation type="list" allowBlank="1" showInputMessage="1" showErrorMessage="1" xr:uid="{7DA11911-6474-4B38-B1A7-FE2FBDAE8AE8}">
          <x14:formula1>
            <xm:f>LISTA!$F$4:$F$18</xm:f>
          </x14:formula1>
          <xm:sqref>P48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CE63F-4659-47F7-BE34-92C05072B7AC}">
  <dimension ref="B1:U26"/>
  <sheetViews>
    <sheetView showGridLines="0" topLeftCell="F1" workbookViewId="0">
      <selection activeCell="F3" sqref="F3"/>
    </sheetView>
  </sheetViews>
  <sheetFormatPr baseColWidth="10" defaultColWidth="11.453125" defaultRowHeight="14.5" x14ac:dyDescent="0.35"/>
  <cols>
    <col min="2" max="2" width="62.81640625" bestFit="1" customWidth="1"/>
    <col min="3" max="3" width="68.1796875" bestFit="1" customWidth="1"/>
    <col min="4" max="4" width="84.26953125" bestFit="1" customWidth="1"/>
    <col min="5" max="5" width="74.7265625" bestFit="1" customWidth="1"/>
    <col min="6" max="6" width="74.7265625" customWidth="1"/>
  </cols>
  <sheetData>
    <row r="1" spans="2:21" x14ac:dyDescent="0.35">
      <c r="G1" s="8" t="s">
        <v>258</v>
      </c>
      <c r="H1" s="8" t="s">
        <v>259</v>
      </c>
      <c r="I1" s="8" t="s">
        <v>260</v>
      </c>
      <c r="J1" s="8" t="s">
        <v>261</v>
      </c>
      <c r="K1" s="8" t="s">
        <v>262</v>
      </c>
      <c r="L1" s="8" t="s">
        <v>263</v>
      </c>
      <c r="M1" s="8" t="s">
        <v>264</v>
      </c>
      <c r="N1" s="8" t="s">
        <v>265</v>
      </c>
      <c r="O1" s="8" t="s">
        <v>266</v>
      </c>
      <c r="P1" s="8" t="s">
        <v>267</v>
      </c>
      <c r="Q1" s="8" t="s">
        <v>268</v>
      </c>
      <c r="R1" s="8" t="s">
        <v>269</v>
      </c>
      <c r="S1" s="8" t="s">
        <v>270</v>
      </c>
      <c r="T1" s="8" t="s">
        <v>271</v>
      </c>
      <c r="U1" s="8"/>
    </row>
    <row r="2" spans="2:21" x14ac:dyDescent="0.35">
      <c r="B2" s="8" t="s">
        <v>272</v>
      </c>
      <c r="C2" s="8" t="s">
        <v>273</v>
      </c>
      <c r="D2" s="8" t="s">
        <v>274</v>
      </c>
      <c r="E2" s="8" t="s">
        <v>275</v>
      </c>
      <c r="F2" s="8" t="s">
        <v>276</v>
      </c>
      <c r="G2" s="74" t="s">
        <v>277</v>
      </c>
      <c r="H2" s="74" t="s">
        <v>278</v>
      </c>
      <c r="I2" s="74" t="s">
        <v>279</v>
      </c>
      <c r="J2" s="74" t="s">
        <v>280</v>
      </c>
      <c r="K2" s="74" t="s">
        <v>281</v>
      </c>
      <c r="L2" s="74" t="s">
        <v>282</v>
      </c>
      <c r="M2" s="74" t="s">
        <v>283</v>
      </c>
      <c r="N2" s="74" t="s">
        <v>284</v>
      </c>
      <c r="O2" s="74" t="s">
        <v>285</v>
      </c>
      <c r="P2" s="74" t="s">
        <v>286</v>
      </c>
      <c r="Q2" s="74" t="s">
        <v>287</v>
      </c>
      <c r="R2" s="74" t="s">
        <v>288</v>
      </c>
      <c r="S2" s="74" t="s">
        <v>289</v>
      </c>
      <c r="T2" s="75" t="s">
        <v>290</v>
      </c>
    </row>
    <row r="3" spans="2:21" x14ac:dyDescent="0.35">
      <c r="B3" s="5" t="s">
        <v>24</v>
      </c>
      <c r="C3" s="11" t="s">
        <v>25</v>
      </c>
      <c r="D3" s="6" t="s">
        <v>93</v>
      </c>
      <c r="E3" s="7" t="s">
        <v>34</v>
      </c>
      <c r="F3" s="6" t="s">
        <v>33</v>
      </c>
      <c r="G3" s="74" t="s">
        <v>34</v>
      </c>
      <c r="H3" s="74" t="s">
        <v>34</v>
      </c>
      <c r="I3" s="74" t="s">
        <v>34</v>
      </c>
      <c r="J3" s="74" t="s">
        <v>34</v>
      </c>
      <c r="K3" s="74" t="s">
        <v>34</v>
      </c>
      <c r="L3" s="74" t="s">
        <v>34</v>
      </c>
      <c r="M3" s="74" t="s">
        <v>34</v>
      </c>
      <c r="N3" s="74" t="s">
        <v>34</v>
      </c>
      <c r="O3" s="74" t="s">
        <v>34</v>
      </c>
      <c r="P3" s="74" t="s">
        <v>34</v>
      </c>
      <c r="Q3" s="74" t="s">
        <v>34</v>
      </c>
      <c r="R3" s="74" t="s">
        <v>34</v>
      </c>
      <c r="S3" s="74" t="s">
        <v>34</v>
      </c>
      <c r="T3" s="74" t="s">
        <v>34</v>
      </c>
    </row>
    <row r="4" spans="2:21" ht="15.5" x14ac:dyDescent="0.35">
      <c r="B4" s="5" t="s">
        <v>60</v>
      </c>
      <c r="C4" s="12" t="s">
        <v>35</v>
      </c>
      <c r="D4" s="6" t="s">
        <v>291</v>
      </c>
      <c r="E4" s="9" t="s">
        <v>292</v>
      </c>
      <c r="F4" s="6" t="s">
        <v>265</v>
      </c>
      <c r="G4" s="76" t="s">
        <v>293</v>
      </c>
      <c r="H4" s="76" t="s">
        <v>294</v>
      </c>
      <c r="I4" s="76" t="s">
        <v>295</v>
      </c>
      <c r="J4" s="76" t="s">
        <v>59</v>
      </c>
      <c r="K4" s="76" t="s">
        <v>296</v>
      </c>
      <c r="L4" s="76" t="s">
        <v>297</v>
      </c>
      <c r="M4" s="76" t="s">
        <v>298</v>
      </c>
      <c r="N4" s="76" t="s">
        <v>299</v>
      </c>
      <c r="O4" s="76" t="s">
        <v>300</v>
      </c>
      <c r="P4" s="76" t="s">
        <v>301</v>
      </c>
      <c r="Q4" s="76" t="s">
        <v>302</v>
      </c>
      <c r="R4" s="76" t="s">
        <v>303</v>
      </c>
      <c r="S4" s="76" t="s">
        <v>304</v>
      </c>
      <c r="T4" s="76" t="s">
        <v>305</v>
      </c>
    </row>
    <row r="5" spans="2:21" ht="15.5" x14ac:dyDescent="0.35">
      <c r="B5" s="5" t="s">
        <v>76</v>
      </c>
      <c r="C5" s="11" t="s">
        <v>40</v>
      </c>
      <c r="D5" s="5" t="s">
        <v>306</v>
      </c>
      <c r="E5" s="10" t="s">
        <v>249</v>
      </c>
      <c r="F5" s="6" t="s">
        <v>307</v>
      </c>
      <c r="G5" s="77" t="s">
        <v>308</v>
      </c>
      <c r="H5" s="77" t="s">
        <v>309</v>
      </c>
      <c r="I5" s="77" t="s">
        <v>310</v>
      </c>
      <c r="J5" s="77" t="s">
        <v>87</v>
      </c>
      <c r="K5" s="77" t="s">
        <v>208</v>
      </c>
      <c r="M5" s="77" t="s">
        <v>311</v>
      </c>
      <c r="N5" s="77" t="s">
        <v>312</v>
      </c>
      <c r="O5" s="77" t="s">
        <v>313</v>
      </c>
      <c r="P5" s="77" t="s">
        <v>314</v>
      </c>
      <c r="Q5" s="77" t="s">
        <v>315</v>
      </c>
      <c r="R5" s="77" t="s">
        <v>316</v>
      </c>
      <c r="S5" s="77" t="s">
        <v>317</v>
      </c>
      <c r="T5" s="77" t="s">
        <v>318</v>
      </c>
    </row>
    <row r="6" spans="2:21" ht="15.5" x14ac:dyDescent="0.35">
      <c r="B6" s="5" t="s">
        <v>119</v>
      </c>
      <c r="C6" s="11" t="s">
        <v>47</v>
      </c>
      <c r="D6" s="5" t="s">
        <v>31</v>
      </c>
      <c r="E6" s="10" t="s">
        <v>319</v>
      </c>
      <c r="F6" s="5" t="s">
        <v>320</v>
      </c>
      <c r="G6" s="77" t="s">
        <v>321</v>
      </c>
      <c r="H6" s="77" t="s">
        <v>322</v>
      </c>
      <c r="I6" s="77" t="s">
        <v>323</v>
      </c>
      <c r="J6" s="77" t="s">
        <v>324</v>
      </c>
      <c r="N6" s="77" t="s">
        <v>325</v>
      </c>
      <c r="P6" s="77" t="s">
        <v>326</v>
      </c>
      <c r="Q6" s="77" t="s">
        <v>327</v>
      </c>
      <c r="S6" s="77" t="s">
        <v>328</v>
      </c>
    </row>
    <row r="7" spans="2:21" ht="15.5" x14ac:dyDescent="0.35">
      <c r="B7" s="5" t="s">
        <v>169</v>
      </c>
      <c r="C7" s="11" t="s">
        <v>53</v>
      </c>
      <c r="D7" s="5" t="s">
        <v>329</v>
      </c>
      <c r="E7" s="10" t="s">
        <v>330</v>
      </c>
      <c r="F7" s="5" t="s">
        <v>331</v>
      </c>
      <c r="G7" s="77" t="s">
        <v>332</v>
      </c>
      <c r="H7" s="77" t="s">
        <v>333</v>
      </c>
      <c r="I7" s="77" t="s">
        <v>334</v>
      </c>
      <c r="J7" s="77" t="s">
        <v>335</v>
      </c>
      <c r="N7" s="77" t="s">
        <v>336</v>
      </c>
      <c r="P7" s="77" t="s">
        <v>337</v>
      </c>
      <c r="Q7" s="77" t="s">
        <v>338</v>
      </c>
      <c r="S7" s="77" t="s">
        <v>333</v>
      </c>
    </row>
    <row r="8" spans="2:21" ht="15.5" x14ac:dyDescent="0.35">
      <c r="B8" s="5" t="s">
        <v>239</v>
      </c>
      <c r="C8" s="6" t="s">
        <v>339</v>
      </c>
      <c r="D8" s="13" t="s">
        <v>340</v>
      </c>
      <c r="E8" s="10" t="s">
        <v>341</v>
      </c>
      <c r="F8" s="5" t="s">
        <v>342</v>
      </c>
      <c r="G8" s="77" t="s">
        <v>343</v>
      </c>
      <c r="H8" s="77" t="s">
        <v>344</v>
      </c>
      <c r="I8" s="77" t="s">
        <v>345</v>
      </c>
      <c r="J8" s="77" t="s">
        <v>346</v>
      </c>
      <c r="N8" s="77" t="s">
        <v>347</v>
      </c>
      <c r="P8" s="77" t="s">
        <v>348</v>
      </c>
      <c r="Q8" s="77" t="s">
        <v>349</v>
      </c>
    </row>
    <row r="9" spans="2:21" ht="19.5" x14ac:dyDescent="0.35">
      <c r="B9" s="4"/>
      <c r="C9" s="6" t="s">
        <v>61</v>
      </c>
      <c r="E9" s="10" t="s">
        <v>350</v>
      </c>
      <c r="F9" s="5" t="s">
        <v>264</v>
      </c>
      <c r="G9" s="77" t="s">
        <v>351</v>
      </c>
      <c r="H9" s="77" t="s">
        <v>352</v>
      </c>
      <c r="I9" s="77" t="s">
        <v>353</v>
      </c>
      <c r="N9" s="77" t="s">
        <v>354</v>
      </c>
      <c r="P9" s="77" t="s">
        <v>355</v>
      </c>
      <c r="Q9" s="77" t="s">
        <v>356</v>
      </c>
    </row>
    <row r="10" spans="2:21" ht="19.5" x14ac:dyDescent="0.35">
      <c r="B10" s="4"/>
      <c r="C10" s="6" t="s">
        <v>68</v>
      </c>
      <c r="E10" s="10" t="s">
        <v>357</v>
      </c>
      <c r="F10" s="5" t="s">
        <v>358</v>
      </c>
      <c r="G10" s="77" t="s">
        <v>359</v>
      </c>
      <c r="H10" s="77" t="s">
        <v>360</v>
      </c>
      <c r="I10" s="77" t="s">
        <v>361</v>
      </c>
      <c r="N10" s="77" t="s">
        <v>362</v>
      </c>
      <c r="P10" s="77" t="s">
        <v>363</v>
      </c>
      <c r="Q10" s="77" t="s">
        <v>364</v>
      </c>
    </row>
    <row r="11" spans="2:21" ht="19.5" x14ac:dyDescent="0.35">
      <c r="B11" s="4"/>
      <c r="C11" s="6" t="s">
        <v>72</v>
      </c>
      <c r="E11" s="10" t="s">
        <v>110</v>
      </c>
      <c r="F11" s="5" t="s">
        <v>365</v>
      </c>
      <c r="G11" s="77" t="s">
        <v>366</v>
      </c>
      <c r="H11" s="77" t="s">
        <v>367</v>
      </c>
      <c r="I11" s="77" t="s">
        <v>368</v>
      </c>
      <c r="N11" s="77" t="s">
        <v>369</v>
      </c>
      <c r="P11" s="77" t="s">
        <v>370</v>
      </c>
      <c r="Q11" s="77" t="s">
        <v>371</v>
      </c>
      <c r="T11" t="str">
        <f>+LOWER(T4)</f>
        <v>servicios tecnológicos</v>
      </c>
    </row>
    <row r="12" spans="2:21" ht="19.5" x14ac:dyDescent="0.35">
      <c r="B12" s="4"/>
      <c r="C12" s="6" t="s">
        <v>77</v>
      </c>
      <c r="E12" s="10" t="s">
        <v>372</v>
      </c>
      <c r="F12" s="5" t="s">
        <v>225</v>
      </c>
      <c r="I12" s="77" t="s">
        <v>373</v>
      </c>
      <c r="N12" s="77" t="s">
        <v>374</v>
      </c>
      <c r="P12" s="77" t="s">
        <v>375</v>
      </c>
      <c r="Q12" s="77" t="s">
        <v>376</v>
      </c>
    </row>
    <row r="13" spans="2:21" ht="19.5" x14ac:dyDescent="0.35">
      <c r="B13" s="4"/>
      <c r="C13" s="6" t="s">
        <v>88</v>
      </c>
      <c r="E13" s="10" t="s">
        <v>377</v>
      </c>
      <c r="F13" s="5" t="s">
        <v>378</v>
      </c>
      <c r="I13" s="77" t="s">
        <v>379</v>
      </c>
      <c r="N13" s="77" t="s">
        <v>380</v>
      </c>
      <c r="P13" s="77" t="s">
        <v>381</v>
      </c>
      <c r="Q13" s="77" t="s">
        <v>382</v>
      </c>
    </row>
    <row r="14" spans="2:21" ht="15.5" x14ac:dyDescent="0.35">
      <c r="C14" s="6" t="s">
        <v>106</v>
      </c>
      <c r="E14" s="10" t="s">
        <v>383</v>
      </c>
      <c r="F14" s="5" t="s">
        <v>384</v>
      </c>
      <c r="I14" s="77" t="s">
        <v>385</v>
      </c>
      <c r="N14" s="77" t="s">
        <v>386</v>
      </c>
      <c r="P14" s="77" t="s">
        <v>387</v>
      </c>
      <c r="Q14" s="77" t="s">
        <v>388</v>
      </c>
    </row>
    <row r="15" spans="2:21" ht="15.5" x14ac:dyDescent="0.35">
      <c r="C15" s="6" t="s">
        <v>111</v>
      </c>
      <c r="E15" s="10" t="s">
        <v>389</v>
      </c>
      <c r="F15" s="5" t="s">
        <v>390</v>
      </c>
      <c r="I15" s="77" t="s">
        <v>391</v>
      </c>
      <c r="N15" s="77" t="s">
        <v>392</v>
      </c>
      <c r="P15" s="77" t="s">
        <v>393</v>
      </c>
      <c r="Q15" s="77" t="s">
        <v>394</v>
      </c>
    </row>
    <row r="16" spans="2:21" ht="15.5" x14ac:dyDescent="0.35">
      <c r="C16" s="6" t="s">
        <v>120</v>
      </c>
      <c r="E16" s="10" t="s">
        <v>395</v>
      </c>
      <c r="F16" s="5" t="s">
        <v>396</v>
      </c>
      <c r="I16" s="77" t="s">
        <v>397</v>
      </c>
      <c r="N16" s="77" t="s">
        <v>398</v>
      </c>
      <c r="P16" s="77" t="s">
        <v>399</v>
      </c>
    </row>
    <row r="17" spans="3:16" ht="15.5" x14ac:dyDescent="0.35">
      <c r="C17" s="6" t="s">
        <v>124</v>
      </c>
      <c r="E17" s="10" t="s">
        <v>400</v>
      </c>
      <c r="F17" s="5" t="s">
        <v>401</v>
      </c>
      <c r="N17" s="77" t="s">
        <v>402</v>
      </c>
      <c r="P17" s="77" t="s">
        <v>403</v>
      </c>
    </row>
    <row r="18" spans="3:16" ht="15.5" x14ac:dyDescent="0.35">
      <c r="C18" s="6" t="s">
        <v>136</v>
      </c>
      <c r="E18" s="10" t="s">
        <v>404</v>
      </c>
      <c r="F18" s="5" t="s">
        <v>405</v>
      </c>
      <c r="N18" s="77" t="s">
        <v>406</v>
      </c>
      <c r="P18" s="77" t="s">
        <v>407</v>
      </c>
    </row>
    <row r="19" spans="3:16" ht="15.5" x14ac:dyDescent="0.35">
      <c r="C19" s="6" t="s">
        <v>149</v>
      </c>
      <c r="E19" s="10" t="s">
        <v>408</v>
      </c>
      <c r="F19" s="78"/>
      <c r="N19" s="77" t="s">
        <v>409</v>
      </c>
      <c r="P19" s="77" t="s">
        <v>410</v>
      </c>
    </row>
    <row r="20" spans="3:16" ht="15.5" x14ac:dyDescent="0.35">
      <c r="C20" s="6" t="s">
        <v>157</v>
      </c>
      <c r="E20" s="10" t="s">
        <v>411</v>
      </c>
      <c r="F20" s="78"/>
      <c r="P20" s="77" t="s">
        <v>412</v>
      </c>
    </row>
    <row r="21" spans="3:16" ht="15.5" x14ac:dyDescent="0.35">
      <c r="C21" s="6" t="s">
        <v>170</v>
      </c>
      <c r="E21" s="5" t="s">
        <v>413</v>
      </c>
      <c r="F21" s="78"/>
      <c r="P21" s="77" t="s">
        <v>414</v>
      </c>
    </row>
    <row r="22" spans="3:16" x14ac:dyDescent="0.35">
      <c r="C22" s="6" t="s">
        <v>213</v>
      </c>
      <c r="E22" s="5" t="s">
        <v>58</v>
      </c>
      <c r="P22" s="77" t="s">
        <v>415</v>
      </c>
    </row>
    <row r="23" spans="3:16" x14ac:dyDescent="0.35">
      <c r="C23" s="6" t="s">
        <v>219</v>
      </c>
      <c r="P23" s="77" t="s">
        <v>416</v>
      </c>
    </row>
    <row r="24" spans="3:16" x14ac:dyDescent="0.35">
      <c r="C24" s="6" t="s">
        <v>231</v>
      </c>
    </row>
    <row r="25" spans="3:16" x14ac:dyDescent="0.35">
      <c r="C25" s="6" t="s">
        <v>235</v>
      </c>
    </row>
    <row r="26" spans="3:16" x14ac:dyDescent="0.35">
      <c r="C26" s="6" t="s">
        <v>240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AAE6F-9FA2-4A63-9849-986165AA32CE}">
  <dimension ref="A1:O14"/>
  <sheetViews>
    <sheetView workbookViewId="0">
      <selection activeCell="N14" sqref="N14"/>
    </sheetView>
  </sheetViews>
  <sheetFormatPr baseColWidth="10" defaultColWidth="12.54296875" defaultRowHeight="15.5" x14ac:dyDescent="0.35"/>
  <cols>
    <col min="1" max="11" width="24.453125" style="83" customWidth="1"/>
    <col min="12" max="13" width="12.54296875" style="83"/>
    <col min="14" max="14" width="97.1796875" style="83" bestFit="1" customWidth="1"/>
    <col min="15" max="16384" width="12.54296875" style="83"/>
  </cols>
  <sheetData>
    <row r="1" spans="1:15" x14ac:dyDescent="0.35">
      <c r="A1" s="82" t="s">
        <v>417</v>
      </c>
      <c r="B1" s="82" t="s">
        <v>342</v>
      </c>
      <c r="C1" s="82" t="s">
        <v>51</v>
      </c>
      <c r="D1" s="82" t="s">
        <v>218</v>
      </c>
      <c r="E1" s="82" t="s">
        <v>225</v>
      </c>
      <c r="F1" s="82" t="s">
        <v>418</v>
      </c>
      <c r="G1" s="82" t="s">
        <v>419</v>
      </c>
      <c r="H1" s="82" t="s">
        <v>135</v>
      </c>
      <c r="I1" s="82" t="s">
        <v>420</v>
      </c>
      <c r="J1" s="82" t="s">
        <v>421</v>
      </c>
      <c r="K1" s="82" t="s">
        <v>422</v>
      </c>
      <c r="L1" s="82" t="s">
        <v>423</v>
      </c>
      <c r="N1" s="84" t="s">
        <v>276</v>
      </c>
      <c r="O1" s="84" t="s">
        <v>424</v>
      </c>
    </row>
    <row r="2" spans="1:15" x14ac:dyDescent="0.35">
      <c r="A2" s="82" t="s">
        <v>425</v>
      </c>
      <c r="B2" s="82" t="s">
        <v>426</v>
      </c>
      <c r="C2" s="82" t="s">
        <v>427</v>
      </c>
      <c r="D2" s="82" t="s">
        <v>428</v>
      </c>
      <c r="E2" s="82" t="s">
        <v>429</v>
      </c>
      <c r="F2" s="82" t="s">
        <v>430</v>
      </c>
      <c r="G2" s="82" t="s">
        <v>431</v>
      </c>
      <c r="H2" s="82" t="s">
        <v>432</v>
      </c>
      <c r="I2" s="82" t="s">
        <v>433</v>
      </c>
      <c r="J2" s="82" t="s">
        <v>434</v>
      </c>
      <c r="K2" s="82" t="s">
        <v>435</v>
      </c>
      <c r="L2" s="82" t="s">
        <v>436</v>
      </c>
      <c r="N2" s="85" t="s">
        <v>417</v>
      </c>
      <c r="O2" s="82" t="s">
        <v>425</v>
      </c>
    </row>
    <row r="3" spans="1:15" x14ac:dyDescent="0.35">
      <c r="A3" s="83" t="s">
        <v>437</v>
      </c>
      <c r="B3" s="83" t="s">
        <v>296</v>
      </c>
      <c r="C3" s="83" t="s">
        <v>87</v>
      </c>
      <c r="D3" s="83" t="s">
        <v>438</v>
      </c>
      <c r="E3" s="83" t="s">
        <v>226</v>
      </c>
      <c r="F3" s="83" t="s">
        <v>313</v>
      </c>
      <c r="G3" s="83" t="s">
        <v>439</v>
      </c>
      <c r="H3" s="83" t="s">
        <v>440</v>
      </c>
      <c r="I3" s="83" t="s">
        <v>441</v>
      </c>
      <c r="J3" s="83" t="s">
        <v>437</v>
      </c>
      <c r="K3" s="83" t="s">
        <v>442</v>
      </c>
      <c r="L3" s="83" t="s">
        <v>443</v>
      </c>
      <c r="N3" s="85" t="s">
        <v>342</v>
      </c>
      <c r="O3" s="82" t="s">
        <v>426</v>
      </c>
    </row>
    <row r="4" spans="1:15" x14ac:dyDescent="0.35">
      <c r="A4" s="83" t="s">
        <v>442</v>
      </c>
      <c r="B4" s="83" t="s">
        <v>208</v>
      </c>
      <c r="C4" s="83" t="s">
        <v>52</v>
      </c>
      <c r="D4" s="83" t="s">
        <v>59</v>
      </c>
      <c r="E4" s="83" t="s">
        <v>305</v>
      </c>
      <c r="F4" s="83" t="s">
        <v>444</v>
      </c>
      <c r="G4" s="83" t="s">
        <v>346</v>
      </c>
      <c r="H4" s="83" t="s">
        <v>59</v>
      </c>
      <c r="I4" s="83" t="s">
        <v>445</v>
      </c>
      <c r="J4" s="83" t="s">
        <v>446</v>
      </c>
      <c r="K4" s="83" t="s">
        <v>437</v>
      </c>
      <c r="L4" s="83" t="s">
        <v>447</v>
      </c>
      <c r="N4" s="85" t="s">
        <v>51</v>
      </c>
      <c r="O4" s="82" t="s">
        <v>427</v>
      </c>
    </row>
    <row r="5" spans="1:15" x14ac:dyDescent="0.35">
      <c r="A5" s="83" t="s">
        <v>448</v>
      </c>
      <c r="B5" s="83" t="s">
        <v>444</v>
      </c>
      <c r="C5" s="83" t="s">
        <v>59</v>
      </c>
      <c r="D5" s="83" t="s">
        <v>446</v>
      </c>
      <c r="E5" s="83" t="s">
        <v>444</v>
      </c>
      <c r="F5" s="83" t="s">
        <v>444</v>
      </c>
      <c r="G5" s="83" t="s">
        <v>449</v>
      </c>
      <c r="H5" s="83" t="s">
        <v>450</v>
      </c>
      <c r="I5" s="83" t="s">
        <v>437</v>
      </c>
      <c r="J5" s="83" t="s">
        <v>442</v>
      </c>
      <c r="K5" s="83" t="s">
        <v>451</v>
      </c>
      <c r="N5" s="85" t="s">
        <v>218</v>
      </c>
      <c r="O5" s="82" t="s">
        <v>428</v>
      </c>
    </row>
    <row r="6" spans="1:15" x14ac:dyDescent="0.35">
      <c r="A6" s="83" t="s">
        <v>452</v>
      </c>
      <c r="B6" s="83" t="s">
        <v>444</v>
      </c>
      <c r="C6" s="83" t="s">
        <v>453</v>
      </c>
      <c r="D6" s="83" t="s">
        <v>440</v>
      </c>
      <c r="E6" s="83" t="s">
        <v>444</v>
      </c>
      <c r="F6" s="83" t="s">
        <v>444</v>
      </c>
      <c r="G6" s="83" t="s">
        <v>454</v>
      </c>
      <c r="H6" s="83" t="s">
        <v>444</v>
      </c>
      <c r="I6" s="83" t="s">
        <v>444</v>
      </c>
      <c r="J6" s="83" t="s">
        <v>59</v>
      </c>
      <c r="K6" s="83" t="s">
        <v>448</v>
      </c>
      <c r="N6" s="85" t="s">
        <v>225</v>
      </c>
      <c r="O6" s="82" t="s">
        <v>429</v>
      </c>
    </row>
    <row r="7" spans="1:15" x14ac:dyDescent="0.35">
      <c r="A7" s="83" t="s">
        <v>451</v>
      </c>
      <c r="B7" s="83" t="s">
        <v>444</v>
      </c>
      <c r="C7" s="83" t="s">
        <v>444</v>
      </c>
      <c r="D7" s="83" t="s">
        <v>455</v>
      </c>
      <c r="E7" s="83" t="s">
        <v>444</v>
      </c>
      <c r="F7" s="83" t="s">
        <v>444</v>
      </c>
      <c r="G7" s="83" t="s">
        <v>444</v>
      </c>
      <c r="H7" s="83" t="s">
        <v>444</v>
      </c>
      <c r="I7" s="83" t="s">
        <v>444</v>
      </c>
      <c r="J7" s="83" t="s">
        <v>456</v>
      </c>
      <c r="K7" s="83" t="s">
        <v>457</v>
      </c>
      <c r="N7" s="85" t="s">
        <v>418</v>
      </c>
      <c r="O7" s="82" t="s">
        <v>430</v>
      </c>
    </row>
    <row r="8" spans="1:15" x14ac:dyDescent="0.35">
      <c r="A8" s="83" t="s">
        <v>458</v>
      </c>
      <c r="B8" s="83" t="s">
        <v>444</v>
      </c>
      <c r="C8" s="83" t="s">
        <v>444</v>
      </c>
      <c r="D8" s="83" t="s">
        <v>437</v>
      </c>
      <c r="E8" s="83" t="s">
        <v>444</v>
      </c>
      <c r="F8" s="83" t="s">
        <v>444</v>
      </c>
      <c r="G8" s="83" t="s">
        <v>444</v>
      </c>
      <c r="H8" s="83" t="s">
        <v>444</v>
      </c>
      <c r="I8" s="83" t="s">
        <v>444</v>
      </c>
      <c r="J8" s="83" t="s">
        <v>452</v>
      </c>
      <c r="K8" s="83" t="s">
        <v>444</v>
      </c>
      <c r="N8" s="85" t="s">
        <v>419</v>
      </c>
      <c r="O8" s="82" t="s">
        <v>431</v>
      </c>
    </row>
    <row r="9" spans="1:15" x14ac:dyDescent="0.35">
      <c r="A9" s="83" t="s">
        <v>444</v>
      </c>
      <c r="B9" s="83" t="s">
        <v>444</v>
      </c>
      <c r="C9" s="83" t="s">
        <v>444</v>
      </c>
      <c r="D9" s="83" t="s">
        <v>459</v>
      </c>
      <c r="E9" s="83" t="s">
        <v>444</v>
      </c>
      <c r="F9" s="83" t="s">
        <v>444</v>
      </c>
      <c r="G9" s="83" t="s">
        <v>444</v>
      </c>
      <c r="H9" s="83" t="s">
        <v>444</v>
      </c>
      <c r="I9" s="83" t="s">
        <v>444</v>
      </c>
      <c r="J9" s="83" t="s">
        <v>333</v>
      </c>
      <c r="K9" s="83" t="s">
        <v>444</v>
      </c>
      <c r="N9" s="85" t="s">
        <v>135</v>
      </c>
      <c r="O9" s="82" t="s">
        <v>432</v>
      </c>
    </row>
    <row r="10" spans="1:15" x14ac:dyDescent="0.35">
      <c r="A10" s="83" t="s">
        <v>444</v>
      </c>
      <c r="B10" s="83" t="s">
        <v>444</v>
      </c>
      <c r="C10" s="83" t="s">
        <v>444</v>
      </c>
      <c r="D10" s="83" t="s">
        <v>444</v>
      </c>
      <c r="E10" s="83" t="s">
        <v>444</v>
      </c>
      <c r="F10" s="83" t="s">
        <v>444</v>
      </c>
      <c r="G10" s="83" t="s">
        <v>444</v>
      </c>
      <c r="H10" s="83" t="s">
        <v>444</v>
      </c>
      <c r="I10" s="83" t="s">
        <v>444</v>
      </c>
      <c r="J10" s="83" t="s">
        <v>438</v>
      </c>
      <c r="K10" s="83" t="s">
        <v>444</v>
      </c>
      <c r="N10" s="85" t="s">
        <v>420</v>
      </c>
      <c r="O10" s="82" t="s">
        <v>433</v>
      </c>
    </row>
    <row r="11" spans="1:15" x14ac:dyDescent="0.35">
      <c r="N11" s="85" t="s">
        <v>421</v>
      </c>
      <c r="O11" s="82" t="s">
        <v>434</v>
      </c>
    </row>
    <row r="12" spans="1:15" x14ac:dyDescent="0.35">
      <c r="N12" s="85" t="s">
        <v>422</v>
      </c>
      <c r="O12" s="82" t="s">
        <v>435</v>
      </c>
    </row>
    <row r="13" spans="1:15" x14ac:dyDescent="0.35">
      <c r="N13" s="85" t="s">
        <v>423</v>
      </c>
      <c r="O13" s="82" t="s">
        <v>436</v>
      </c>
    </row>
    <row r="14" spans="1:15" x14ac:dyDescent="0.35">
      <c r="N14" s="85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015264-b836-4e6b-a248-3170a7fc29ea" xsi:nil="true"/>
    <lcf76f155ced4ddcb4097134ff3c332f xmlns="85c65460-15cb-41ab-9f47-e85759d6d61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8D05387FB2BA44A2D6C95F7ED0F4D4" ma:contentTypeVersion="14" ma:contentTypeDescription="Crear nuevo documento." ma:contentTypeScope="" ma:versionID="1d16309fc4af1125ca04d3a619e8fbcb">
  <xsd:schema xmlns:xsd="http://www.w3.org/2001/XMLSchema" xmlns:xs="http://www.w3.org/2001/XMLSchema" xmlns:p="http://schemas.microsoft.com/office/2006/metadata/properties" xmlns:ns2="85c65460-15cb-41ab-9f47-e85759d6d61a" xmlns:ns3="95015264-b836-4e6b-a248-3170a7fc29ea" targetNamespace="http://schemas.microsoft.com/office/2006/metadata/properties" ma:root="true" ma:fieldsID="7a7b894106d50732d3c69b2abf007ae0" ns2:_="" ns3:_="">
    <xsd:import namespace="85c65460-15cb-41ab-9f47-e85759d6d61a"/>
    <xsd:import namespace="95015264-b836-4e6b-a248-3170a7fc29e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c65460-15cb-41ab-9f47-e85759d6d61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15264-b836-4e6b-a248-3170a7fc29e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8416a14-a302-4399-ae29-b9da590576f6}" ma:internalName="TaxCatchAll" ma:showField="CatchAllData" ma:web="95015264-b836-4e6b-a248-3170a7fc29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2375E1-B5AC-4119-8799-F7BCD81819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3F43D1-ABB2-429F-9EFE-42DF3F423157}">
  <ds:schemaRefs>
    <ds:schemaRef ds:uri="http://schemas.microsoft.com/office/2006/metadata/properties"/>
    <ds:schemaRef ds:uri="http://schemas.microsoft.com/office/infopath/2007/PartnerControls"/>
    <ds:schemaRef ds:uri="95015264-b836-4e6b-a248-3170a7fc29ea"/>
    <ds:schemaRef ds:uri="85c65460-15cb-41ab-9f47-e85759d6d61a"/>
  </ds:schemaRefs>
</ds:datastoreItem>
</file>

<file path=customXml/itemProps3.xml><?xml version="1.0" encoding="utf-8"?>
<ds:datastoreItem xmlns:ds="http://schemas.openxmlformats.org/officeDocument/2006/customXml" ds:itemID="{DFC650AE-96CB-4FE1-825E-C5C31194DC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c65460-15cb-41ab-9f47-e85759d6d61a"/>
    <ds:schemaRef ds:uri="95015264-b836-4e6b-a248-3170a7fc29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PLAN ANTICORRUPCIÓN - PAAC_2024</vt:lpstr>
      <vt:lpstr>LISTA</vt:lpstr>
      <vt:lpstr>PROYECTOS</vt:lpstr>
      <vt:lpstr>PCULTEST</vt:lpstr>
      <vt:lpstr>PDIG</vt:lpstr>
      <vt:lpstr>PDIRPEN</vt:lpstr>
      <vt:lpstr>PDRA</vt:lpstr>
      <vt:lpstr>PFONDANE</vt:lpstr>
      <vt:lpstr>PFORCAP</vt:lpstr>
      <vt:lpstr>PGESDOC</vt:lpstr>
      <vt:lpstr>PINFANA</vt:lpstr>
      <vt:lpstr>PINFEST</vt:lpstr>
      <vt:lpstr>PINFRA</vt:lpstr>
      <vt:lpstr>PINNOVACION</vt:lpstr>
      <vt:lpstr>PROYECTOP</vt:lpstr>
      <vt:lpstr>PROYECTOS</vt:lpstr>
      <vt:lpstr>PTECNOLOGIA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Las Molina</dc:creator>
  <cp:keywords/>
  <dc:description/>
  <cp:lastModifiedBy>Rodolfo Arturo Gonzalez Becerra</cp:lastModifiedBy>
  <cp:revision/>
  <dcterms:created xsi:type="dcterms:W3CDTF">2021-01-21T03:37:13Z</dcterms:created>
  <dcterms:modified xsi:type="dcterms:W3CDTF">2025-01-31T14:35:28Z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0x010100C78D05387FB2BA44A2D6C95F7ED0F4D4</vt:lpwstr>
  </property>
  <property fmtid="{D5CDD505-2E9C-101B-9397-08002B2CF9AE}" pid="3" name="MediaServiceImageTags">
    <vt:lpwstr/>
  </property>
</Properties>
</file>