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Formulación Plan de Acción 2021\"/>
    </mc:Choice>
  </mc:AlternateContent>
  <xr:revisionPtr revIDLastSave="0" documentId="13_ncr:1_{3981D68F-6CD7-4181-AD62-6989542240C1}" xr6:coauthVersionLast="46" xr6:coauthVersionMax="46" xr10:uidLastSave="{00000000-0000-0000-0000-000000000000}"/>
  <bookViews>
    <workbookView xWindow="-120" yWindow="-120" windowWidth="20730" windowHeight="11160" firstSheet="1" activeTab="1" xr2:uid="{00000000-000D-0000-FFFF-FFFF00000000}"/>
  </bookViews>
  <sheets>
    <sheet name="Hoja3" sheetId="31" state="hidden" r:id="rId1"/>
    <sheet name="PLAN DE ACCIÓN INSTITUCIONAL" sheetId="28" r:id="rId2"/>
    <sheet name="PLAN OPERATIVO" sheetId="30" state="hidden" r:id="rId3"/>
    <sheet name="BASE" sheetId="21" state="hidden" r:id="rId4"/>
    <sheet name="BASE2" sheetId="27" state="hidden" r:id="rId5"/>
    <sheet name="LISTAS" sheetId="19" state="hidden" r:id="rId6"/>
    <sheet name="ASIGNACION POR PROYECTO" sheetId="22" state="hidden" r:id="rId7"/>
  </sheets>
  <externalReferences>
    <externalReference r:id="rId8"/>
    <externalReference r:id="rId9"/>
    <externalReference r:id="rId10"/>
    <externalReference r:id="rId11"/>
  </externalReferences>
  <definedNames>
    <definedName name="_xlnm._FilterDatabase" localSheetId="3" hidden="1">BASE!$A$1:$CU$165</definedName>
    <definedName name="_xlnm._FilterDatabase" localSheetId="4" hidden="1">BASE2!$A$1:$B$1</definedName>
    <definedName name="_xlnm._FilterDatabase" localSheetId="1" hidden="1">'PLAN DE ACCIÓN INSTITUCIONAL'!$A$3:$V$351</definedName>
    <definedName name="_xlnm._FilterDatabase" localSheetId="2" hidden="1">'PLAN OPERATIVO'!$B$3:$U$3</definedName>
    <definedName name="A">BASE!#REF!</definedName>
    <definedName name="ADMINISTRADORASPUBLICO">#REF!</definedName>
    <definedName name="ANMINISTRADORASPRIVADO">#REF!</definedName>
    <definedName name="APORTESESCUELAS">#REF!</definedName>
    <definedName name="AREA">BASE!$N$3:$AC$3</definedName>
    <definedName name="_xlnm.Print_Area" localSheetId="6">'ASIGNACION POR PROYECTO'!$A$1:$D$30</definedName>
    <definedName name="ARRENDAMIENTO">#REF!</definedName>
    <definedName name="ARRENDAMIENTOS">#REF!</definedName>
    <definedName name="BARRANQUILLA">BASE!$CP$2:$CP$8</definedName>
    <definedName name="BOGOTÁ">BASE!$CR$2:$CR$12</definedName>
    <definedName name="BUCARAMANGA">BASE!$CS$2:$CS$4</definedName>
    <definedName name="CAL_2021_EVAL_CAL">BASE2!$F$4:$F$9</definedName>
    <definedName name="CALI">BASE!$CQ$2:$CQ$5</definedName>
    <definedName name="CAPA_TEC">BASE!$BS$3:$BS$6</definedName>
    <definedName name="CAPACITACION">#REF!</definedName>
    <definedName name="CAPACITACIÓN">#REF!</definedName>
    <definedName name="CARACTER_SOCIO">BASE!$BP$3:$BP$9</definedName>
    <definedName name="caractersoc">BASE2!$E$3:$E$12</definedName>
    <definedName name="CENSOE">BASE!$AB$4:$AB$14</definedName>
    <definedName name="censoec">BASE2!$H$3:$H$13</definedName>
    <definedName name="CENSOECONOMICO">BASE!$CB$3:$CB$5</definedName>
    <definedName name="COMPRADEEQUIPO">#REF!</definedName>
    <definedName name="COMPRAEQUIPO">#REF!</definedName>
    <definedName name="COMUNICACIONESYTRANS">#REF!</definedName>
    <definedName name="Concepto">BASE!$AQ$2:$AQ$11</definedName>
    <definedName name="COOP">BASE!$Q$4:$Q$5</definedName>
    <definedName name="COOR_REG_SEN">BASE!$BQ$3:$BQ$11</definedName>
    <definedName name="coordregsen">BASE2!$F$3:$F$10</definedName>
    <definedName name="ctasnales">BASE2!$G$3:$G$12</definedName>
    <definedName name="CUENTAS_N">BASE!$BR$3:$BR$8</definedName>
    <definedName name="DANE_CENTRAL">BASE!$CO$2</definedName>
    <definedName name="DCD">BASE!$P$4:$P$17</definedName>
    <definedName name="DICE">BASE!$Y$4:$Y$9</definedName>
    <definedName name="DIFUSION">BASE!$BT$3:$BT$7</definedName>
    <definedName name="DIG">BASE!$T$4:$T$15</definedName>
    <definedName name="DIMPE">BASE!$R$4:$R$52</definedName>
    <definedName name="DIRPEN">BASE!$N$4:$N$14</definedName>
    <definedName name="DIRSEN">BASE!$N$4:$N$8</definedName>
    <definedName name="DP" localSheetId="6">[1]LISTAS!$B$5:$B$8</definedName>
    <definedName name="DP">[2]LISTAS!$B$5:$B$8</definedName>
    <definedName name="DSCN">BASE!$W$4:$W$17</definedName>
    <definedName name="ENSERESYEQUIPOSDEOFICINA">#REF!</definedName>
    <definedName name="ESAP">#REF!</definedName>
    <definedName name="Etapa">[3]DATOS!$BH$2:$BH$7</definedName>
    <definedName name="FINANCIEROS">#REF!</definedName>
    <definedName name="FOCOS" localSheetId="6">'[1]LISTAS PE'!$B$5:$B$8</definedName>
    <definedName name="FOCOS">'[2]LISTAS PE'!$B$5:$B$8</definedName>
    <definedName name="FONDANE_SEN">BASE!$CA$3:$CA$4</definedName>
    <definedName name="fondanesen">BASE2!$I$3:$I$37</definedName>
    <definedName name="fortcapad">BASE2!$J$3:$J$13</definedName>
    <definedName name="fortdifusion">BASE2!$K$3:$K$6</definedName>
    <definedName name="fortics">BASE2!$L$3:$L$5</definedName>
    <definedName name="funocde">BASE2!$P$3:$P$4</definedName>
    <definedName name="GASTOSFINANCIEROS">#REF!</definedName>
    <definedName name="GEOESPACIAL">BASE!$BV$3:$BV$4</definedName>
    <definedName name="GESTION_DOC">BASE!$CC$3:$CC$4</definedName>
    <definedName name="GESTIONDOC">BASE!$AC$4:$AC$5</definedName>
    <definedName name="Hardware">BASE!$AX$2:$AX$11</definedName>
    <definedName name="HORASEXTRASFESTVAC">#REF!</definedName>
    <definedName name="ICBF">#REF!</definedName>
    <definedName name="Impresos">BASE!$BA$2:$BA$3</definedName>
    <definedName name="IMPRESOSYPUBLICACIONES">#REF!</definedName>
    <definedName name="IMPREVISTOS">#REF!</definedName>
    <definedName name="IMPUESTOS">#REF!</definedName>
    <definedName name="infogeo">BASE2!$M$3:$M$10</definedName>
    <definedName name="INFRAESTRUCTURA">BASE!$BX$3</definedName>
    <definedName name="Insumos">BASE!$AV$2:$AV$312</definedName>
    <definedName name="JOTA">BASE!#REF!</definedName>
    <definedName name="JUDICIALES">#REF!</definedName>
    <definedName name="JURIDICA">BASE!$AA$4:$AA$5</definedName>
    <definedName name="LOGIST">BASE!$BW$3:$BW$18</definedName>
    <definedName name="LOGISTICA">BASE!$S$4:$S$64</definedName>
    <definedName name="MANIZALES">BASE!$CT$2:$CT$5</definedName>
    <definedName name="MANTENIMIENTO">#REF!</definedName>
    <definedName name="MATERIALESYSUMINISTROS">#REF!</definedName>
    <definedName name="MEDELLÍN">BASE!$CU$2:$CU$6</definedName>
    <definedName name="mejinfraestructura">BASE2!$O$3:$O$4</definedName>
    <definedName name="MULTAS">#REF!</definedName>
    <definedName name="MULTASYSANCIONES">#REF!</definedName>
    <definedName name="OCI">BASE!$Z$4:$Z$5</definedName>
    <definedName name="OPLAN">BASE!$O$4:$O$8</definedName>
    <definedName name="Otros">#REF!</definedName>
    <definedName name="Otros_gastos_operativos">BASE!$AW$2:$AW$12</definedName>
    <definedName name="OTROSGASTOSBIENES">#REF!</definedName>
    <definedName name="OTROSGASTOSSERVICIOS">#REF!</definedName>
    <definedName name="OTROSPORBIENES">#REF!</definedName>
    <definedName name="OTROSPORSERVICIOS">#REF!</definedName>
    <definedName name="PRIMATECNICA">#REF!</definedName>
    <definedName name="PROYECTO">BASE!$BP$2:$CB$2</definedName>
    <definedName name="PROYECTO_INV">[3]DATOS!$H$2:$H$25</definedName>
    <definedName name="PROYECTOS2021">BASE2!$E$2:$R$2</definedName>
    <definedName name="proylogistica">BASE2!$N$3:$N$59</definedName>
    <definedName name="RUBRO">#REF!</definedName>
    <definedName name="RUBROFUN">'[4]BASE FUNC'!$A$3:$AB$3</definedName>
    <definedName name="SECRETARIA">BASE!$X$4:$X$8</definedName>
    <definedName name="SEGUROS">#REF!</definedName>
    <definedName name="SENA">#REF!</definedName>
    <definedName name="Servicios_TIC">BASE!$AZ$2:$AZ$21</definedName>
    <definedName name="SERVICIOSPUBLICOS">#REF!</definedName>
    <definedName name="SERVICIOSPÚBLICOS">#REF!</definedName>
    <definedName name="SISTEM">BASE!$BU$3</definedName>
    <definedName name="SISTEMAS">BASE!$U$4:$U$9</definedName>
    <definedName name="Software">BASE!$AY$2:$AY$8</definedName>
    <definedName name="SUBDIRECCION">BASE!$V$4:$V$7</definedName>
    <definedName name="SUELDOSNOMINA">#REF!</definedName>
    <definedName name="T_ECONOMICOS">BASE!$BY$3:$BY$17</definedName>
    <definedName name="T_SOCIALES">BASE!$BZ$3:$BZ$12</definedName>
    <definedName name="Talento_Humano">BASE!$AR$2:$AR$24</definedName>
    <definedName name="temaseconomicos">BASE2!$Q$3:$Q$32</definedName>
    <definedName name="temassociales">BASE2!$R$3:$R$15</definedName>
    <definedName name="TERIITORIAL">BASE!$CO$1:$CU$1</definedName>
    <definedName name="TERRITORIAL">[3]DATOS!$C$2:$C$8</definedName>
    <definedName name="Tipo_Producto">[3]DATOS!$BI$2:$BI$8</definedName>
    <definedName name="Tipo_Reprogramacion_Actividad">[3]DATOS!$BG$2:$BG$6</definedName>
    <definedName name="Tiquetes">BASE!$AU$2:$AU$3</definedName>
    <definedName name="Transporte">BASE!$AS$2:$AS$5</definedName>
    <definedName name="VIATICOS">#REF!</definedName>
    <definedName name="VIÁTICOS">#REF!</definedName>
  </definedNames>
  <calcPr calcId="191028"/>
  <pivotCaches>
    <pivotCache cacheId="75" r:id="rId12"/>
  </pivotCache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31" l="1"/>
  <c r="K13" i="31" s="1"/>
  <c r="K6" i="31" l="1"/>
  <c r="K7" i="31"/>
  <c r="K8" i="31"/>
  <c r="K9" i="31"/>
  <c r="K10" i="31"/>
  <c r="K11" i="31"/>
  <c r="K12" i="31"/>
  <c r="K5" i="31"/>
  <c r="AF6" i="21" l="1"/>
  <c r="AF11" i="21"/>
  <c r="AF33" i="21"/>
  <c r="AF3" i="21"/>
  <c r="AF4" i="21"/>
  <c r="AF5" i="21"/>
  <c r="AF7" i="21"/>
  <c r="AF8" i="21"/>
  <c r="AF9" i="21"/>
  <c r="AF10" i="21"/>
  <c r="AF12" i="21"/>
  <c r="AF13" i="21"/>
  <c r="AF14" i="21"/>
  <c r="AF15" i="21"/>
  <c r="AF16" i="21"/>
  <c r="AF17" i="21"/>
  <c r="AF18" i="21"/>
  <c r="AF19" i="21"/>
  <c r="AF20" i="21"/>
  <c r="AF21" i="21"/>
  <c r="AF22" i="21"/>
  <c r="AF23" i="21"/>
  <c r="AF24" i="21"/>
  <c r="AF25" i="21"/>
  <c r="AF26" i="21"/>
  <c r="AF27" i="21"/>
  <c r="AF28" i="21"/>
  <c r="AF29" i="21"/>
  <c r="AF30" i="21"/>
  <c r="AF31" i="21"/>
  <c r="AF32" i="21"/>
  <c r="AF34" i="21"/>
  <c r="AF35" i="21"/>
  <c r="AF2" i="21"/>
  <c r="C16" i="22"/>
  <c r="D16" i="22"/>
</calcChain>
</file>

<file path=xl/sharedStrings.xml><?xml version="1.0" encoding="utf-8"?>
<sst xmlns="http://schemas.openxmlformats.org/spreadsheetml/2006/main" count="9175" uniqueCount="2184">
  <si>
    <t>Dirección de Geoestadística</t>
  </si>
  <si>
    <t>FORTALECIMIENTO DE LA DIFUSION</t>
  </si>
  <si>
    <t>Transporte</t>
  </si>
  <si>
    <t>Tiquetes</t>
  </si>
  <si>
    <t>Insumos</t>
  </si>
  <si>
    <t xml:space="preserve">DEFINICIÓN METAS E HITOS </t>
  </si>
  <si>
    <t>DISTRIBUCIÓN PORCENTUAL DE LOS HITOS</t>
  </si>
  <si>
    <t>ALINEACIÓN LINEAMIENTOS ESTRATÉGICOS</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</si>
  <si>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</si>
  <si>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</si>
  <si>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</si>
  <si>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</si>
  <si>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</si>
  <si>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</si>
  <si>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</si>
  <si>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</si>
  <si>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</si>
  <si>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</si>
  <si>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</si>
  <si>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</si>
  <si>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DESCRIPCIÓN DEL APORTE AL PLAN ESTRATÉGICO</t>
  </si>
  <si>
    <t>PLANES ADMINISTRATIVOS 1</t>
  </si>
  <si>
    <t>PLANES ADMINISTRATIVOS 2</t>
  </si>
  <si>
    <t>POLÍTICA MIPG RELACIONADA</t>
  </si>
  <si>
    <t>PROCESO GSBPM</t>
  </si>
  <si>
    <t>Base de datos del censo de población y vivienda</t>
  </si>
  <si>
    <t>GESTIÓN DOCUMENTAL</t>
  </si>
  <si>
    <t>Documentos de Lineamiento Técnicos GD</t>
  </si>
  <si>
    <t>PLANTA DE PERSONAL</t>
  </si>
  <si>
    <t>Servicios Tecnológicos GD</t>
  </si>
  <si>
    <t>Documentos de planeación</t>
  </si>
  <si>
    <t>PROYECTO</t>
  </si>
  <si>
    <t>PLAN</t>
  </si>
  <si>
    <t>TERRITORIAL</t>
  </si>
  <si>
    <t>GESTION_DOCUMENTAL_2021_DOC</t>
  </si>
  <si>
    <t>DANE CENTRAL</t>
  </si>
  <si>
    <t>PRODUCTO</t>
  </si>
  <si>
    <t>COMPONENTE/INVESTIGACION</t>
  </si>
  <si>
    <t>GESTION_DOCUMENTAL_2021_TEC</t>
  </si>
  <si>
    <t>TIPO DE INSUMO</t>
  </si>
  <si>
    <t>Armenia</t>
  </si>
  <si>
    <t>Hardware</t>
  </si>
  <si>
    <t>Escaneres</t>
  </si>
  <si>
    <t>Barranquilla</t>
  </si>
  <si>
    <t>Otros_gastos_operativos</t>
  </si>
  <si>
    <t>Otros Gastos Asociados A La Investigacion Y/O Proyecto</t>
  </si>
  <si>
    <t>AREA</t>
  </si>
  <si>
    <t>CODIGOPRESUPUESTAL</t>
  </si>
  <si>
    <t>Dirección de Censos y Demografía</t>
  </si>
  <si>
    <t>DCD</t>
  </si>
  <si>
    <t>Direccion de Censos y Demografia</t>
  </si>
  <si>
    <t>SEDE</t>
  </si>
  <si>
    <t>TERRI</t>
  </si>
  <si>
    <t>Categoría</t>
  </si>
  <si>
    <t>Descripción</t>
  </si>
  <si>
    <t xml:space="preserve">Desde </t>
  </si>
  <si>
    <t>Hasta</t>
  </si>
  <si>
    <t>Sede/Subsede</t>
  </si>
  <si>
    <t>Tipo de Reprogramación</t>
  </si>
  <si>
    <t>Concepto</t>
  </si>
  <si>
    <t>Talento_Humano</t>
  </si>
  <si>
    <t>Viaticos</t>
  </si>
  <si>
    <t>Software</t>
  </si>
  <si>
    <t>Servicios_TIC</t>
  </si>
  <si>
    <t>Impresos</t>
  </si>
  <si>
    <t>DIMPE</t>
  </si>
  <si>
    <t>SUBDIRECCIÓN</t>
  </si>
  <si>
    <t>DSCN</t>
  </si>
  <si>
    <t>DIG</t>
  </si>
  <si>
    <t>VARIOS</t>
  </si>
  <si>
    <t>DIRPEN</t>
  </si>
  <si>
    <t>Tipo Reprogramacion Actividades</t>
  </si>
  <si>
    <t>Etapa</t>
  </si>
  <si>
    <t>Tipo de Producto</t>
  </si>
  <si>
    <t>CARACTER SOCIODEMOGRAFICO</t>
  </si>
  <si>
    <t>COORDINACION Y REGULACION DEL SEN</t>
  </si>
  <si>
    <t>CUENTAS NACIONALES Y MACROECONOMIA</t>
  </si>
  <si>
    <t>FORTALECIMIENTO DE LA CAPACIDAD TECNICA Y ADMINISTRATIVA</t>
  </si>
  <si>
    <t>FORTALECIMIENTO Y MODERNIZACION DE LAS TICS</t>
  </si>
  <si>
    <t>GEOESPACIAL</t>
  </si>
  <si>
    <t>LOGISTICA</t>
  </si>
  <si>
    <t>MEJORAMIENTO INFRAESTRUCTURA Y EQUIPAMIENTO FISICO</t>
  </si>
  <si>
    <t>TEMAS ECONOMICOS</t>
  </si>
  <si>
    <t>TEMAS SOCIALES</t>
  </si>
  <si>
    <t>FORTALECIMIENTO DE INFORMACION - SEN</t>
  </si>
  <si>
    <t>DESARROLLO CENSO ECONOMICO. NACIONAL</t>
  </si>
  <si>
    <t>CARACTER_SOCIO</t>
  </si>
  <si>
    <t>NUEVO RUBRO</t>
  </si>
  <si>
    <t>DANE_CENTRAL</t>
  </si>
  <si>
    <t>BARRANQUILLA</t>
  </si>
  <si>
    <t>CALI</t>
  </si>
  <si>
    <t>BOGOTÁ</t>
  </si>
  <si>
    <t>BUCARAMANGA</t>
  </si>
  <si>
    <t>MANIZALES</t>
  </si>
  <si>
    <t>MEDELLÍN</t>
  </si>
  <si>
    <t>CHC_2021_DM</t>
  </si>
  <si>
    <t>C-0401-1003-20</t>
  </si>
  <si>
    <t>Caracter Sociodemografico</t>
  </si>
  <si>
    <t>Censo Habitante de Calle</t>
  </si>
  <si>
    <t>Dirección de Síntesis y Cuentas Nacionales</t>
  </si>
  <si>
    <t>Direccion de Sintesis y Cuentas Nacionales</t>
  </si>
  <si>
    <t>Dirección de Coordinación y Regulación del Sen</t>
  </si>
  <si>
    <t>Oficina Asesora de Planeación</t>
  </si>
  <si>
    <t>Oficina de Cooperación Internacional</t>
  </si>
  <si>
    <t>Direccion de Metodologia y Produccion Estadistica</t>
  </si>
  <si>
    <t>Area Logística y Producción</t>
  </si>
  <si>
    <t>Oficina de Sistemas</t>
  </si>
  <si>
    <t>Subdirección</t>
  </si>
  <si>
    <t>Secretaría General</t>
  </si>
  <si>
    <t>Dirección de Información y Comunicación Estadística</t>
  </si>
  <si>
    <t>Oficina de Control Interno</t>
  </si>
  <si>
    <t>Oficina Jurídica</t>
  </si>
  <si>
    <t>CENSO ECONOMICO</t>
  </si>
  <si>
    <t>GESTION DOCUMENTAL</t>
  </si>
  <si>
    <t>Apartadó</t>
  </si>
  <si>
    <t>RH 1101</t>
  </si>
  <si>
    <t>Experto Calificado</t>
  </si>
  <si>
    <t>Reducir saldo 
[Fila con ejecución]</t>
  </si>
  <si>
    <t>Profesional Junior</t>
  </si>
  <si>
    <t>Especial Hora</t>
  </si>
  <si>
    <t>Nacional</t>
  </si>
  <si>
    <t>Cinta De Transferencia 40X16011 Impresora Lexmark</t>
  </si>
  <si>
    <t>Bota Pantanera</t>
  </si>
  <si>
    <t>Alquiler Equipos_Pc</t>
  </si>
  <si>
    <t>Licencias Adobe Cloude</t>
  </si>
  <si>
    <t>Bodega De Datos</t>
  </si>
  <si>
    <t>Impresion De Formularios Y Cartas</t>
  </si>
  <si>
    <t>DIMPE - Logistico</t>
  </si>
  <si>
    <t>No Aplica</t>
  </si>
  <si>
    <t>Ajustar Fechas</t>
  </si>
  <si>
    <t>Análisis</t>
  </si>
  <si>
    <t>Archivo</t>
  </si>
  <si>
    <t>COOR_REG_SEN</t>
  </si>
  <si>
    <t>CUENTAS_N</t>
  </si>
  <si>
    <t>CAPA_TEC</t>
  </si>
  <si>
    <t>DIFUSION</t>
  </si>
  <si>
    <t>SISTEM</t>
  </si>
  <si>
    <t>LOGIST</t>
  </si>
  <si>
    <t>INFRAESTRUCTURA</t>
  </si>
  <si>
    <t>T_ECONOMICOS</t>
  </si>
  <si>
    <t>T_SOCIALES</t>
  </si>
  <si>
    <t>FONDANE_SEN</t>
  </si>
  <si>
    <t>CENSOECONOMICO</t>
  </si>
  <si>
    <t>GESTION_DOC</t>
  </si>
  <si>
    <t>Documentos de Regulación</t>
  </si>
  <si>
    <t>C-0401-1003-26-0-0401088-02</t>
  </si>
  <si>
    <t>Cali</t>
  </si>
  <si>
    <t>Bogotá</t>
  </si>
  <si>
    <t>Arauca</t>
  </si>
  <si>
    <t>CSDM_CNPV_2021_CR</t>
  </si>
  <si>
    <t>Censo Nacional de Poblacion y Vivienda - CSDM</t>
  </si>
  <si>
    <t>Direccion de Geoestadistica</t>
  </si>
  <si>
    <t>OPLAN</t>
  </si>
  <si>
    <t>COOP</t>
  </si>
  <si>
    <t>SISTEMAS</t>
  </si>
  <si>
    <t>SUBDIRECCION</t>
  </si>
  <si>
    <t>SECRETARIA</t>
  </si>
  <si>
    <t>DICE</t>
  </si>
  <si>
    <t>OCI</t>
  </si>
  <si>
    <t>JURIDICA</t>
  </si>
  <si>
    <t>CENSOE</t>
  </si>
  <si>
    <t>GESTIONDOC</t>
  </si>
  <si>
    <t>RH 1102</t>
  </si>
  <si>
    <t>Experto II - Formular, diseñar, evaluar políticas, planes, programas y metodologías</t>
  </si>
  <si>
    <t>Cartagena</t>
  </si>
  <si>
    <t>Adicionar valor 
[Fila con ejecución]</t>
  </si>
  <si>
    <t>Especial Rural</t>
  </si>
  <si>
    <t>Internacional</t>
  </si>
  <si>
    <t>Acetato En Rollo</t>
  </si>
  <si>
    <t>Botas En Cuero</t>
  </si>
  <si>
    <t>Licencia Google, Incluido Arc2Earth, Google Earth Profesional Y Google Business</t>
  </si>
  <si>
    <t>Adquisisciÿn Cintas Tecnología Lto 4,</t>
  </si>
  <si>
    <t>Impresion De Material Necesario Para Difusion</t>
  </si>
  <si>
    <t>DIMPE - Tematico</t>
  </si>
  <si>
    <t>Eliminar Producto</t>
  </si>
  <si>
    <t>Detección y análisis de requerimientos</t>
  </si>
  <si>
    <t>Boletín</t>
  </si>
  <si>
    <t>Bases de microdatos anonimizados</t>
  </si>
  <si>
    <t>Boletines Técnicos de la Cuenta Satélite de Medio Ambiente</t>
  </si>
  <si>
    <t>Documentos de lineamientos técnicos</t>
  </si>
  <si>
    <t>Servicio de certificación de información estadística</t>
  </si>
  <si>
    <t xml:space="preserve">Servicios de información para la gestión administrativa </t>
  </si>
  <si>
    <t>Bases de Datos del Marco Geoestadístico Nacional</t>
  </si>
  <si>
    <t>Bases de datos de la Temática Agropecuaria</t>
  </si>
  <si>
    <t>Sedes mantenidas</t>
  </si>
  <si>
    <t>Boletines Técnicos de la Temática Agropecuaria</t>
  </si>
  <si>
    <t>Boletines Técnicos de la Temática Cultura</t>
  </si>
  <si>
    <t>Servicio de información de las estadísticas de las entidades del Sistema Estadístico Nacional</t>
  </si>
  <si>
    <t>Bases de Datos del Marco Geoestadístico Nacional CE</t>
  </si>
  <si>
    <t>C-0401-1003-26-0-0401090-02</t>
  </si>
  <si>
    <t>Mocoa</t>
  </si>
  <si>
    <t>Florencia</t>
  </si>
  <si>
    <t>Bucaramanga</t>
  </si>
  <si>
    <t>Ibague</t>
  </si>
  <si>
    <t>Medellín</t>
  </si>
  <si>
    <t>Cuentas Nacionales y Macroeconomia</t>
  </si>
  <si>
    <t>CSDM_CNPV_2021_DEP</t>
  </si>
  <si>
    <t>Dirección de Metodología y Producción Estadística</t>
  </si>
  <si>
    <t>DIRPEN_TRV_2021_DIMPE</t>
  </si>
  <si>
    <t>OPLAN_2021_DP</t>
  </si>
  <si>
    <t>COOP_2021_DLT</t>
  </si>
  <si>
    <t>TE_AGRO_2021_ESTUDIOS_AGROPECUARIOS</t>
  </si>
  <si>
    <t>CONV_FONTUR_19_2021_LOG</t>
  </si>
  <si>
    <t>SGEO_2021_GEOSERVICIOS_SIGE</t>
  </si>
  <si>
    <t>SIST_TRV_2021_DCD</t>
  </si>
  <si>
    <t>SUBDIR_CAPAD_2021_DP</t>
  </si>
  <si>
    <t>CSA_2021</t>
  </si>
  <si>
    <t>AMFIS_2021</t>
  </si>
  <si>
    <t>FORT_DIFUSION_2021_COM</t>
  </si>
  <si>
    <t>OCI_2021_DP</t>
  </si>
  <si>
    <t>JURIDICA_2021_DP</t>
  </si>
  <si>
    <t>CENSO_ECONOMICO_2021_DICE_DM</t>
  </si>
  <si>
    <t>RH 1103</t>
  </si>
  <si>
    <t>Experto I - Formular, coordinar y ejecutar políticas y planes; emitir conceptos; realizar estudios e investigaciones</t>
  </si>
  <si>
    <t>Riohacha</t>
  </si>
  <si>
    <t xml:space="preserve">Crear nueva Fila
</t>
  </si>
  <si>
    <t>Profesional</t>
  </si>
  <si>
    <t>Otros</t>
  </si>
  <si>
    <t>Papel Calcio 90Gr</t>
  </si>
  <si>
    <t>Cachucha</t>
  </si>
  <si>
    <t>Impresora De Inyección De Tinta Para Aplicaciones De Impresión Comercial</t>
  </si>
  <si>
    <t>Actualizacion Y Soporte Tecnico De Dyalogo</t>
  </si>
  <si>
    <t>Soporte Soluciÿn Firewall</t>
  </si>
  <si>
    <t>Crear Nuevo Producto</t>
  </si>
  <si>
    <t>Diseño de la Operación Estadística</t>
  </si>
  <si>
    <t>Base de Datos</t>
  </si>
  <si>
    <t>Bases de Datos de la temática de Salud</t>
  </si>
  <si>
    <t xml:space="preserve">Documentos de diagnóstico del aprovechamiento de registros administrativos </t>
  </si>
  <si>
    <t>Boletines Técnicos de la Cuenta Satélite de Salud</t>
  </si>
  <si>
    <t>Servicio de difusión de la información estadística</t>
  </si>
  <si>
    <t>Servicio de geo información Estadística</t>
  </si>
  <si>
    <t>Bases de datos de la Temática Ambiental</t>
  </si>
  <si>
    <t>Boletines Técnicos de la Temática Comercio Internacional</t>
  </si>
  <si>
    <t>Boletines Técnicos de la Temática Educación</t>
  </si>
  <si>
    <t>Servicio de evaluación del proceso estadístico</t>
  </si>
  <si>
    <t>Documentos metodológicos CE</t>
  </si>
  <si>
    <t>C-0499-1003-6-0-0499054-02</t>
  </si>
  <si>
    <t>Pasto</t>
  </si>
  <si>
    <t>Inírida</t>
  </si>
  <si>
    <t>Cúcuta</t>
  </si>
  <si>
    <t>Manizales</t>
  </si>
  <si>
    <t>Monteria</t>
  </si>
  <si>
    <t>Informacion Geoespacial</t>
  </si>
  <si>
    <t>MIG_2021_BT</t>
  </si>
  <si>
    <t>Estadisticas sobre Migracion</t>
  </si>
  <si>
    <t>Dirección de Regulación, Planeación, Estandarización y Normalización</t>
  </si>
  <si>
    <t>Direccion de Regulacion, Planeacion, Estandarizacion y Normalizacion</t>
  </si>
  <si>
    <t>CAL_2021_EVAL_CAL</t>
  </si>
  <si>
    <t>OPLAN_2021_SIA</t>
  </si>
  <si>
    <t>TE_AGRO_2021_SIPSA</t>
  </si>
  <si>
    <t>CONV_MINTIC_19_2021_LOG</t>
  </si>
  <si>
    <t>SGEO_2021_GESTION_CONOCIMIENTO</t>
  </si>
  <si>
    <t>ARQ_APL_2021</t>
  </si>
  <si>
    <t>DIR_SUB_TRV_2021_LOG</t>
  </si>
  <si>
    <t>CSCUL_2021</t>
  </si>
  <si>
    <t>SECGEN_TRV_2021_LOG</t>
  </si>
  <si>
    <t>FORT_DIFUSION_2021_DIF</t>
  </si>
  <si>
    <t>CENSO_ECONOMICO_2021_DIG_BDDE</t>
  </si>
  <si>
    <t>RH 2101</t>
  </si>
  <si>
    <t>Profesional - Formular, diseñar, implementar, evaluar, ejecutar planes programas</t>
  </si>
  <si>
    <t>San Andres</t>
  </si>
  <si>
    <t>Ajustar Fecha 
[Fila sin ejecución]</t>
  </si>
  <si>
    <t>Experto II</t>
  </si>
  <si>
    <t>Urbano</t>
  </si>
  <si>
    <t>Kit Fusor Hp Q7504A</t>
  </si>
  <si>
    <t>Chaleco</t>
  </si>
  <si>
    <t>Computadores De Escritorio</t>
  </si>
  <si>
    <t>Licencia Multiusuario Erdas</t>
  </si>
  <si>
    <t>Renovaciÿn Soporte Del Licenciamiento Ibm Spss</t>
  </si>
  <si>
    <t>Eliminar Actividad</t>
  </si>
  <si>
    <t>Ejecución</t>
  </si>
  <si>
    <t>Documento</t>
  </si>
  <si>
    <t>Boletines Técnicos de la Temática Demografía y Población</t>
  </si>
  <si>
    <t>Boletines Técnicos de las Cuentas Anuales de Bienes y Servicios</t>
  </si>
  <si>
    <t>Servicio de Implementación Sistemas de Gestión</t>
  </si>
  <si>
    <t>Servicio de información estadística sobre registro y satisfacción ciudadana y atención de trámites y servicios del Estado</t>
  </si>
  <si>
    <t>Bases de datos de la Temática de Comercio Internacional</t>
  </si>
  <si>
    <t>Boletines Técnicos de la Temática Comercio Interno</t>
  </si>
  <si>
    <t>Boletines Técnicos de la Temática Gobierno</t>
  </si>
  <si>
    <t>Bases de Datos del Directorio Estadístico CE</t>
  </si>
  <si>
    <t>C-0401-1003-20-0-0401055-02</t>
  </si>
  <si>
    <t>Popayán</t>
  </si>
  <si>
    <t>Leticia</t>
  </si>
  <si>
    <t>Pereira</t>
  </si>
  <si>
    <t>Quibdó</t>
  </si>
  <si>
    <t>Temas Economicos</t>
  </si>
  <si>
    <t>EEVV_2021_BD</t>
  </si>
  <si>
    <t>Estadisticas Vitales</t>
  </si>
  <si>
    <t>Dirección de Difusión, Mercadeo y Cultura Estadística</t>
  </si>
  <si>
    <t>Direccion de Difusion, Mercadeo y Cultura Estadística</t>
  </si>
  <si>
    <t>DTEC_DIRPEN_2021_ARTI_SEN</t>
  </si>
  <si>
    <t>OPLAN_2021_SISG</t>
  </si>
  <si>
    <t>TE_AMBIENTAL_2021_EAI</t>
  </si>
  <si>
    <t>CONV_SDDE_19_2021_LOG</t>
  </si>
  <si>
    <t>SGEO_2021_INFO_ESTRATIF</t>
  </si>
  <si>
    <t>ARQ_TEC_2021</t>
  </si>
  <si>
    <t>A03_2021_OCDE</t>
  </si>
  <si>
    <t>CST_2021</t>
  </si>
  <si>
    <t>SEC_CAPAD_2021_DP</t>
  </si>
  <si>
    <t>FORT_DIFUSION_2021_GRUPOS_INTERES</t>
  </si>
  <si>
    <t>CENSO_ECONOMICO_2021_DIG_BDMGN</t>
  </si>
  <si>
    <t>RH 2102</t>
  </si>
  <si>
    <t>Profesional Junior - Participar en la formulación, diseño e implementación; acciones de ejecutar y evaluar</t>
  </si>
  <si>
    <t>Santa Marta</t>
  </si>
  <si>
    <t>Eliminar 
[Fila sin ejecución]</t>
  </si>
  <si>
    <t>Experto I</t>
  </si>
  <si>
    <t>Tajalápices Manuales</t>
  </si>
  <si>
    <t>Chaleco Logo Dane</t>
  </si>
  <si>
    <t>Computadores Personales</t>
  </si>
  <si>
    <t>Licencia Multiusduario Esri - Ela</t>
  </si>
  <si>
    <t>Ipv4 - Ipv6 - Adquisiÿn Rango De Direcciones</t>
  </si>
  <si>
    <t>Crear Nueva Actividad</t>
  </si>
  <si>
    <t>Producción Estadística</t>
  </si>
  <si>
    <t>Informe</t>
  </si>
  <si>
    <t>Cuadros de resultados del censo de población y vivienda</t>
  </si>
  <si>
    <t>Servicio de articulación del Sistema Estadístico Nacional</t>
  </si>
  <si>
    <t>Boletines Técnicos de las Cuentas Anuales de Sectores Institucionales</t>
  </si>
  <si>
    <t>Servicios de información actualizados</t>
  </si>
  <si>
    <t>Servicio de procesamiento especializado de microdatos anonimizados de uso en sitio</t>
  </si>
  <si>
    <t>Bases de datos de la Temática de Comercio Interno</t>
  </si>
  <si>
    <t>Boletines Técnicos de la Temática Industria</t>
  </si>
  <si>
    <t>Boletines Técnicos de la Temática Mercado Laboral</t>
  </si>
  <si>
    <t>C-0401-1003-21-0-0401003-02</t>
  </si>
  <si>
    <t>Mitú</t>
  </si>
  <si>
    <t>Urabá</t>
  </si>
  <si>
    <t>Temas Sociales</t>
  </si>
  <si>
    <t>ETN_2021_CR</t>
  </si>
  <si>
    <t>Grupos Etnicos</t>
  </si>
  <si>
    <t>Secretaria General</t>
  </si>
  <si>
    <t>PLAYART_2021_ASIS_TEC</t>
  </si>
  <si>
    <t>OPLAN_2021_SEI</t>
  </si>
  <si>
    <t>TE_C_INTERNAL_2021_EXPO_IMPO</t>
  </si>
  <si>
    <t>COLCIENCIAS_ENA_2021_LOGISTICA</t>
  </si>
  <si>
    <t>SGEO_2021_PLAN_ SIGE</t>
  </si>
  <si>
    <t>CONV_MINTIC_19_2021_SISTEMAS</t>
  </si>
  <si>
    <t>CSEC_2021</t>
  </si>
  <si>
    <t>CTO_GEIH_MED_2021_SECGEN</t>
  </si>
  <si>
    <t>COM_2021_SIA</t>
  </si>
  <si>
    <t>CENSO_ECONOMICO_2021_DIMPE_DM</t>
  </si>
  <si>
    <t>RH 3101</t>
  </si>
  <si>
    <t>Técnico - Apoyar la ejecución de procesos</t>
  </si>
  <si>
    <t>Sincelejo</t>
  </si>
  <si>
    <t>Tecnico</t>
  </si>
  <si>
    <t>Hp Q5953A Magenta</t>
  </si>
  <si>
    <t>Gastos Asociados Al Operativo De Campo</t>
  </si>
  <si>
    <t>Laptop</t>
  </si>
  <si>
    <t>Stata</t>
  </si>
  <si>
    <t>Moodle</t>
  </si>
  <si>
    <t>Publicación</t>
  </si>
  <si>
    <t>Cuadros de resultados para la temática de demografía y población</t>
  </si>
  <si>
    <t>Servicio de asistencia técnica para el fortalecimiento de la capacidad estadística</t>
  </si>
  <si>
    <t>Boletines Técnicos de las Cuentas Departamentales</t>
  </si>
  <si>
    <t>Servicio de Información Implementado</t>
  </si>
  <si>
    <t>Bases de datos de la Temática de Construcción</t>
  </si>
  <si>
    <t>Boletines Técnicos de la Temática Precios y Costos</t>
  </si>
  <si>
    <t>Boletines Técnicos de la Temática Pobreza y Condiciones de Vida</t>
  </si>
  <si>
    <t>INFORMACION GEOESPACIAL</t>
  </si>
  <si>
    <t>C-0499-1003-6-0-0499053-02</t>
  </si>
  <si>
    <t>Neiva</t>
  </si>
  <si>
    <t>Coordinacion y Regulacion del SEN</t>
  </si>
  <si>
    <t>PPED_2021_CR</t>
  </si>
  <si>
    <t>Proyecciones de Poblacion</t>
  </si>
  <si>
    <t>PLAYART_2021_INF_SEN</t>
  </si>
  <si>
    <t>TE_C_INTERNAL_2021_MTCES</t>
  </si>
  <si>
    <t>LOG_TRV_2021_LOG</t>
  </si>
  <si>
    <t>BDMGN_2021_ACTUALIZAR_MGN</t>
  </si>
  <si>
    <t>CONV_MINVI_CEED_2021_SISTEMAS</t>
  </si>
  <si>
    <t>CSPA_2021</t>
  </si>
  <si>
    <t>DICE_TRV_2021_LOG</t>
  </si>
  <si>
    <t>CENSO_ECONOMICO_2021_DIRPEN_DM</t>
  </si>
  <si>
    <t>RH 4101</t>
  </si>
  <si>
    <t>Asistencial - acciones de recibir y tramitar documentos y solicitudes</t>
  </si>
  <si>
    <t>Valledupar</t>
  </si>
  <si>
    <t>Asistencial</t>
  </si>
  <si>
    <t>Unidad</t>
  </si>
  <si>
    <t>Otras Solicitudes</t>
  </si>
  <si>
    <t>Proyector</t>
  </si>
  <si>
    <t>Spss Statics Pala Nivel Iii</t>
  </si>
  <si>
    <t>Mesa De Ayuda</t>
  </si>
  <si>
    <t>Documentos de estudios postcensales temáticas demográficas y poblacionales</t>
  </si>
  <si>
    <t xml:space="preserve">Servicio de educación informal sobre los instrumentos de coordinación del Sistema Estadístico Nacional </t>
  </si>
  <si>
    <t>Boletines Técnicosdel PIB Nacional</t>
  </si>
  <si>
    <t>Bases de datos de la Temática de Cultura</t>
  </si>
  <si>
    <t>Boletines Técnicos de la Temática Tecnología e Innovación</t>
  </si>
  <si>
    <t>Cuadros de resultados para la temática de cultura</t>
  </si>
  <si>
    <t>Documentos metodológicos</t>
  </si>
  <si>
    <t>C-0401-1003-20-0-0401044-02</t>
  </si>
  <si>
    <t>Puerto Carreño</t>
  </si>
  <si>
    <t>Fortalecimiento de la Difusion</t>
  </si>
  <si>
    <t>UERA_2021_BT</t>
  </si>
  <si>
    <t>Registros Administrativos</t>
  </si>
  <si>
    <t>Área Logística y Producción</t>
  </si>
  <si>
    <t>Area Logistica y Produccion</t>
  </si>
  <si>
    <t>REGU_2021_DOC_REG</t>
  </si>
  <si>
    <t>TE_C_INTERNO_2021_EAC</t>
  </si>
  <si>
    <t>AGROPECUARIA_2021_ESAG</t>
  </si>
  <si>
    <t>BDMGN_2021_GESTIONAR_INFO</t>
  </si>
  <si>
    <t>CABSS_2021</t>
  </si>
  <si>
    <t>CENSO_ECONOMICO_2021_LOG_BDMGN</t>
  </si>
  <si>
    <t>RH 5101</t>
  </si>
  <si>
    <t>Pasantes - Adelantar labores de investigación</t>
  </si>
  <si>
    <t>Pasantes</t>
  </si>
  <si>
    <t>Hp Laserjet Cc364X</t>
  </si>
  <si>
    <t>Otros Gastos Relacionados Con Pago De Servicios Publicos</t>
  </si>
  <si>
    <t>Equipos De Oficina</t>
  </si>
  <si>
    <t>Soluciones Tecnologicas</t>
  </si>
  <si>
    <t>Bases de datos de la Temática de Educación</t>
  </si>
  <si>
    <t>Boletines Técnicos para la temática de servicios</t>
  </si>
  <si>
    <t>Cuadros de resultados para la temática de gobierno</t>
  </si>
  <si>
    <t>C-0401-1003-20-0-0401006-02</t>
  </si>
  <si>
    <t>San José del Guaviare</t>
  </si>
  <si>
    <t>OCDE</t>
  </si>
  <si>
    <t>Sistemas_Transversal</t>
  </si>
  <si>
    <t>UAD_2021_ARTI_SEN</t>
  </si>
  <si>
    <t>TE_C_INTERNO_2021_EMCM</t>
  </si>
  <si>
    <t>AGROPECUARIA_2021_SIPSA</t>
  </si>
  <si>
    <t>BDMGN_2021_INTEGRAR_MGN</t>
  </si>
  <si>
    <t>CASInd_2021</t>
  </si>
  <si>
    <t>CENSO_ECONOMICO_2021_SECGEN_BDMGN</t>
  </si>
  <si>
    <t>RH 6101</t>
  </si>
  <si>
    <t>Asistente de Encuesta</t>
  </si>
  <si>
    <t>Toner C734A 1Kg Negro Lexmark</t>
  </si>
  <si>
    <t>Plataforma Linux</t>
  </si>
  <si>
    <t>Bases de datos de la Temática de Gobierno</t>
  </si>
  <si>
    <t>Boletines Técnicos Temática Construcción</t>
  </si>
  <si>
    <t>Cuadros de resultados para la temática de mercado laboral</t>
  </si>
  <si>
    <t>C-0499-1003-5-0-0499001-02</t>
  </si>
  <si>
    <t>Tunja</t>
  </si>
  <si>
    <t>Mejoramiento infraestructura y equipamiento fIsico</t>
  </si>
  <si>
    <t>C-0401-1003-25</t>
  </si>
  <si>
    <t>Cuenta Satelite Ambiental</t>
  </si>
  <si>
    <t>UAD_2021_FORT_FRA</t>
  </si>
  <si>
    <t>TE_CONSTRUCCION_2021_CEED</t>
  </si>
  <si>
    <t>AMBIENTAL_2021_EAH</t>
  </si>
  <si>
    <t>CONV_MINTIC_19_2021_DIG</t>
  </si>
  <si>
    <t>CD_2021</t>
  </si>
  <si>
    <t>CENSO_ECONOMICO_2021_SECGEN_DM</t>
  </si>
  <si>
    <t>RH 6201</t>
  </si>
  <si>
    <t>Informático Especializado</t>
  </si>
  <si>
    <t>Informatico Especializado</t>
  </si>
  <si>
    <t>Toner Hp C364X</t>
  </si>
  <si>
    <t>Otros Gastos Asociados A Pago De Arrendamientos</t>
  </si>
  <si>
    <t>Servicio De Monitoreo Backup En Linea</t>
  </si>
  <si>
    <t>Servicio de revisión de solicitudes de intercambio de microdato confidencial</t>
  </si>
  <si>
    <t>Bases de datos de la Temática de Industria</t>
  </si>
  <si>
    <t>Cuadros de resultados para la temática agropecuaria</t>
  </si>
  <si>
    <t>Cuadros de resultados para la temática de pobreza y condiciones de vida</t>
  </si>
  <si>
    <t>C-0401-1003-23-0-0401020-02</t>
  </si>
  <si>
    <t>Villavicencio</t>
  </si>
  <si>
    <t>Fortalecimiento y Modernizacion de las TICs</t>
  </si>
  <si>
    <t>CUENTA SATELITE DE CULTURA</t>
  </si>
  <si>
    <t>EVA_CAL_2021_DIRPEN</t>
  </si>
  <si>
    <t>DCD_TRV_2021_DIMPE</t>
  </si>
  <si>
    <t>TE_CONSTRUCCION_2021_CGRIS</t>
  </si>
  <si>
    <t>AMBIENTAL_2021_EAI</t>
  </si>
  <si>
    <t>COLCIENCIAS_ENA_2021_DIG</t>
  </si>
  <si>
    <t>CT_2021</t>
  </si>
  <si>
    <t>CENSO_ECONOMICO_2021_SISTEMAS_BDMGN</t>
  </si>
  <si>
    <t>RH 6301</t>
  </si>
  <si>
    <t>Informático Básico</t>
  </si>
  <si>
    <t>Informatico Basico</t>
  </si>
  <si>
    <t>Toner Hp C4846A</t>
  </si>
  <si>
    <t>Vigencias Futuras</t>
  </si>
  <si>
    <t>Adecuacion De Redes</t>
  </si>
  <si>
    <t>Bases de datos de la Temática de la Seguridad y Defensa</t>
  </si>
  <si>
    <t>Cuadros de Resultados para la temática construcción</t>
  </si>
  <si>
    <t>Cuadros de Resultados temática Educación</t>
  </si>
  <si>
    <t>C-0401-1003-24-0-0401063-02</t>
  </si>
  <si>
    <t>Yopal</t>
  </si>
  <si>
    <t>Fortalecimiento de Informacion - SEN</t>
  </si>
  <si>
    <t>Cuenta Satelite de Turismo</t>
  </si>
  <si>
    <t>CONV_FONTUR_20_2021_CITUR_DIRPEN</t>
  </si>
  <si>
    <t>CONV_UPME_CM_20_2021_DCD</t>
  </si>
  <si>
    <t>TE_CONSTRUCCION_2021_DEFLACTORES</t>
  </si>
  <si>
    <t>C_INTERNAL_2021_EIED</t>
  </si>
  <si>
    <t>DIG_TRV_2021_LOG</t>
  </si>
  <si>
    <t>CNAL_TRV_2021_DIMPE</t>
  </si>
  <si>
    <t>CENSO_ECONOMICO_2021_SISTEMAS_DM</t>
  </si>
  <si>
    <t>RH 6401</t>
  </si>
  <si>
    <t>Coordinador de Campo</t>
  </si>
  <si>
    <t>Toner Hp C4847A</t>
  </si>
  <si>
    <t>Soporte Y Extension De Garantia Almacenamiento San</t>
  </si>
  <si>
    <t>Bases de Datos de la temática de Mercado Laboral</t>
  </si>
  <si>
    <t>Cuadros de resultados para la temática de comercio Internacional</t>
  </si>
  <si>
    <t>Bases de Datos de la temática de Pobreza y Condiciones de Vida</t>
  </si>
  <si>
    <t>C-0401-1003-24-0-0401005-02</t>
  </si>
  <si>
    <t>Fortalecimiento de la capacidad tecnica y administrativa</t>
  </si>
  <si>
    <t>CUENTA SATELITE ECONOMIA DEL CUIDADO</t>
  </si>
  <si>
    <t>CTO_GEIH_MED_2021_DCD</t>
  </si>
  <si>
    <t>TE_CONSTRUCCION_2021_IAFOC</t>
  </si>
  <si>
    <t>C_INTERNAL_2021_EXPO_IMPO</t>
  </si>
  <si>
    <t>CONV_DPS_2021_POBREZA_DIG</t>
  </si>
  <si>
    <t>CONV_SDDE_19_2021_DSCN</t>
  </si>
  <si>
    <t>RH 6402</t>
  </si>
  <si>
    <t>Apoyo Logístico</t>
  </si>
  <si>
    <t>Apoyo Logistico</t>
  </si>
  <si>
    <t>Toner Hp C4848A</t>
  </si>
  <si>
    <t>Custodia Externa De Medios Magneticos</t>
  </si>
  <si>
    <t>Cuadros de resultados para la temática de comercio interno</t>
  </si>
  <si>
    <t>C-0401-1003-24-0-0401065-02</t>
  </si>
  <si>
    <t>Logistica</t>
  </si>
  <si>
    <t>CUENTA SATELITE PILOTO AGROINDUSTRIA</t>
  </si>
  <si>
    <t>Subdireccion</t>
  </si>
  <si>
    <t>CONV_DPS_2021_POBREZA_DCD</t>
  </si>
  <si>
    <t>TE_CONSTRUCCION_2021_IEAC</t>
  </si>
  <si>
    <t>C_INTERNAL_2021_MTCE</t>
  </si>
  <si>
    <t>CONV_SDDE_20_2021_DSCN</t>
  </si>
  <si>
    <t>RH 6403</t>
  </si>
  <si>
    <t>Encuestador Especializado</t>
  </si>
  <si>
    <t>Toner Hp C4871A</t>
  </si>
  <si>
    <t>Servicio De Soporte Aire Acondicionado</t>
  </si>
  <si>
    <t>Bases de datos de la Temática de Precios y Costos</t>
  </si>
  <si>
    <t>Cuadros de resultados para la temática de industria</t>
  </si>
  <si>
    <t>A-01-01</t>
  </si>
  <si>
    <t>C-0401-1003-27-0-0401098-02</t>
  </si>
  <si>
    <t>Desarrollo Censo Economico. Nacional</t>
  </si>
  <si>
    <t>Cuentas Anuales de Bienes y Servicios</t>
  </si>
  <si>
    <t>Censo Económico</t>
  </si>
  <si>
    <t>CONV_SDP_PPB_2021_DCD</t>
  </si>
  <si>
    <t>TE_CONSTRUCCION_2021_IIOC</t>
  </si>
  <si>
    <t>C_INTERNAL_2021_ZF</t>
  </si>
  <si>
    <t>CONV_UPME_CSM20_2021_DSCN</t>
  </si>
  <si>
    <t>RH 6501</t>
  </si>
  <si>
    <t>Supervisor II</t>
  </si>
  <si>
    <t>Toner Hp C5058A Negro</t>
  </si>
  <si>
    <t>Renovacion Y Soporte Solucion Mcafee</t>
  </si>
  <si>
    <t>Bases de datos de la Temática de Servicios</t>
  </si>
  <si>
    <t>Cuadros de resultados para la temática de precios y costos</t>
  </si>
  <si>
    <t>ADQUISICION DE DIFERENTES ACTIVOS</t>
  </si>
  <si>
    <t>A-02-02</t>
  </si>
  <si>
    <t>C-0401-1003-24-0-0401064-02</t>
  </si>
  <si>
    <t>Cuentas Anuales de Sectores Institucionales</t>
  </si>
  <si>
    <t xml:space="preserve">Dirección General </t>
  </si>
  <si>
    <t>GENERAL</t>
  </si>
  <si>
    <t>TE_INDUSTRIA_2021_EAM</t>
  </si>
  <si>
    <t>C_INTERNO_2021_EAC</t>
  </si>
  <si>
    <t>RH 6502</t>
  </si>
  <si>
    <t>Analista de Información</t>
  </si>
  <si>
    <t>Analista de Informacion</t>
  </si>
  <si>
    <t>Toner Hp C5061A Azul</t>
  </si>
  <si>
    <t>Soporte Tecnico Plataforma Microsoft</t>
  </si>
  <si>
    <t>Bases de datos de la Temática de Tecnología e Innovación</t>
  </si>
  <si>
    <t>Cuadros de resultados para la temática de servicios</t>
  </si>
  <si>
    <t>C-0401-1003-24-0-0401004-02</t>
  </si>
  <si>
    <t>Cuentas Departamentales</t>
  </si>
  <si>
    <t>TE_INDUSTRIA_2021_EMMET</t>
  </si>
  <si>
    <t>C_INTERNO_2021_EMCM</t>
  </si>
  <si>
    <t>RH 6601</t>
  </si>
  <si>
    <t>Supervisor I</t>
  </si>
  <si>
    <t>Toner Hp C5063A Magenta</t>
  </si>
  <si>
    <t>Red De Comunicaciones Wan</t>
  </si>
  <si>
    <t>Bases de datos de la Temática de Transporte</t>
  </si>
  <si>
    <t>C-0401-1003-24-0-0401061-02</t>
  </si>
  <si>
    <t>Cuentas Trimestrales</t>
  </si>
  <si>
    <t>TE_INDUSTRIA_2021_IPI</t>
  </si>
  <si>
    <t>C_INTERNO_2021_MICRO_RURAL</t>
  </si>
  <si>
    <t>RH 6602</t>
  </si>
  <si>
    <t>Encuestador</t>
  </si>
  <si>
    <t>Toner Hp C5065A Amarillo</t>
  </si>
  <si>
    <t>Soporte Y Mantenimiento Ups</t>
  </si>
  <si>
    <t>C-0401-1003-24-0-0401070-02</t>
  </si>
  <si>
    <t>C-0401-1003-21</t>
  </si>
  <si>
    <t>Geoespacial</t>
  </si>
  <si>
    <t>Generacion de informacion Geoestadistica</t>
  </si>
  <si>
    <t>TE_PRECIOS_2021_ICES</t>
  </si>
  <si>
    <t>C_INTERNO_2021_MICRO_URBANO</t>
  </si>
  <si>
    <t>RH 6603</t>
  </si>
  <si>
    <t>Monitor</t>
  </si>
  <si>
    <t>Toner Hp C9352A</t>
  </si>
  <si>
    <t>Soporte Y Renovacion De Garantia Servidores Blade</t>
  </si>
  <si>
    <t>C-0401-1003-24-0-0401067-02</t>
  </si>
  <si>
    <t>TE_PRECIOS_2021_IPC</t>
  </si>
  <si>
    <t>CONSTRUCCION_2021_AFOC</t>
  </si>
  <si>
    <t>RH 6701</t>
  </si>
  <si>
    <t>Encuestador Básico</t>
  </si>
  <si>
    <t>Encuestador Basico</t>
  </si>
  <si>
    <t>Toner Hp C9385A Negro</t>
  </si>
  <si>
    <t>Soporte Tecnico Oracle</t>
  </si>
  <si>
    <t>C-0401-1003-24-0-0401068-02</t>
  </si>
  <si>
    <t>TE_PRECIOS_2021_IPP</t>
  </si>
  <si>
    <t>CONSTRUCCION_2021_CEED</t>
  </si>
  <si>
    <t>RH 6702</t>
  </si>
  <si>
    <t>Recuentista</t>
  </si>
  <si>
    <t>Toner Hp C9386A Azul</t>
  </si>
  <si>
    <t>C-0401-1003-24-0-0401066-02</t>
  </si>
  <si>
    <t>TE_PRECIOS_2021_IPPR</t>
  </si>
  <si>
    <t>CONSTRUCCION_2021_CGRIS</t>
  </si>
  <si>
    <t>RH 6703</t>
  </si>
  <si>
    <t>Critico - digitador</t>
  </si>
  <si>
    <t>Toner Hp C9387A Magenta</t>
  </si>
  <si>
    <t>C-0401-1003-20-0-0401053-02</t>
  </si>
  <si>
    <t>Marco GeoestadIstico Nacional</t>
  </si>
  <si>
    <t>TE_PRECIOS_2021_IPVN</t>
  </si>
  <si>
    <t>CONSTRUCCION_2021_CONCRETO</t>
  </si>
  <si>
    <t>RH 6704</t>
  </si>
  <si>
    <t>Sensibilizador</t>
  </si>
  <si>
    <t>Toner Hp C9388A Amarillo</t>
  </si>
  <si>
    <t>C-0401-1003-20-0-0401032-02</t>
  </si>
  <si>
    <t>TE_PRECIOS_2021_PPA</t>
  </si>
  <si>
    <t>CONSTRUCCION_2021_ELIC</t>
  </si>
  <si>
    <t>Transporte Urbano</t>
  </si>
  <si>
    <t>Toner Hp Cb335</t>
  </si>
  <si>
    <t>C-0401-1003-26-0-0401095-02</t>
  </si>
  <si>
    <t>TE_PRECIOS_2021_PVPLVA</t>
  </si>
  <si>
    <t>CONSTRUCCION_2021_ICCPV</t>
  </si>
  <si>
    <t>Transporte Especial por Horas</t>
  </si>
  <si>
    <t>Toner Hp Cb337</t>
  </si>
  <si>
    <t>C-0401-1003-26-0-0401096-02</t>
  </si>
  <si>
    <t>C-0401-1003-22</t>
  </si>
  <si>
    <t>CENSOS Y DEMOGRAFIA TRANSVERSAL</t>
  </si>
  <si>
    <t>TE_SERVICIOS_2021_EAS</t>
  </si>
  <si>
    <t>CONSTRUCCION_2021_IOC</t>
  </si>
  <si>
    <t>Transporte Rural</t>
  </si>
  <si>
    <t>CENTRAL</t>
  </si>
  <si>
    <t>Toner Hp Cb540A Negro</t>
  </si>
  <si>
    <t>C-0401-1003-21-0-0401051-02</t>
  </si>
  <si>
    <t>Cuentas Nacionales_Transversal</t>
  </si>
  <si>
    <t>TE_SERVICIOS_2021_EMS</t>
  </si>
  <si>
    <t>CULTURA_2021_ECC</t>
  </si>
  <si>
    <t>Otros Transportes</t>
  </si>
  <si>
    <t>NA</t>
  </si>
  <si>
    <t>Toner Hp Cb543A Magenta</t>
  </si>
  <si>
    <t>C-0401-1003-22-0-0401012-02</t>
  </si>
  <si>
    <t>DIRPEN_Transversal</t>
  </si>
  <si>
    <t>TE_TECNOLOGIA_2021_EDIT</t>
  </si>
  <si>
    <t>SEGURIDAD_2021_ECSC</t>
  </si>
  <si>
    <t>Viáticos y gastos de viaje</t>
  </si>
  <si>
    <t>Tabla De Apoyo En Pasta Dura Con Gancho</t>
  </si>
  <si>
    <t>C-0401-1003-22-0-0401019-02</t>
  </si>
  <si>
    <t>Tematica Agropecuaria [Economica]</t>
  </si>
  <si>
    <t>TS_CULTURA_2021_ECC</t>
  </si>
  <si>
    <t>INDUSTRIA_2021_EAM</t>
  </si>
  <si>
    <t>Viáticos de recolección</t>
  </si>
  <si>
    <t>Unidad De Imagen Lexmark 52D0Z00 100,000 Pg Para Ms811Dn/Mx711</t>
  </si>
  <si>
    <t>C-0401-1003-22-0-0401015-02</t>
  </si>
  <si>
    <t>TS_EDUCACION_2021_ECAS</t>
  </si>
  <si>
    <t>INDUSTRIA_2021_EMMET</t>
  </si>
  <si>
    <t>Arrendamientos</t>
  </si>
  <si>
    <t>Arrendamientos de inmuebles/muebles</t>
  </si>
  <si>
    <t>Toner Kyocera Tk3102</t>
  </si>
  <si>
    <t>C-0401-1003-23-0-0401017-02</t>
  </si>
  <si>
    <t>Tematica Ambiental [Economica]</t>
  </si>
  <si>
    <t>TS_MERCADO_2021_GEIH_ND</t>
  </si>
  <si>
    <t>MERCADO_2021_GEIH_BARRANCABERMEJA</t>
  </si>
  <si>
    <t>Arrendamiento de equipos de computo</t>
  </si>
  <si>
    <t>Toner Lexmark E460X11L</t>
  </si>
  <si>
    <t>C-0401-1003-23-0-0401021-02</t>
  </si>
  <si>
    <t>Tematica Comercio Internacional [Economica]</t>
  </si>
  <si>
    <t>TS_MERCADO_2021_GEIH_RURAL</t>
  </si>
  <si>
    <t>MERCADO_2021_GEIH_BUENAVENTURA</t>
  </si>
  <si>
    <t>Otros arrendamientos</t>
  </si>
  <si>
    <t>Tonner Fotocopiadora Minolta Kónica 211</t>
  </si>
  <si>
    <t>C-0401-1003-25-0-0401075-02</t>
  </si>
  <si>
    <t>TS_MERCADO_2021_GEIH_URBANA</t>
  </si>
  <si>
    <t>MERCADO_2021_GEIH_ND</t>
  </si>
  <si>
    <t>Adquisición de bienes y servicios</t>
  </si>
  <si>
    <t>Adquisición de bienes y servicios requeridos a nivel territorial y/o DANE Central</t>
  </si>
  <si>
    <t>Toner Hp Q6511X</t>
  </si>
  <si>
    <t>C-0499-1003-6-0-0499060-02</t>
  </si>
  <si>
    <t>Tematica Comercio Interno [Economica]</t>
  </si>
  <si>
    <t>TS_MERCADO_2021_PARALELO_GEIH_URBANA</t>
  </si>
  <si>
    <t>MERCADO_2021_GEIH_RIONEGRO</t>
  </si>
  <si>
    <t>Servicios Públicos</t>
  </si>
  <si>
    <t>Energía</t>
  </si>
  <si>
    <t>Toner Fotocopiadora Konica Tn-114</t>
  </si>
  <si>
    <t>C-0401-1003-25-0-0401079-02</t>
  </si>
  <si>
    <t>TS_POBREZA_2021_EGIT</t>
  </si>
  <si>
    <t>MERCADO_2021_GEIH_RURAL</t>
  </si>
  <si>
    <t>Acueducto</t>
  </si>
  <si>
    <t>Lexmark E460Dn - E460 X 11L</t>
  </si>
  <si>
    <t>C-0499-1003-6-0-0499062-02</t>
  </si>
  <si>
    <t>Tematica Construccion [Economica]</t>
  </si>
  <si>
    <t>TS_POBREZA_2021_ELCO</t>
  </si>
  <si>
    <t>MERCADO_2021_GEIH_SOACHA</t>
  </si>
  <si>
    <t>Telefonía</t>
  </si>
  <si>
    <t>Sobre De Manila 30X40.6 Gigante Especial</t>
  </si>
  <si>
    <t>C-0401-1003-24-0-0401062-02</t>
  </si>
  <si>
    <t>TS_POBREZA_2021_ENCV</t>
  </si>
  <si>
    <t>MERCADO_2021_GEIH_TUMACO</t>
  </si>
  <si>
    <t>Internet</t>
  </si>
  <si>
    <t>Salvavidas</t>
  </si>
  <si>
    <t>C-0401-1003-24-0-0401071-02</t>
  </si>
  <si>
    <t>TS_POBREZA_2021_ENUT</t>
  </si>
  <si>
    <t>MERCADO_2021_GEIH_URBANA</t>
  </si>
  <si>
    <t>Gas</t>
  </si>
  <si>
    <t>Pasta Argolla 1Pulgada</t>
  </si>
  <si>
    <t>C-0401-1003-24-0-0401069-02</t>
  </si>
  <si>
    <t>TS_POBREZA_2021_MEDIDAS_DE_POBREZA</t>
  </si>
  <si>
    <t>MERCADO_2021_PARALELO</t>
  </si>
  <si>
    <t>Materiales y Suministros</t>
  </si>
  <si>
    <t>Insumos para trabajo operativo (fotocopias - elementos - útiles - papelería - Kits de recolección)</t>
  </si>
  <si>
    <t>Pasta Argolla 2Pulgada Oficio</t>
  </si>
  <si>
    <t>C-0401-1003-24-0-0401072-02</t>
  </si>
  <si>
    <t>TS_SEGURIDAD_2021_ECSC</t>
  </si>
  <si>
    <t>POBREZA_2021_EGIT</t>
  </si>
  <si>
    <t>Útiles - papelería - tóner</t>
  </si>
  <si>
    <t>Pasta Argollas 1.5Pulgada</t>
  </si>
  <si>
    <t>C-0401-1003-24-0-0401074 -02</t>
  </si>
  <si>
    <t>CONV_BANCOLDEX_2021_DIMPE</t>
  </si>
  <si>
    <t>POBREZA_2021_ENCV</t>
  </si>
  <si>
    <t>Impuestos y Contribuciones</t>
  </si>
  <si>
    <t>4 x Mil</t>
  </si>
  <si>
    <t>Toner Hp Cc364A</t>
  </si>
  <si>
    <t>C-0401-1003-24-0-0401073-02</t>
  </si>
  <si>
    <t>Tematica Industria [Economica]</t>
  </si>
  <si>
    <t>CONV_FONTUR_19_2021_DIMPE</t>
  </si>
  <si>
    <t>POBREZA_2021_ENUT</t>
  </si>
  <si>
    <t>Iva calculado por proceso</t>
  </si>
  <si>
    <t>Toner Hp Cc364X</t>
  </si>
  <si>
    <t>C-0401-1003-22-0-0401022-02</t>
  </si>
  <si>
    <t>CONV_MINTIC_19_2021_DIMPE</t>
  </si>
  <si>
    <t>PRECIOS_2021_ICESP</t>
  </si>
  <si>
    <t>Impresos y Publicaciones</t>
  </si>
  <si>
    <t>Toner Hp Ce 278A</t>
  </si>
  <si>
    <t>C-0401-1003-23-0-0401031-02</t>
  </si>
  <si>
    <t>CONV_SDDE_19_2021_DIMPE</t>
  </si>
  <si>
    <t>PRECIOS_2021_ICTCP</t>
  </si>
  <si>
    <t>Comunicaciones y Transportes</t>
  </si>
  <si>
    <t>Toner Hp Ce255A</t>
  </si>
  <si>
    <t>C-0401-1003-23-0-0401033-02</t>
  </si>
  <si>
    <t>Tematica Precios [Economica]</t>
  </si>
  <si>
    <t>COLCIENCIAS_ENA_2021_DIMPE</t>
  </si>
  <si>
    <t>PRECIOS_2021_IPC</t>
  </si>
  <si>
    <t>Toner Hp Ce255X</t>
  </si>
  <si>
    <t>C-0401-1003-27-0-0401097-02</t>
  </si>
  <si>
    <t>CTO_GEIH_MED_2021_DIMPE</t>
  </si>
  <si>
    <t>PRECIOS_2021_IPP</t>
  </si>
  <si>
    <t>Toner Hp Ce270A Black</t>
  </si>
  <si>
    <t>C-0401-1003-25-0-0401083-02</t>
  </si>
  <si>
    <t>CONV_MJ_ECSC_2021_DIMPE</t>
  </si>
  <si>
    <t>PRECIOS_2021_PPA</t>
  </si>
  <si>
    <t>C-0401-1003-26-0-0401094-02</t>
  </si>
  <si>
    <t>CONV_MINVI_CEED_2021_DIMPE</t>
  </si>
  <si>
    <t>PRECIOS_2021_PVPLVA</t>
  </si>
  <si>
    <t>Toner Hp Ce271A Cyan</t>
  </si>
  <si>
    <t>C-0401-1003-22-0-0401009-02</t>
  </si>
  <si>
    <t>CONV_DPS_2021_POBREZA_DIMPE</t>
  </si>
  <si>
    <t>SERVICIOS_2021_EAS</t>
  </si>
  <si>
    <t>C-0401-1003-22-0-0401010-02</t>
  </si>
  <si>
    <t>CONV_SDDE_20_2021_DIMPE</t>
  </si>
  <si>
    <t>SERVICIOS_2021_EMS</t>
  </si>
  <si>
    <t>Toner Hp Ce272A Yellow</t>
  </si>
  <si>
    <t>C-0401-1003-25-0-0401084-02</t>
  </si>
  <si>
    <t>SERVICIOS_2021_MMH</t>
  </si>
  <si>
    <t>C-0401-1003-25-0-0401076-02</t>
  </si>
  <si>
    <t>Tematica Servicios [Economica]</t>
  </si>
  <si>
    <t>TECNOLOGIA_2021_EDITS</t>
  </si>
  <si>
    <t>Toner Hp Ce273A Magenta</t>
  </si>
  <si>
    <t>C-0401-1003-26-0-0401093-02</t>
  </si>
  <si>
    <t>CTO_GEIH_MED_2021_LOG</t>
  </si>
  <si>
    <t>C-0401-1003-22-0-0401007-02</t>
  </si>
  <si>
    <t>Tematica Tecnologia e innovacion [Economica]</t>
  </si>
  <si>
    <t>CONV_MJ_ECSC_2021_LOG</t>
  </si>
  <si>
    <t>Toner Hp Q5942X</t>
  </si>
  <si>
    <t>C-0401-1003-22-0-0401026-02</t>
  </si>
  <si>
    <t>C-0401-1003-23</t>
  </si>
  <si>
    <t>Tematica Cultura [Sociales]</t>
  </si>
  <si>
    <t>CONV_MINVI_CEED_2021_LOG</t>
  </si>
  <si>
    <t>Toner Hp Q5950A Black</t>
  </si>
  <si>
    <t>C-0401-1003-27-0-0401101-02</t>
  </si>
  <si>
    <t>Tematica Educacion [Sociales]</t>
  </si>
  <si>
    <t>CONV_SDDE_20_2021_LOG</t>
  </si>
  <si>
    <t>Toner Hp Q5951A Cyan</t>
  </si>
  <si>
    <t>C-0401-1003-20-0-0401016-02</t>
  </si>
  <si>
    <t>Tematica Mercado [Sociales]</t>
  </si>
  <si>
    <t>LOG_TRV_2021_POBREZA</t>
  </si>
  <si>
    <t>Toner Hp Q5952A Yellow</t>
  </si>
  <si>
    <t>C-0401-1003-26-0-0401089-02</t>
  </si>
  <si>
    <t>SIST_TRV_2021_LOG</t>
  </si>
  <si>
    <t>Toner Hp Q7551X</t>
  </si>
  <si>
    <t>C-0401-1003-22-0-0401024-02</t>
  </si>
  <si>
    <t>GOBIERNO_2021_CONFIANZA</t>
  </si>
  <si>
    <t>Toner Lexmark C734A1Kg Black</t>
  </si>
  <si>
    <t>C-0401-1003-25-0-0401082-02</t>
  </si>
  <si>
    <t>INDUSTRIA_2021_EPE</t>
  </si>
  <si>
    <t>Toner Lexmark C792De Cyan</t>
  </si>
  <si>
    <t>C-0401-1003-26-0-0401092-02</t>
  </si>
  <si>
    <t>Tematica Pobreza y Condiciones de Vida [Sociales]</t>
  </si>
  <si>
    <t>POBREZA_2021_ELCO</t>
  </si>
  <si>
    <t>Toner Lexmark C792De Magenta</t>
  </si>
  <si>
    <t>C-0401-1003-22-0-0401060-02</t>
  </si>
  <si>
    <t>POBREZA_2021_EPS</t>
  </si>
  <si>
    <t>Toner Lexmark C792De Yellow</t>
  </si>
  <si>
    <t>C-0401-1003-23-0-0401036-02</t>
  </si>
  <si>
    <t>Toner Lexmark C792X1Kg Negro</t>
  </si>
  <si>
    <t>C-0499-1003-7-0-0499016-02</t>
  </si>
  <si>
    <t>Toner Lexmark C925H Cyan</t>
  </si>
  <si>
    <t>C-0401-1003-20-0-0401054-02</t>
  </si>
  <si>
    <t>Toner Lexmark C925H Magenta</t>
  </si>
  <si>
    <t>C-0401-1003-22-0-0401035-02</t>
  </si>
  <si>
    <t>Tematica Seguridad y Defensa [Sociales]</t>
  </si>
  <si>
    <t>Toner Lexmark C925H Negro</t>
  </si>
  <si>
    <t>C-0401-1003-23-0-0401014-02</t>
  </si>
  <si>
    <t>C-0401-1003-26</t>
  </si>
  <si>
    <t>CALIDAD</t>
  </si>
  <si>
    <t>Toner Lexmark C925H Yellow</t>
  </si>
  <si>
    <t>C-0401-1003-23-0-0401018-02</t>
  </si>
  <si>
    <t>DIRECCION TECNICA</t>
  </si>
  <si>
    <t>Toner Lexmark T650A11L</t>
  </si>
  <si>
    <t>C-0401-1003-22-0-0401029-02</t>
  </si>
  <si>
    <t>PLANIFICACION Y ARTICULACION</t>
  </si>
  <si>
    <t>Toner Lexmark T650H</t>
  </si>
  <si>
    <t>C-0401-1003-22-0-0401038-02</t>
  </si>
  <si>
    <t>Toner Lexmark T650H11L</t>
  </si>
  <si>
    <t>C-0401-1003-27-0-0401100-02</t>
  </si>
  <si>
    <t>REGULACION</t>
  </si>
  <si>
    <t>Toner Lexmark X792X1Cg Cian</t>
  </si>
  <si>
    <t>C-0401-1003-23-0-0401037-02</t>
  </si>
  <si>
    <t>UNIDAD DE ANALISIS DE DATOS</t>
  </si>
  <si>
    <t>Toner Lexmark X792X1Yg Yellow</t>
  </si>
  <si>
    <t>C-0401-1003-22-0-0401041-02</t>
  </si>
  <si>
    <t>Toner Okidata B6500</t>
  </si>
  <si>
    <t>C-0401-1003-23-0-0401034-02</t>
  </si>
  <si>
    <t>C-0401-1003-29</t>
  </si>
  <si>
    <t>Toner Samsung Ml 2150</t>
  </si>
  <si>
    <t>C-0401-1003-22-0-0401028-02</t>
  </si>
  <si>
    <t>Toner Samsung Ml4550</t>
  </si>
  <si>
    <t>C-0401-1003-26-0-0401091-02</t>
  </si>
  <si>
    <t>Toner Samsung Ml4550E</t>
  </si>
  <si>
    <t>C-0401-1003-3-0-0401095-02</t>
  </si>
  <si>
    <t>A-03-02-02-105</t>
  </si>
  <si>
    <t>ORGANIZACION PARA LA COOPERACION Y DESARROLLO</t>
  </si>
  <si>
    <t>Toner Ricoh Aficio Mp 305 Amarillo</t>
  </si>
  <si>
    <t>C-0401-1003-3-0-0401090-02</t>
  </si>
  <si>
    <t>C-0499-1003-7</t>
  </si>
  <si>
    <t>Administracion y Mejoramiento Fisico</t>
  </si>
  <si>
    <t>Toner Ricoh Aficio Mp 305 Azul</t>
  </si>
  <si>
    <t>C-0401-1003-28-0-0401003-02</t>
  </si>
  <si>
    <t>C-0499-1003-5</t>
  </si>
  <si>
    <t>Arquitectura Aplicaciones</t>
  </si>
  <si>
    <t>Toner Ricoh Aficio Mp 305 Magenta</t>
  </si>
  <si>
    <t>C-0401-1003-28-0-0401044-02</t>
  </si>
  <si>
    <t>Arquitectura Tecnologica</t>
  </si>
  <si>
    <t>Toner Ricoh Aficio Mp 305 Negro</t>
  </si>
  <si>
    <t>C-0401-1003-28-0-0401002-02</t>
  </si>
  <si>
    <t>C-0401-1003-3</t>
  </si>
  <si>
    <t>Contratos Evaluaciones de Calidad</t>
  </si>
  <si>
    <t>Zuncho Plastico</t>
  </si>
  <si>
    <t>C-0401-1003-29-0-0401102-02</t>
  </si>
  <si>
    <t>CONVENIO BANCOLDEX MICRONEGOCIOS</t>
  </si>
  <si>
    <t>Bond 75 Gr. 70 X 100 Cm</t>
  </si>
  <si>
    <t>Documentos de lineamiento Técnicos GD</t>
  </si>
  <si>
    <t>C-0499-1003-8-0-0499053-02</t>
  </si>
  <si>
    <t>CONVENIO FONDO NACIONAL DE TURISMO</t>
  </si>
  <si>
    <t>Bond 90 Gr. 70 X 100 Cm</t>
  </si>
  <si>
    <t>C-0499-1003-8-0-0000000-02</t>
  </si>
  <si>
    <t>Autoadhesivo 80/80 70 X 100 Cm.</t>
  </si>
  <si>
    <t>CONVENIO MINISTERIO DE TECNOLOGIAS DE LA INFORMACION Y LAS COMUNICACIONES</t>
  </si>
  <si>
    <t>Opalina Blanca 180 Gr. 70 X 100Cm</t>
  </si>
  <si>
    <t>Cartulina 160 Gr. 70 X 100 Cm</t>
  </si>
  <si>
    <t>Cinta Transparente Ancha Para Empaque.</t>
  </si>
  <si>
    <t>Planchas Para Máquina Kord</t>
  </si>
  <si>
    <t>Convenio Secretaria Distrital Desarrollo Economico [2019] (MTSB-EMSB-PIB)</t>
  </si>
  <si>
    <t>Planchas Para Máquina Rotativa</t>
  </si>
  <si>
    <t>Película Negativa</t>
  </si>
  <si>
    <t>CONV_UPME_2021_DCD</t>
  </si>
  <si>
    <t>Convenio Unidad de Planeacion Minero Energetica - UPME - [2019]</t>
  </si>
  <si>
    <t>Revelador Para Plancha Negativa Referencia En 232</t>
  </si>
  <si>
    <t>Convenio_Colciencias_ENA</t>
  </si>
  <si>
    <t>Revelador Para Película Negativa Referencia G101C.</t>
  </si>
  <si>
    <t>Tóner Xerox Docucolor 250 Negro 6R01219- Impresora Xerox Docucolor 250</t>
  </si>
  <si>
    <t>Tóner Xerox Docucolor 250 Yellow 6R01220- Impresora Xerox Docucolor 250</t>
  </si>
  <si>
    <t>C-0499-1003-6</t>
  </si>
  <si>
    <t>Comunicacion</t>
  </si>
  <si>
    <t>Tóner Xerox Docucolor 250 Magenta 6R01221- Impresora Xerox Docucolor 250</t>
  </si>
  <si>
    <t>CONTROL INTERNO</t>
  </si>
  <si>
    <t>Tóner Xerox Docucolor 250 Cyan 6R01222 - Impresora Xerox Docucolor 250</t>
  </si>
  <si>
    <t>COOPERACION INTERNACIONAL</t>
  </si>
  <si>
    <t>Cartucho Del Cilindro De Color Xerox. Ref. 013R00602- Impresora Xerox Docucolor 250</t>
  </si>
  <si>
    <t>OFICINA JURIDICA</t>
  </si>
  <si>
    <t>Cartucho Del Cilindro Negro Xerox Ref. 013R00603- Impresora Xerox Docucolor 250</t>
  </si>
  <si>
    <t>PLANEACION</t>
  </si>
  <si>
    <t>Fusor Impresora Xerox Docucolor 250. Ref. 110-127/ Impresora Xerox Docucolor 250</t>
  </si>
  <si>
    <t>Tinta Negra Referencia Priport Ink Hq-90 Black Ref. 817161 Por 1.000 C. C Para Duplicador Digital Ricoh</t>
  </si>
  <si>
    <t>Ricoh Master. Hq-90L. Réf. 893265, Para Duplicador Digital Ricoh</t>
  </si>
  <si>
    <t>Secretaria General CAPAD</t>
  </si>
  <si>
    <t>Equipo Multi -Funcional Impresora Escaner Fotocopiadora</t>
  </si>
  <si>
    <t>Subdireccion CAPAD</t>
  </si>
  <si>
    <t>Impresora Monocromatica</t>
  </si>
  <si>
    <t>C-0401-1003-24</t>
  </si>
  <si>
    <t>Comunicacion_Transversal</t>
  </si>
  <si>
    <t>Toner Negro Compatible Con El Equipo Para 5.500 Paginas</t>
  </si>
  <si>
    <t>DIG_Transversal</t>
  </si>
  <si>
    <t>Toner Cyan Compatible Con El Equipo Para 6.000 Paginas</t>
  </si>
  <si>
    <t>Direccion Subdireccion Transversal</t>
  </si>
  <si>
    <t>Toner Magenta Compatible Con El Equipo Para 6.000 Paginas</t>
  </si>
  <si>
    <t>Logistica_Transversal</t>
  </si>
  <si>
    <t>Toner Yellow Compatible Con El Equipo Para 6.000 Pag</t>
  </si>
  <si>
    <t>Secretaria General_Transversal</t>
  </si>
  <si>
    <t>Toner Compatible Con La Impresora Para 10.000 Pag</t>
  </si>
  <si>
    <t>Tematica Agropecuaria</t>
  </si>
  <si>
    <t>Suscripción De Televisión</t>
  </si>
  <si>
    <t>Software Microsoft Office Para Mac De La Dimce.</t>
  </si>
  <si>
    <t>Tematica Ambiental</t>
  </si>
  <si>
    <t>Cinta Lx 300 Epson</t>
  </si>
  <si>
    <t>Cinta Magica</t>
  </si>
  <si>
    <t>Tematica Comercio Internacional</t>
  </si>
  <si>
    <t>Gancho Lotero 1Pulg</t>
  </si>
  <si>
    <t>Gancho Lotero 1/2Pulg</t>
  </si>
  <si>
    <t>Gancho Lotero 2Pulg</t>
  </si>
  <si>
    <t>Pila Aa</t>
  </si>
  <si>
    <t>Tematica Comercio Interno</t>
  </si>
  <si>
    <t>Pila Aaa</t>
  </si>
  <si>
    <t>Sobre Manila 17X23</t>
  </si>
  <si>
    <t>Toner Lexmark Ms415Dn-504X</t>
  </si>
  <si>
    <t>Toner Hp Ce -390A</t>
  </si>
  <si>
    <t>Tematica Construccion</t>
  </si>
  <si>
    <t xml:space="preserve">Toner Hp 64A </t>
  </si>
  <si>
    <t xml:space="preserve">Toner Hp Laserjet P3015 - 55X     </t>
  </si>
  <si>
    <t xml:space="preserve">Toner Hp Laserjet 4250N - 42X        </t>
  </si>
  <si>
    <t>Toner Hp Laserjet P4014N - Cc364Amxtk</t>
  </si>
  <si>
    <t>Toner Hp Cf280X</t>
  </si>
  <si>
    <t>Toner Hp Ce 505A</t>
  </si>
  <si>
    <t>Toner Kyocera Tk 140,142 Fs-1100</t>
  </si>
  <si>
    <t>Tematica Cultura</t>
  </si>
  <si>
    <t>Toner Kyocera Fs-Tk 332</t>
  </si>
  <si>
    <t>Tematica de Seguridad y Defensa</t>
  </si>
  <si>
    <t>Toner Lexmark T652Dn</t>
  </si>
  <si>
    <t>Tematica Industria</t>
  </si>
  <si>
    <t>Toner Lexmark Hpm401Dne</t>
  </si>
  <si>
    <t>Toner Lexmark 524H Ms Alto Rendimiento Para Ms 811Dn</t>
  </si>
  <si>
    <t>Tematica Mercado</t>
  </si>
  <si>
    <t>Toner Lexmar 62D4X00 Alto Rendimiento</t>
  </si>
  <si>
    <t>Tabla De Apoyo Con Calculadora Y Gancho-Pap 633 /</t>
  </si>
  <si>
    <t>Banda Caucho</t>
  </si>
  <si>
    <t>Bisturi</t>
  </si>
  <si>
    <t>Block Cuadriculado Carta</t>
  </si>
  <si>
    <t>Block Media Carta</t>
  </si>
  <si>
    <t>Block Media Carta Bond Rayada</t>
  </si>
  <si>
    <t>Boligrafo Mina Azul</t>
  </si>
  <si>
    <t>Boligrafo Mina Negra</t>
  </si>
  <si>
    <t>Tematica Pobreza y Condiciones de Vida</t>
  </si>
  <si>
    <t>Boligrafo Mina Roja</t>
  </si>
  <si>
    <t>Boligrafo Mina Verde</t>
  </si>
  <si>
    <t>Bolsa Plastica 110 X 120 Cal 5</t>
  </si>
  <si>
    <t>Tematica Precios y Costos</t>
  </si>
  <si>
    <t>Bolsa Plastica 110X18 Cm</t>
  </si>
  <si>
    <t>Bolsa Plastica 15 X 120 Cal 5</t>
  </si>
  <si>
    <t>Bolsa Plastica 26 X 35 Cm Cal. 3</t>
  </si>
  <si>
    <t>Bolsa Plastica 27 X 37</t>
  </si>
  <si>
    <t>Bolsa Plastica 30 X 30 Cm</t>
  </si>
  <si>
    <t>Bolsa Plastica 30 X 45 Calibre 5</t>
  </si>
  <si>
    <t>Tematica Servicios</t>
  </si>
  <si>
    <t>Bolsa Plastica 35 X 48</t>
  </si>
  <si>
    <t>Bolsa Plastica 40 X 50 C -5</t>
  </si>
  <si>
    <t>Bolsa Plastica 45X45 Cm</t>
  </si>
  <si>
    <t>Tematica Tecnologia e Innovacion</t>
  </si>
  <si>
    <t>Bolsa Plastica 46X50 Cal5</t>
  </si>
  <si>
    <t>C-0401-1003-28</t>
  </si>
  <si>
    <t>Censo Economico</t>
  </si>
  <si>
    <t>Bolsa Plastica 50 X 36</t>
  </si>
  <si>
    <t>Bolsa Plastica 65 X 90</t>
  </si>
  <si>
    <t>Bolsa Plastica De 15*110 C.M.</t>
  </si>
  <si>
    <t>Bolsa Plastica De 40*45 Transparente</t>
  </si>
  <si>
    <t>Bolsa Plastica De 46*50 C.M.</t>
  </si>
  <si>
    <t>Bolsa Plastica Portafotografias</t>
  </si>
  <si>
    <t>Bolsas Plasticas 110 X 110</t>
  </si>
  <si>
    <t>Bolsas Plasticas 14X20 Cal 3</t>
  </si>
  <si>
    <t>Bolsas Plasticas 46 X 50 Calibre 5</t>
  </si>
  <si>
    <t>Bolsas Plasticas Calibre 5 De 60 X 80 C</t>
  </si>
  <si>
    <t>CONTRATO GEIH MEDELLIN 2020</t>
  </si>
  <si>
    <t>Cabezal Negro Hp C4820A</t>
  </si>
  <si>
    <t>Cabezal Plotter Hp T1300</t>
  </si>
  <si>
    <t>Cabezal Hp C4820A Negro</t>
  </si>
  <si>
    <t>Cabezal Hp C5057 Amarillo</t>
  </si>
  <si>
    <t>Convenio Fondo Nacional de Turismo_CITUR_[2020]</t>
  </si>
  <si>
    <t>Caja De Carton</t>
  </si>
  <si>
    <t>CONVENIO MINISTERIO DE JUSTICIA_ECSC</t>
  </si>
  <si>
    <t>Caja De Carton Archivo</t>
  </si>
  <si>
    <t>Caja De Carton X200</t>
  </si>
  <si>
    <t>Convenio Ministerio de Vivienda CEED [2020]</t>
  </si>
  <si>
    <t>Calculadora</t>
  </si>
  <si>
    <t>Carpeta A Presion Plastificada</t>
  </si>
  <si>
    <t>Carpeta Aleta</t>
  </si>
  <si>
    <t>CONVENIO PROSPERIDAD SOCIAL_POBREZA</t>
  </si>
  <si>
    <t>Carpeta Aleta Oficio</t>
  </si>
  <si>
    <t>Carpeta Celuguia Horizontal Carta</t>
  </si>
  <si>
    <t>Carpeta Celuguia Horizontal Oficio</t>
  </si>
  <si>
    <t>Convenio Secretaria Distrital de Planeacion [2020] (PPB)</t>
  </si>
  <si>
    <t>Carpeta Colgante Oficio</t>
  </si>
  <si>
    <t>Convenio Secretaria Distrital Desarrollo Economico [2020] (MTSB-EMSB-PIB)</t>
  </si>
  <si>
    <t>Carpeta Con Fuelle</t>
  </si>
  <si>
    <t>Carpeta Legajadora</t>
  </si>
  <si>
    <t>Carpeta Legajadora Plastica</t>
  </si>
  <si>
    <t>Carpeta Para Presentacion Carta</t>
  </si>
  <si>
    <t>Carpeta Portablock</t>
  </si>
  <si>
    <t>Cartucho Hp C4837</t>
  </si>
  <si>
    <t>Tematica Gobierno</t>
  </si>
  <si>
    <t>Cartucho Hp C9373A Amarillo</t>
  </si>
  <si>
    <t>Cartucho Hp C9374A Gris</t>
  </si>
  <si>
    <t>Cartucho Hp C9403A Negro</t>
  </si>
  <si>
    <t>Cartucho Lexmar C925H2Mg Magenta</t>
  </si>
  <si>
    <t>Convenio Unidad de Planeacion Minero Energetica [2020] (CM)</t>
  </si>
  <si>
    <t>Cartucho Lexmark C925H2Cg Cyan</t>
  </si>
  <si>
    <t>Convenio Unidad de Planeacion Minero Energetica [2020] (CSM)</t>
  </si>
  <si>
    <t>Cartucho Lexmark C925H2Kg Negro</t>
  </si>
  <si>
    <t>C-0499-1003-8</t>
  </si>
  <si>
    <t xml:space="preserve">Documentos de Lineamiento </t>
  </si>
  <si>
    <t>Cartucho Lexmark C925H2Yg Amarillo</t>
  </si>
  <si>
    <t>Servicios Tecnológicos</t>
  </si>
  <si>
    <t>Cartucho Plotter Hp T1300</t>
  </si>
  <si>
    <t>Casete Mini Dv</t>
  </si>
  <si>
    <t>Cd Formato Dvd Rw</t>
  </si>
  <si>
    <t>Cd Formato Dvd-R</t>
  </si>
  <si>
    <t>Cd Generico</t>
  </si>
  <si>
    <t>Cd Rw</t>
  </si>
  <si>
    <t>Chinches</t>
  </si>
  <si>
    <t>Cinta Adhesiva Invisible</t>
  </si>
  <si>
    <t>Cinta De Enmascarar</t>
  </si>
  <si>
    <t>Cinta De Enmascarar De 24 Mm X 40 Mts</t>
  </si>
  <si>
    <t>Cinta De Enmascarar Delgada</t>
  </si>
  <si>
    <t>Cinta Empaque</t>
  </si>
  <si>
    <t>Cinta Enmascarar 1Pulgada X 40</t>
  </si>
  <si>
    <t>Cinta Para Rotuladora</t>
  </si>
  <si>
    <t>Cinta Pegante 48*40</t>
  </si>
  <si>
    <t>Cinta Pegante Ancha</t>
  </si>
  <si>
    <t>Cinta Pegante Angosta</t>
  </si>
  <si>
    <t>Cinta Pegante Transparente</t>
  </si>
  <si>
    <t>Colbon</t>
  </si>
  <si>
    <t>Contenedor De Desecho Lexmark C92</t>
  </si>
  <si>
    <t>Cosedora</t>
  </si>
  <si>
    <t>Cosedora Semindustrial</t>
  </si>
  <si>
    <t>Escarapela</t>
  </si>
  <si>
    <t>Escarapela Con Gancho</t>
  </si>
  <si>
    <t>Folder Az</t>
  </si>
  <si>
    <t>Folder Oficio</t>
  </si>
  <si>
    <t>Folder Yute Oficio</t>
  </si>
  <si>
    <t>Forros Para Cd</t>
  </si>
  <si>
    <t>Fusor Lexmark C734X44G (Kit Colores)</t>
  </si>
  <si>
    <t>Gancho Clip Corriente</t>
  </si>
  <si>
    <t>Gancho Clip Mariposa</t>
  </si>
  <si>
    <t>Gancho Cosedora Industrial</t>
  </si>
  <si>
    <t>Almohadilla Dactilar</t>
  </si>
  <si>
    <t>Gancho Cosedora Industrial 14Mm</t>
  </si>
  <si>
    <t>Gancho Legajador Plastico</t>
  </si>
  <si>
    <t>Gancho Cosedora Corriente</t>
  </si>
  <si>
    <t>Grapa Galvanizada</t>
  </si>
  <si>
    <t>Grapa Zuncho</t>
  </si>
  <si>
    <t>Guaya De Seguridad</t>
  </si>
  <si>
    <t>Guia Separadora</t>
  </si>
  <si>
    <t>Hoja Cuadriculada</t>
  </si>
  <si>
    <t>Hoja De Marquilla Autoadhesiva Cart</t>
  </si>
  <si>
    <t>Hoja De Marquilla Autoadhesiva Troq</t>
  </si>
  <si>
    <t>Hojas Marquillas Autoadhesivas Tam</t>
  </si>
  <si>
    <t>Kit De Impresion</t>
  </si>
  <si>
    <t>Kit Fusor Lexmark C925</t>
  </si>
  <si>
    <t>Labels Para Cd</t>
  </si>
  <si>
    <t>Labels Para Mini Cd</t>
  </si>
  <si>
    <t>Lapiz Corrector Liquido</t>
  </si>
  <si>
    <t>Lapiz Mina Azul</t>
  </si>
  <si>
    <t>Lapiz Mina Negra</t>
  </si>
  <si>
    <t>Lapiz Mina Roja</t>
  </si>
  <si>
    <t>Lapiz Mina Verde</t>
  </si>
  <si>
    <t>Lapiz Vidriograf</t>
  </si>
  <si>
    <t>Libreta Media Carta</t>
  </si>
  <si>
    <t>Marcador Borrable</t>
  </si>
  <si>
    <t>Marcador Permanente</t>
  </si>
  <si>
    <t>Marcador Permanente Delgado</t>
  </si>
  <si>
    <t>Marcador Permanente Punta Mediana</t>
  </si>
  <si>
    <t>Marcador Punta Fina</t>
  </si>
  <si>
    <t>Memoria Micro Sd De 16 Gb</t>
  </si>
  <si>
    <t>Memoria Sd 2 Gb</t>
  </si>
  <si>
    <t>Memoria Sd 4 Gb</t>
  </si>
  <si>
    <t>Memoria Sd 8Gb</t>
  </si>
  <si>
    <t>Memoria Usb 4 Gb</t>
  </si>
  <si>
    <t>Memoria Usb 16 Gb</t>
  </si>
  <si>
    <t>Memoria Usb 32 Gb</t>
  </si>
  <si>
    <t>Micropunta</t>
  </si>
  <si>
    <t>Micropunta Varios Colores</t>
  </si>
  <si>
    <t>Micropunta Rojo</t>
  </si>
  <si>
    <t>Micropunta Negro</t>
  </si>
  <si>
    <t>Micropunta Azul</t>
  </si>
  <si>
    <t>Micropunta Verde</t>
  </si>
  <si>
    <t>Morral</t>
  </si>
  <si>
    <t>Multitoma Con Supresor De Pico</t>
  </si>
  <si>
    <t>Notas Adhesivas Grandes</t>
  </si>
  <si>
    <t>Notas Adhesivas Medianas</t>
  </si>
  <si>
    <t>Notas Adhesivas Pequeñas</t>
  </si>
  <si>
    <t>Papel Adhesivo Carta</t>
  </si>
  <si>
    <t>Papel Bond 75 Gramos Doble Carta</t>
  </si>
  <si>
    <t>Papel Bond 75Gr 42 X 50 Mts</t>
  </si>
  <si>
    <t>Papel Bond 75Gr Extraoficio</t>
  </si>
  <si>
    <t>Papel Bond 75Gr X 42 X 50 Mts</t>
  </si>
  <si>
    <t>Papel Bond75Gr 36X50 Mts</t>
  </si>
  <si>
    <t>Papel Calculadora</t>
  </si>
  <si>
    <t>Papel Tabloide</t>
  </si>
  <si>
    <t>Papel Bond 75Gr Carta</t>
  </si>
  <si>
    <t>Papel Bond 75Gr Oficio</t>
  </si>
  <si>
    <t>Papel Bond 90Gr Carta</t>
  </si>
  <si>
    <t>Pasta Argolla 0.5Pulgada</t>
  </si>
  <si>
    <t>Pegante En Barra</t>
  </si>
  <si>
    <t>Pegante Instantaneo</t>
  </si>
  <si>
    <t>Perforadora Estandar Oficina</t>
  </si>
  <si>
    <t>Perforadora Semindustrial</t>
  </si>
  <si>
    <t>Perforadora Tres Huecos</t>
  </si>
  <si>
    <t>Portaminas 0.5</t>
  </si>
  <si>
    <t>Portaminas 0.7</t>
  </si>
  <si>
    <t>Regla Metalica 50 Cm</t>
  </si>
  <si>
    <t>Regla Plastica 30 Cm</t>
  </si>
  <si>
    <t>Regla Plastica 50 Cm</t>
  </si>
  <si>
    <t>Repuesto Bisturi</t>
  </si>
  <si>
    <t>Repuesto Para Portaminas 0.5</t>
  </si>
  <si>
    <t>Repuesto Para Portaminas 0.7</t>
  </si>
  <si>
    <t>Resaltador Verde</t>
  </si>
  <si>
    <t>Resaltador Fucsia</t>
  </si>
  <si>
    <t>Resaltador Naranja</t>
  </si>
  <si>
    <t>Resaltador Amarillo</t>
  </si>
  <si>
    <t>Resaltador Azul</t>
  </si>
  <si>
    <t>Rotulo Adhesivo</t>
  </si>
  <si>
    <t>Sacagancho</t>
  </si>
  <si>
    <t>Separador Plastico</t>
  </si>
  <si>
    <t>Sobre Blanco Carta</t>
  </si>
  <si>
    <t>Sobre Con Ventanilla Oficio</t>
  </si>
  <si>
    <t>Sobre Manila Carta</t>
  </si>
  <si>
    <t>Sobre Manila Extraoficio</t>
  </si>
  <si>
    <t>Sobre Manila Media Carta</t>
  </si>
  <si>
    <t>Sobre Manila Oficio</t>
  </si>
  <si>
    <t>Sobre Oficio Sin Ventanilla</t>
  </si>
  <si>
    <t>Tijeras</t>
  </si>
  <si>
    <t>Toner C364A</t>
  </si>
  <si>
    <t>caractersoc</t>
  </si>
  <si>
    <t>DIRECCIÓN TERRITORIAL NORTE</t>
  </si>
  <si>
    <t>coordregsen</t>
  </si>
  <si>
    <t>ctasnales</t>
  </si>
  <si>
    <t>censoec</t>
  </si>
  <si>
    <t>fondanesen</t>
  </si>
  <si>
    <t>fortcapad</t>
  </si>
  <si>
    <t>fortdifusion</t>
  </si>
  <si>
    <t>fortics</t>
  </si>
  <si>
    <t>infogeo</t>
  </si>
  <si>
    <t>proylogistica</t>
  </si>
  <si>
    <t>mejinfraestructura</t>
  </si>
  <si>
    <t>funocde</t>
  </si>
  <si>
    <t>temaseconomicos</t>
  </si>
  <si>
    <t>temassociales</t>
  </si>
  <si>
    <t>DIRECCIÓN TERRITORIAL CENTRO</t>
  </si>
  <si>
    <t>DIRECCIÓN TERRITORIAL CENTRO ORIENTE</t>
  </si>
  <si>
    <t>DIRECCIÓN TERRITORIAL SUR OCCIDENTE</t>
  </si>
  <si>
    <t>DIRECCIÓN TERRITORIAL CENTRAL</t>
  </si>
  <si>
    <t>DIRECCIÓN TERRITORIAL NOROCCIDENTE</t>
  </si>
  <si>
    <t>DIRECCIÓN TERRITORIAL CENTRO OCCIDENTE</t>
  </si>
  <si>
    <t>Gestión Documental</t>
  </si>
  <si>
    <t>gestiondoc</t>
  </si>
  <si>
    <t>Gestion Documental</t>
  </si>
  <si>
    <t>SEDES A NIVEL NACIONAL</t>
  </si>
  <si>
    <t xml:space="preserve">Procesos </t>
  </si>
  <si>
    <t xml:space="preserve">SEDES / DEPENDENCIA </t>
  </si>
  <si>
    <t>Responsable</t>
  </si>
  <si>
    <t xml:space="preserve">objetivos estrategicos </t>
  </si>
  <si>
    <t>Direccionamiento Estratégico</t>
  </si>
  <si>
    <t>O. Asegurar la calidad estadística en procesos y resultados.</t>
  </si>
  <si>
    <t>Comunicación</t>
  </si>
  <si>
    <t>D.T. Bogotá</t>
  </si>
  <si>
    <t xml:space="preserve">Ramon Ricardo Valenzuela </t>
  </si>
  <si>
    <t>O. Modernizar la gestión territorial del DANE.</t>
  </si>
  <si>
    <t>Regulación</t>
  </si>
  <si>
    <t>D.T. Barranquilla</t>
  </si>
  <si>
    <t xml:space="preserve">Jose Ignacio Mercado Berrio </t>
  </si>
  <si>
    <t>O. Fomentar el uso de la información estadística en la toma de decisiones públicas y privadas.</t>
  </si>
  <si>
    <t>Sinergia Organizacional</t>
  </si>
  <si>
    <t>D.T. Medellín</t>
  </si>
  <si>
    <t>Sebastian Ochoa Ramirez</t>
  </si>
  <si>
    <t>O. Articular la producción de la información estadística a nivel nacional</t>
  </si>
  <si>
    <t>D.T. Cali</t>
  </si>
  <si>
    <t xml:space="preserve">Deisy Patricia Lucero Toledo </t>
  </si>
  <si>
    <t>O. Mejorar el bienestar, las competencias y las habilidades de los servidores</t>
  </si>
  <si>
    <t>Gestión del Talento Humano</t>
  </si>
  <si>
    <t>D.T. Manizales</t>
  </si>
  <si>
    <t xml:space="preserve">Victoria Eugenia Jimenez Cardona </t>
  </si>
  <si>
    <t>E. Capacidad Metodológica</t>
  </si>
  <si>
    <t>Gestión Financiera</t>
  </si>
  <si>
    <t>D.T. Bucaramanga</t>
  </si>
  <si>
    <t xml:space="preserve">José Vicente López García </t>
  </si>
  <si>
    <t>E. Cambio Cultural</t>
  </si>
  <si>
    <t>Gestión Contractual</t>
  </si>
  <si>
    <t xml:space="preserve">Shirley Johanna Villalba Cubillos </t>
  </si>
  <si>
    <t>E. Accesibilidad</t>
  </si>
  <si>
    <t>Gestión de Bienes y Servicios</t>
  </si>
  <si>
    <t xml:space="preserve">Armenia </t>
  </si>
  <si>
    <t xml:space="preserve">Maria Catalina Franco Roa </t>
  </si>
  <si>
    <t>E. Gestión Pública Admirable</t>
  </si>
  <si>
    <t>Gestión de Información y Documental</t>
  </si>
  <si>
    <t>Barrancabermeja</t>
  </si>
  <si>
    <t>Naira Helena Bertel Pacheco</t>
  </si>
  <si>
    <t>Gestión Tecnológica</t>
  </si>
  <si>
    <t>Buenaventura</t>
  </si>
  <si>
    <t xml:space="preserve">Edna Maria Banguera Lemus </t>
  </si>
  <si>
    <t>Gestión Fuentes de Datos</t>
  </si>
  <si>
    <t xml:space="preserve">Monica del Carmen Pardo Vélez </t>
  </si>
  <si>
    <t>Gestión Desarrollo de Capacidades e Innovación</t>
  </si>
  <si>
    <t xml:space="preserve">Luz Stella Morales Bautista </t>
  </si>
  <si>
    <t>Gestión Jurídica</t>
  </si>
  <si>
    <t xml:space="preserve">Denis Yohanna Peña Peralta </t>
  </si>
  <si>
    <t>Aprendizaje institucional</t>
  </si>
  <si>
    <t>Ibagué</t>
  </si>
  <si>
    <t>Mónica Nathalia Morales Guzmán</t>
  </si>
  <si>
    <t>Fases GSBPM:</t>
  </si>
  <si>
    <t>Juan Pablo Londoño</t>
  </si>
  <si>
    <t>Planes Operativos</t>
  </si>
  <si>
    <t>1. Especificación de necesidades</t>
  </si>
  <si>
    <t>Plan Institucional de Archivos de la Entidad</t>
  </si>
  <si>
    <t>2. Diseño</t>
  </si>
  <si>
    <t>Montería</t>
  </si>
  <si>
    <t>Osiris de la Candelaria Villarreal Vasquez</t>
  </si>
  <si>
    <t>Plan Anual de Vacantes</t>
  </si>
  <si>
    <t>3. Construcción</t>
  </si>
  <si>
    <t xml:space="preserve">Martha Rocío  Cortes Arteaga </t>
  </si>
  <si>
    <t xml:space="preserve">Plan de Previsión de Recursos Humanos </t>
  </si>
  <si>
    <t>4. Recolección</t>
  </si>
  <si>
    <t xml:space="preserve">Omaira del Carmen Mayag Palacios </t>
  </si>
  <si>
    <t xml:space="preserve">Plan Estratégico de Talento Humano </t>
  </si>
  <si>
    <t>5. Procesamiento</t>
  </si>
  <si>
    <t xml:space="preserve">Pedro Pablo Hernández Hurtado </t>
  </si>
  <si>
    <t xml:space="preserve">Plan Institucional de Capacitación </t>
  </si>
  <si>
    <t>6. Análisis</t>
  </si>
  <si>
    <t xml:space="preserve">Jorge Horacio Flórez Restrepo </t>
  </si>
  <si>
    <t xml:space="preserve">Plan de Incentivos Institucionales </t>
  </si>
  <si>
    <t>7. Difusión</t>
  </si>
  <si>
    <t xml:space="preserve">Fredy Javier Gonzalez </t>
  </si>
  <si>
    <t xml:space="preserve">Plan de Trabajo Anual en Seguridad y Salud en el Trabajo </t>
  </si>
  <si>
    <t>8. Evaluación</t>
  </si>
  <si>
    <t>Puerto Inírida</t>
  </si>
  <si>
    <t xml:space="preserve">Jimmy Bernal Sáenz </t>
  </si>
  <si>
    <t xml:space="preserve">Plan Anticorrupción y de Atención al Ciudadano </t>
  </si>
  <si>
    <t>Transversal</t>
  </si>
  <si>
    <t> Leidy Sirley Secaida Mena</t>
  </si>
  <si>
    <t xml:space="preserve">Plan Estratégico de Tecnologías de la Información y las Comunicaciones </t>
  </si>
  <si>
    <t xml:space="preserve">Loly Luz Amaya Fernández </t>
  </si>
  <si>
    <t>Plan de Tratamiento de Riesgos de Seguridad y Privacidad de la Información</t>
  </si>
  <si>
    <t>San Andrés</t>
  </si>
  <si>
    <t xml:space="preserve">Altica Maria Acosta Mendez </t>
  </si>
  <si>
    <t xml:space="preserve">Plan de Seguridad y Privacidad de la Información  </t>
  </si>
  <si>
    <t xml:space="preserve">Gil Ruiz Morales </t>
  </si>
  <si>
    <t>Plan de Gestión Ambiental</t>
  </si>
  <si>
    <t xml:space="preserve">Dilsa Noalbi Sanchez </t>
  </si>
  <si>
    <t xml:space="preserve">Otro </t>
  </si>
  <si>
    <t xml:space="preserve">David José Pérez Pérez </t>
  </si>
  <si>
    <t>No aplica</t>
  </si>
  <si>
    <t>Tumaco</t>
  </si>
  <si>
    <t>Politicas MIPG</t>
  </si>
  <si>
    <t xml:space="preserve">Yopal </t>
  </si>
  <si>
    <t xml:space="preserve">Mary Edith Hernández Puerto </t>
  </si>
  <si>
    <t xml:space="preserve">Jose Maria Fandiño </t>
  </si>
  <si>
    <t xml:space="preserve">Zuly Maria Caballero Martinez </t>
  </si>
  <si>
    <t>Dirección de Censos y Demografía - DCD</t>
  </si>
  <si>
    <t>María Patricia Navas Villamil</t>
  </si>
  <si>
    <t>Dirección de Geoestadística - DIG</t>
  </si>
  <si>
    <t>Sandra Liliana Moreno Mayorga</t>
  </si>
  <si>
    <t>Dirección de Metodología y Producción estadística - DIMPE</t>
  </si>
  <si>
    <t xml:space="preserve">Antonio Jose Avendano Arosemena </t>
  </si>
  <si>
    <t>Dirección de Regulación, Planeación, Estandarización y normalización - DIRPEN</t>
  </si>
  <si>
    <t xml:space="preserve">Julieth Alexandra Solano </t>
  </si>
  <si>
    <t>Dirección de Síntesis y Cuentas Nacionales - DSCN</t>
  </si>
  <si>
    <t>Jovana Elizabeth Palacios</t>
  </si>
  <si>
    <t>Área de Logística y Producción Estadística</t>
  </si>
  <si>
    <t>Liliana Ibeth Ávila Robles</t>
  </si>
  <si>
    <t>Dirección de Difusión, Comunicación y Cultura Estadística - DICE</t>
  </si>
  <si>
    <t>Mauricio Ortíz González</t>
  </si>
  <si>
    <t xml:space="preserve">Oficina Asesora Jurídica </t>
  </si>
  <si>
    <t>Diana Helen Navarro Bonett</t>
  </si>
  <si>
    <t xml:space="preserve">Oficina Asesora de Planeación </t>
  </si>
  <si>
    <t>Lina Paola Cardozo</t>
  </si>
  <si>
    <t>Andrés Holguín Coral</t>
  </si>
  <si>
    <t>Duvy Johanna Plazas Socha</t>
  </si>
  <si>
    <t>María Fernanda de la Ossa</t>
  </si>
  <si>
    <t>ÁREA</t>
  </si>
  <si>
    <t>COD</t>
  </si>
  <si>
    <t>ASIGNACIÓN 2021</t>
  </si>
  <si>
    <t>AJUSTE 2021 (08/09/2020)</t>
  </si>
  <si>
    <t>LEVANTAMIENTO DE INFORMACIÓN ESTADÍSTICA CON CALIDAD, COBERTURA Y OPORTUNIDAD  NACIONAL</t>
  </si>
  <si>
    <t>FORTALECIMIENTO  Y MODERNIZACIÓN DE LAS TICS QUE RESPONDAN A LAS NECESIDADES DE LA ENTIDAD A NIVEL   NACIONAL</t>
  </si>
  <si>
    <t>LEVANTAMIENTO E INTEGRACIÓN DE LA INFORMACIÓN GEOESPACIAL CON LA INFRAESTRUCTURA ESTADÍSTICA NACIONAL Y OTROS DATOS  NACIONAL</t>
  </si>
  <si>
    <t>LEVANTAMIENTO Y ACTUALIZACIÓN DE LA  INFORMACIÓN ESTADÍSTICA DE CARÁCTER SOCIODEMOGRÁFICO A NIVEL LOCAL Y  NACIONAL</t>
  </si>
  <si>
    <t>LEVANTAMIENTO Y ACTUALIZACIÓN DE ESTADÍSTICAS EN TEMAS ECONÓMICOS.  NACIONAL</t>
  </si>
  <si>
    <t>FORTALECIMIENTO DE LA PRODUCCIÓN DE ESTADÍSTICAS SUFICIENTES Y DE CALIDAD, MEDIANTE LA COORDINACIÓN Y REGULACIÓN DEL SEN  NACIONAL</t>
  </si>
  <si>
    <t>LEVANTAMIENTO RECOPILACIÓN Y ACTUALIZACIÓN DE LA INFORMACIÓN RELACIONADA CON CUENTAS NACIONALES Y MACROECONÓMICAS A NIVEL  NACIONAL</t>
  </si>
  <si>
    <t>LEVANTAMIENTO Y ACTUALIZACIÓN DE ESTADÍSTICAS EN TEMAS SOCIALES  NACIONAL</t>
  </si>
  <si>
    <t>FORTALECIMIENTO DE LA DIFUSIÓN DE LA INFORMACIÓN ESTADÍSTICA PRODUCIDA POR EL DANE  NACIONAL</t>
  </si>
  <si>
    <t>FORTALECIMIENTO DE LA CAPACIDAD TÉCNICA Y ADMINISTRATIVA DE LOS PROCESOS DE LA ENTIDAD  NACIONAL</t>
  </si>
  <si>
    <t>MEJORAMIENTO  DE LA INFRAESTRUCTURA Y EQUIPAMIENTO FÍSICO DE LA ENTIDAD A NIVEL   NACIONAL</t>
  </si>
  <si>
    <t>TOTAL</t>
  </si>
  <si>
    <t xml:space="preserve">
</t>
  </si>
  <si>
    <r>
      <t>1.</t>
    </r>
    <r>
      <rPr>
        <sz val="7"/>
        <color rgb="FF486995"/>
        <rFont val="Times New Roman"/>
        <family val="1"/>
      </rPr>
      <t xml:space="preserve">       </t>
    </r>
    <r>
      <rPr>
        <sz val="11"/>
        <color rgb="FF486995"/>
        <rFont val="Calibri"/>
        <family val="2"/>
      </rPr>
      <t>Talento Humano</t>
    </r>
  </si>
  <si>
    <r>
      <t>2.</t>
    </r>
    <r>
      <rPr>
        <sz val="7"/>
        <color rgb="FF486995"/>
        <rFont val="Times New Roman"/>
        <family val="1"/>
      </rPr>
      <t xml:space="preserve">       </t>
    </r>
    <r>
      <rPr>
        <sz val="11"/>
        <color rgb="FF486995"/>
        <rFont val="Calibri"/>
        <family val="2"/>
      </rPr>
      <t>Integridad</t>
    </r>
  </si>
  <si>
    <r>
      <t>3.</t>
    </r>
    <r>
      <rPr>
        <sz val="7"/>
        <color rgb="FF486995"/>
        <rFont val="Times New Roman"/>
        <family val="1"/>
      </rPr>
      <t xml:space="preserve">       </t>
    </r>
    <r>
      <rPr>
        <sz val="11"/>
        <color rgb="FF486995"/>
        <rFont val="Calibri"/>
        <family val="2"/>
      </rPr>
      <t>Planeacion Institucional</t>
    </r>
  </si>
  <si>
    <r>
      <t>4.</t>
    </r>
    <r>
      <rPr>
        <sz val="7"/>
        <color rgb="FF486995"/>
        <rFont val="Times New Roman"/>
        <family val="1"/>
      </rPr>
      <t xml:space="preserve">       </t>
    </r>
    <r>
      <rPr>
        <sz val="11"/>
        <color rgb="FF486995"/>
        <rFont val="Calibri"/>
        <family val="2"/>
      </rPr>
      <t xml:space="preserve">Geston presupuestal y eficiencia del gasto público </t>
    </r>
  </si>
  <si>
    <r>
      <t>5.</t>
    </r>
    <r>
      <rPr>
        <sz val="7"/>
        <color rgb="FF486995"/>
        <rFont val="Times New Roman"/>
        <family val="1"/>
      </rPr>
      <t xml:space="preserve">       </t>
    </r>
    <r>
      <rPr>
        <sz val="11"/>
        <color rgb="FF486995"/>
        <rFont val="Calibri"/>
        <family val="2"/>
      </rPr>
      <t>Transparencia, acceso a la información pública y lucha contra la corrupción</t>
    </r>
  </si>
  <si>
    <r>
      <t>6.</t>
    </r>
    <r>
      <rPr>
        <sz val="7"/>
        <color rgb="FF486995"/>
        <rFont val="Times New Roman"/>
        <family val="1"/>
      </rPr>
      <t xml:space="preserve">       </t>
    </r>
    <r>
      <rPr>
        <sz val="11"/>
        <color rgb="FF486995"/>
        <rFont val="Calibri"/>
        <family val="2"/>
      </rPr>
      <t>Fortalecimiento organizacional y simplificación de procesos</t>
    </r>
  </si>
  <si>
    <r>
      <t>7.</t>
    </r>
    <r>
      <rPr>
        <sz val="7"/>
        <color rgb="FF486995"/>
        <rFont val="Times New Roman"/>
        <family val="1"/>
      </rPr>
      <t xml:space="preserve">       </t>
    </r>
    <r>
      <rPr>
        <sz val="11"/>
        <color rgb="FF486995"/>
        <rFont val="Calibri"/>
        <family val="2"/>
      </rPr>
      <t>Servicio al ciudadano</t>
    </r>
  </si>
  <si>
    <r>
      <t>8.</t>
    </r>
    <r>
      <rPr>
        <sz val="7"/>
        <color rgb="FF486995"/>
        <rFont val="Times New Roman"/>
        <family val="1"/>
      </rPr>
      <t xml:space="preserve">       </t>
    </r>
    <r>
      <rPr>
        <sz val="11"/>
        <color rgb="FF486995"/>
        <rFont val="Calibri"/>
        <family val="2"/>
      </rPr>
      <t>Participación ciudadana en la gestión pública</t>
    </r>
  </si>
  <si>
    <r>
      <t>9.</t>
    </r>
    <r>
      <rPr>
        <sz val="7"/>
        <color rgb="FF486995"/>
        <rFont val="Times New Roman"/>
        <family val="1"/>
      </rPr>
      <t xml:space="preserve">       </t>
    </r>
    <r>
      <rPr>
        <sz val="11"/>
        <color rgb="FF486995"/>
        <rFont val="Calibri"/>
        <family val="2"/>
      </rPr>
      <t>Racionalización de trámites</t>
    </r>
  </si>
  <si>
    <r>
      <t>10.</t>
    </r>
    <r>
      <rPr>
        <sz val="7"/>
        <color rgb="FF486995"/>
        <rFont val="Times New Roman"/>
        <family val="1"/>
      </rPr>
      <t xml:space="preserve">   </t>
    </r>
    <r>
      <rPr>
        <sz val="11"/>
        <color rgb="FF486995"/>
        <rFont val="Calibri"/>
        <family val="2"/>
      </rPr>
      <t>Gobierno Digital</t>
    </r>
  </si>
  <si>
    <r>
      <t>11.</t>
    </r>
    <r>
      <rPr>
        <sz val="7"/>
        <color rgb="FF486995"/>
        <rFont val="Times New Roman"/>
        <family val="1"/>
      </rPr>
      <t xml:space="preserve">   </t>
    </r>
    <r>
      <rPr>
        <sz val="11"/>
        <color rgb="FF486995"/>
        <rFont val="Calibri"/>
        <family val="2"/>
      </rPr>
      <t>Seguridad Digital</t>
    </r>
  </si>
  <si>
    <r>
      <t>12.</t>
    </r>
    <r>
      <rPr>
        <sz val="7"/>
        <color rgb="FF486995"/>
        <rFont val="Times New Roman"/>
        <family val="1"/>
      </rPr>
      <t xml:space="preserve">   </t>
    </r>
    <r>
      <rPr>
        <sz val="11"/>
        <color rgb="FF486995"/>
        <rFont val="Calibri"/>
        <family val="2"/>
      </rPr>
      <t>Defensa jurídica</t>
    </r>
  </si>
  <si>
    <r>
      <t>13.</t>
    </r>
    <r>
      <rPr>
        <sz val="7"/>
        <color rgb="FF486995"/>
        <rFont val="Times New Roman"/>
        <family val="1"/>
      </rPr>
      <t xml:space="preserve">  </t>
    </r>
    <r>
      <rPr>
        <sz val="11"/>
        <color rgb="FF486995"/>
        <rFont val="Calibri"/>
        <family val="2"/>
      </rPr>
      <t>Mejora normativa</t>
    </r>
  </si>
  <si>
    <r>
      <t>14.</t>
    </r>
    <r>
      <rPr>
        <sz val="7"/>
        <color rgb="FF486995"/>
        <rFont val="Times New Roman"/>
        <family val="1"/>
      </rPr>
      <t>  </t>
    </r>
    <r>
      <rPr>
        <sz val="11"/>
        <color rgb="FF486995"/>
        <rFont val="Calibri"/>
        <family val="2"/>
      </rPr>
      <t>Seguimiento y evaluación del desempeño institucional</t>
    </r>
  </si>
  <si>
    <r>
      <t>15.</t>
    </r>
    <r>
      <rPr>
        <sz val="7"/>
        <color rgb="FF486995"/>
        <rFont val="Calibri"/>
        <family val="2"/>
      </rPr>
      <t xml:space="preserve">   </t>
    </r>
    <r>
      <rPr>
        <sz val="11"/>
        <color rgb="FF486995"/>
        <rFont val="Calibri"/>
        <family val="2"/>
      </rPr>
      <t>Gestión Documental</t>
    </r>
  </si>
  <si>
    <r>
      <t>16.</t>
    </r>
    <r>
      <rPr>
        <sz val="7"/>
        <color rgb="FF486995"/>
        <rFont val="Times New Roman"/>
        <family val="1"/>
      </rPr>
      <t xml:space="preserve">   </t>
    </r>
    <r>
      <rPr>
        <sz val="11"/>
        <color rgb="FF486995"/>
        <rFont val="Calibri"/>
        <family val="2"/>
      </rPr>
      <t>Gestión de la información estadística</t>
    </r>
  </si>
  <si>
    <r>
      <t>17.</t>
    </r>
    <r>
      <rPr>
        <sz val="7"/>
        <color rgb="FF486995"/>
        <rFont val="Calibri"/>
        <family val="2"/>
      </rPr>
      <t xml:space="preserve">   </t>
    </r>
    <r>
      <rPr>
        <sz val="11"/>
        <color rgb="FF486995"/>
        <rFont val="Calibri"/>
        <family val="2"/>
      </rPr>
      <t>Gestión de conocimiento y la innovación</t>
    </r>
  </si>
  <si>
    <t>18. Control Interno</t>
  </si>
  <si>
    <t>ÁREA RESPONSABLE</t>
  </si>
  <si>
    <t>Atender las necesidades del director</t>
  </si>
  <si>
    <t>PAI</t>
  </si>
  <si>
    <t>Necesidades de la dirección</t>
  </si>
  <si>
    <t>100% de nuevas estrategias de los grupos de dirección</t>
  </si>
  <si>
    <t>5.       Transparencia, acceso a la información pública y lucha contra la corrupción</t>
  </si>
  <si>
    <t>RECURSOS DE INVERSIÓN</t>
  </si>
  <si>
    <t>RECURSOS DE FUNCIONAMIENTO</t>
  </si>
  <si>
    <t>Un (1) Índice de Pobreza Multidimensional, publicado</t>
  </si>
  <si>
    <t>Conpes 150 de 2012</t>
  </si>
  <si>
    <t>El indicador le apunta a la publicación de información estadística de una operación estadística de DIMPE con el fin de atender las necesidades de información del país</t>
  </si>
  <si>
    <t>16.   Gestión de la información estadística</t>
  </si>
  <si>
    <t xml:space="preserve">Un (1) Índice de Pobreza Monetaria </t>
  </si>
  <si>
    <t xml:space="preserve">Un (1) documento con la segunda fase de la nueva metodología de pobreza multidimensional, realizado </t>
  </si>
  <si>
    <t>Plan de Acción 2020</t>
  </si>
  <si>
    <t>Registro de las mesas de discusión de actualización con el Comité de expertos finalizado</t>
  </si>
  <si>
    <t>El indicador le apunta al rediseño y actualización de una estadística derivada de una operación estadística de DIMPE con el fin de atender las necesidades de información del país</t>
  </si>
  <si>
    <t>Una (1) estrategia de socialización de la guía "Inclusión del enfoque Diferencial e Interseccional en el proceso de producción estadística del sistema estadístico nacional con las entidades del SEN", de acuerdo con la línea de transversalizacion de los enfoques en la producción estadística determinada por la estrategia 5 del Plan Estadístico Nacional, implementada.</t>
  </si>
  <si>
    <t>Proyecto de Inversión</t>
  </si>
  <si>
    <t>Cinco (5) talleres de socialización de la Guía “Inclusión del Enfoque Diferencial e Interseccional en el proceso de producción estadística del sistema estadístico nacional” relizados</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</si>
  <si>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considerarando aspectos importantes de su desarrollo como son su edad, localización geográfica, nivel educativo, posición socioeconómico, situación de víctima o migrante, entre otras, y las intersecciones de interés entre estas y otras características.</t>
  </si>
  <si>
    <t>16. Gestión de la información estadística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</si>
  <si>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</si>
  <si>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</si>
  <si>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</si>
  <si>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</si>
  <si>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</si>
  <si>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</si>
  <si>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Diecisiete (17) propuestas de contenido para el posicionamiento de las temáticas de enfoque diferencian e interseccional a trevés de las redes sociales del DANE, en reconocimiento de conmemoraciones afirmativas, generadas.</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</si>
  <si>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</si>
  <si>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</si>
  <si>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</si>
  <si>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</si>
  <si>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</si>
  <si>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</si>
  <si>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</si>
  <si>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delDía Mundial de las Habilidades de la Juventud (15 de julio) generada.</t>
  </si>
  <si>
    <t>Una (1) propuesta de contenido para la conmemoración delDía Internacional del Trabajo Doméstico (22 de julio) generada</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</si>
  <si>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</si>
  <si>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</si>
  <si>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</si>
  <si>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 la Declaración y Plataforma de Acción de Beijing (15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</si>
  <si>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</si>
  <si>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</si>
  <si>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</si>
  <si>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</si>
  <si>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</si>
  <si>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</si>
  <si>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</si>
  <si>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Una (1) estrategia de inclusión del enfoque diferencial e interseccional en el proceso de producción de datos estadísticos mediante recomendaciones formuladas a operaciones estadísticas</t>
  </si>
  <si>
    <t>Aumentar en un 8% las solicitudes de intercambio de conocimientos, misiones o visitas técnicas por entidades y organismos internacionales, con respecto a la meta cuatrienal del 36%</t>
  </si>
  <si>
    <t>Plan Estratégico Institucional (PEI)  2019 – 2022</t>
  </si>
  <si>
    <t>El aumento en un 8% en las solicitudes de intercambio de conocimientos, y misiones o visitas técnicas por entidades y organismos internacionales aportará 100% al cumplimiento del objetivo estratégico de una gestión pública admirable, que entre otras cosas, busca el mejoramiento institucional en todos los niveles y un posicionamiento estratégico del DANE en escenarios internacionales</t>
  </si>
  <si>
    <t>14.   Gestión del conocimiento y la innovación</t>
  </si>
  <si>
    <t>Una (1) planeación, ejecución y evaluación de la sesión de la Conferencia Estadística de las Américas de la CEPAL en Bogotá en el 2021, finalizado</t>
  </si>
  <si>
    <t>31/06/2021</t>
  </si>
  <si>
    <t>La planeación, ejecución y evaluación de la sesión de la Conferencia Estadística de las Américas de la CEPAL en Bogotá en el 2021 aportará 100%  al cumplimiento del objetivo estratégico de una gestión pública admirable,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</si>
  <si>
    <t>Un (1) Conteo Nacional de Unidades Económicas para la conformación del Marco Censal a nivel nacional realizado.</t>
  </si>
  <si>
    <t>El Conteo Nacional de Unidades Económicas contribuye 100% con el objetivo estratégico de asegurar la calidad estadística en procesos y resultados. Su aplicación proporcionará la actualización de la informacion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</si>
  <si>
    <t>Una (1) Base de datos alfanumerica del Marco Censal finalizado.</t>
  </si>
  <si>
    <t>Un (1) Informe final con los resulados del conteo nacional de unidades económicas.</t>
  </si>
  <si>
    <t>Un (1) sistema de Información de Planeación y Gestión Institucional articulado con el SIIF, implementado</t>
  </si>
  <si>
    <t>El Sistema de Información de Planeación y Gestión Intitucional articulado con el SIIF aporta indirectamente a la estrategía de Gestión Púbñica admirable dado que permite contemplar acciones relacionadas modelo Integrado de Planeación y Gestión y los ajustes institucionales que se requieran</t>
  </si>
  <si>
    <t>2.       Gestión presupuestal y eficiencia del gasto público</t>
  </si>
  <si>
    <t xml:space="preserve">Una (1) estrategia de capacitación y acompañamiento dirigida a las sedes, que fortalezca el conocimiento en los procesos presupuestales de la Entidad, finalizada. </t>
  </si>
  <si>
    <t>La estrategia de capacitación y acompañamiento dirigida a las sedes, que permitirá fortalecer el conocimiento en los procesos presupuestales de la Entidad, aporta indirectamente al objetivo estrategico de modernizar la gestión territorial del DANE dado que permite incrementar el resultado de la medición de la capacidad territorial</t>
  </si>
  <si>
    <t>Doce (12) seguimiento a los instrumentos de planeación institucional, modernizada y articulada</t>
  </si>
  <si>
    <t>12 informes de seguimiento de los instrumentos de planeación realizados.</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</si>
  <si>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</si>
  <si>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</si>
  <si>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25 reportes de entidades externas de seguimiento a los proyectos de inversión realizados</t>
  </si>
  <si>
    <t>Un (1) ejercicio de programación presupuestal del sector para la vigencia 2022, finalizado</t>
  </si>
  <si>
    <t>El ejercicio de programación presupuestal aporta a la estrategia de Gestión pública admirable en tanto establece los lineamientos, instrumentos y procedimientos para la elaboración, presentación, estudio y aprobación del presupuesto destinado a materializar los propósitos de la gestión pública de la entidad.</t>
  </si>
  <si>
    <t>Un (1) ejercicio de seguimiento a la ejecución presupuestal del sector para la vigencia 2021, finalizada</t>
  </si>
  <si>
    <t>1 Actualización en el aplicativo SUIFP de los proyectos de inversión a Decreto de liquidación 2021 realizada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</si>
  <si>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</si>
  <si>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</si>
  <si>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12 reportes mensuales de seguimiento a la ejecución presupuestal de la entidad realizados</t>
  </si>
  <si>
    <t xml:space="preserve">Trámites presupuestales requeridos por las áreas realizados </t>
  </si>
  <si>
    <t>Un (1) plan de reestructuración de los proyectos de inversión, implementado</t>
  </si>
  <si>
    <t xml:space="preserve">El plan de reestructuración de los proyectos de inversión apoyará la estrategia de gestión de manera indirecta, dándole un instrumento a la OPLAN y  fortaleciendo el Plan Estratégico </t>
  </si>
  <si>
    <t>31/03/2021</t>
  </si>
  <si>
    <t>Un (1) proceso para la integración de los sistemas NTC ISO 14001:2015 ISO 45001:2018 e ISO 27001:2013 en fase 1, implementado.</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</si>
  <si>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</si>
  <si>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</si>
  <si>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30/06/2021</t>
  </si>
  <si>
    <t>30/09/2021</t>
  </si>
  <si>
    <t>Un (1) certificación de la Entidad en la norma ISO 9001:2015, obtenida</t>
  </si>
  <si>
    <t xml:space="preserve">El certificado de gestión de calidad da cuenta del esfuerzo de la entidad en mejorar continuamente sus procesos , productos y servicios aportando de forma indirecta a una gestión pública con altos estándares de calidad  </t>
  </si>
  <si>
    <t>15/02/2021</t>
  </si>
  <si>
    <t xml:space="preserve">Un (1) ciclo de auditorias internas de calidad, realizado </t>
  </si>
  <si>
    <t>La realización del ciclo de auditorías aporta de manera indirecta al objetivo en la media que nos permite evidenciar la conformidad del sistema y las oportunidades de mejora, para lo cual se requiere de personal competente en esta labor.</t>
  </si>
  <si>
    <t>30/12/2021</t>
  </si>
  <si>
    <t>Un (1) documento de mejora del aplicativo del sistema de gestión (Isolución), realizado.</t>
  </si>
  <si>
    <t>1 diagnóstico de funcionalidades del sistema</t>
  </si>
  <si>
    <t>30/07/2021</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</si>
  <si>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</si>
  <si>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 xml:space="preserve">1 propuesta y cronograma de mejora del sistema </t>
  </si>
  <si>
    <t>Sesenta (60) informes de evaluación y seguimiento al Sistema de Control Interno (SCI) DANE - FONDANE (anual), realizados</t>
  </si>
  <si>
    <t>PA</t>
  </si>
  <si>
    <t>La evaluación, seguimiento y auditoria al Sistema de Control Interno del DANE-FONDANE permite identificar fortalezas y debilidades de control y de la eficacia del rol de las línea de defensa; un aporte indirecto al objetivo estrategico dos (2) del PEI.</t>
  </si>
  <si>
    <t>15.   Control Interno</t>
  </si>
  <si>
    <t>Cuatro (4) informes de auditoria interna de gestión, realizados</t>
  </si>
  <si>
    <t>Coordinar con DIRPEN, OPLAN y las demás dependencias involucradas la conformación de un equipo humano de auditores de gestión del DANE - FONDANE.</t>
  </si>
  <si>
    <t xml:space="preserve">Identificación de Funcionarios con certificación de Auditoría </t>
  </si>
  <si>
    <t>Documento de conformación y gestión del Equipo humano de Auditoria DANE</t>
  </si>
  <si>
    <t>Un (1) proceso de acompañamiento jurídico al DANE a nivel Central y a las Sedes, para el fortalecimiento de las buenas prácticas en la prevención del daño antijurídico, realizado</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</si>
  <si>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</si>
  <si>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</si>
  <si>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</si>
  <si>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</si>
  <si>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Tres (3) mesas de trabajo con el área logística y representantes de compras públicas y de las direcciones territoriales,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</si>
  <si>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</si>
  <si>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</si>
  <si>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</si>
  <si>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 xml:space="preserve">Un (1) proceso de acompañamiento jurídico a las Sedes del DANE del procedimiento administrativo sancionatorio, aplicado </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</si>
  <si>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</si>
  <si>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Seis  (6) mesas de trabajo con cada una de las direcciones territoriales, realizadas</t>
  </si>
  <si>
    <t>Seis (6) mesas de seguimiento con cada una de las direcciones, realizadas</t>
  </si>
  <si>
    <t>Una (1) estrategia para el fortalecimiento de la gestión contractual de convenios, contratos interadministrativos y acuerdos interinstitucionales, implementada</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</si>
  <si>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</si>
  <si>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</si>
  <si>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</si>
  <si>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</si>
  <si>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</si>
  <si>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</si>
  <si>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</si>
  <si>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</si>
  <si>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</si>
  <si>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Un (1) plan de infraestructura y acondicionamiento de los espacios físicos a nivel nacional para el desarrollo de actividades misionales, ejecutado.</t>
  </si>
  <si>
    <t xml:space="preserve">Proyecto de inversión </t>
  </si>
  <si>
    <t>El plan de infraestructura contribuye a mejorar el bienestar de los funcionarios, colaboradores y usuarios del DANE, en atención a las necesidades identificadas y a la misionalidad de la entidad, para el desarrollo de las actividades de manera, cómoda y eficiente.</t>
  </si>
  <si>
    <t>Una (1) estrategia para el fortalecimiento administrativo de los procesos de Gestión de Bienes y Servicios, finalizada.</t>
  </si>
  <si>
    <t>Planificación interna</t>
  </si>
  <si>
    <t>Un diagnóstico de elementos en bodega consolidado.</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</si>
  <si>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</si>
  <si>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archivo de elementos clasificado y proceso de bajas finalizado.</t>
  </si>
  <si>
    <t>Un documento de siniestralidad del programa de seguros finalizado.</t>
  </si>
  <si>
    <t>Un plan de mantenimiento y sostenibilidad (PMAS) aprobado.</t>
  </si>
  <si>
    <t>Un plan de mantenimiento y sostenibilidad (PMAS) ejecutado.</t>
  </si>
  <si>
    <t>10.   Gestión documental</t>
  </si>
  <si>
    <t>Un (1) contrato de intermediación comercial con CISA para la enajenación de bienes muebles, de propiedad del DANE - FONDANE, ejecutado.</t>
  </si>
  <si>
    <t xml:space="preserve">Un contrato de intermediación suscrito. </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</si>
  <si>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</si>
  <si>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 xml:space="preserve">Un informe del contrato de intermediación ejecutado. </t>
  </si>
  <si>
    <t>Un (1) proceso de control y seguimiento para la gestión financiera DANE - FONDANE, aplicado.</t>
  </si>
  <si>
    <t xml:space="preserve">12 listas de chequeo de la elaboración y presentación de las conciliaciones definidas en el Manual de Políticas Contables, verificadas. </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</si>
  <si>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</si>
  <si>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24 estados financieros (12 DANE - 12 FONDANE), elaborados.</t>
  </si>
  <si>
    <t>24 informes de ejecución presupuestal (12 DANE - 12 FONDANE), elaborados.</t>
  </si>
  <si>
    <t xml:space="preserve">12 informes de seguimiento a la programación y ejecución PAC DANE, elaborados. </t>
  </si>
  <si>
    <t>Un (1) proceso de capacitación para el fortalecimiento del talento humano en el proceso de gestión financiera, programado y ejecutado.</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</si>
  <si>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</si>
  <si>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</si>
  <si>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 xml:space="preserve">Un (1) proceso de control y seguimiento a las Tablas de Retención Documental TRD y PQRSD del proceso de Gestión Financiera, aplicado. </t>
  </si>
  <si>
    <t xml:space="preserve">11 informes de la actualización de archivo según las TRD del proceso, finalizados. </t>
  </si>
  <si>
    <t xml:space="preserve">11 informes de seguimiento y control a las solicitudes de PQRSD, finalizados. </t>
  </si>
  <si>
    <t>Un (1) diagnóstico para verificar la pertinencia del manual de contratación, realizado.</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</si>
  <si>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</si>
  <si>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</si>
  <si>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 (1) proceso de socialización para fortalecer los conocimientos en contratación pública, aplicado.</t>
  </si>
  <si>
    <t>Las actividades de formación en los temas de contratación pública contribuyen al buen desempeño en la aplicación del procedimiento y de esta manera se fortalecen las actividades misionales.</t>
  </si>
  <si>
    <t>Un (1) contrato de actividades de formación para fortalecer las competencias y capacidades técnicas de los servidores en temas misionales, ejecutado.</t>
  </si>
  <si>
    <t>Un documento de los requerimientos técnicos para contratación de la capacitación, elaborado.</t>
  </si>
  <si>
    <t>Las actividades de formación en temas misionales de la entidad, aportarán en un  2,59% al cumplimiento del objetivo estrategico de mejorar el bienestar, las competencias y las habilidades de los servidores. 
Las tematicas en que se capaciten los servidores contribuirán al buen desempeño de las actividades misionales.</t>
  </si>
  <si>
    <t>Un contrato interadministrativo para la prestación de servicios de capacitación perfeccionado.</t>
  </si>
  <si>
    <t>Un informe de la ejecución del contrato elaborado, con el registro de actividades realizadas.</t>
  </si>
  <si>
    <t>Un (1) manual de funciones y de competencias laborales actualizado y unificado para dar cumplimiento a la normativa vigente y responder a las necesidades de administración de personal, adoptado.</t>
  </si>
  <si>
    <t>El Manual de Funciones y de Competencias actualizado y unificado aportará 1,29% al cumplimiento del objetivo estratégico de mejorar el bienestar, las competencias y las habilidades de los servidores y estará ajustado a las directrices vigentes.</t>
  </si>
  <si>
    <t>30/11/2021</t>
  </si>
  <si>
    <t>Un (1) proceso de provisión de empleos para suplir las necesidades del servicio, de acuerdo con el presupuesto asignado, ejecutado.</t>
  </si>
  <si>
    <t xml:space="preserve">El proceso de provisión de empleos vacantes  para suplir las necesidades del servicio de acuerdo con el  presupuesto asignado, aportará un 17% en aumentar el resultado de la Dimensión de Talento Humano
del MIPG. </t>
  </si>
  <si>
    <t>Un (1) grupo de gestión de datos para el fortalecimiento del Gobierno de Datos en la Entidad prestando servicios tecnológicos, implementado</t>
  </si>
  <si>
    <t>31/12/2021</t>
  </si>
  <si>
    <t>Los Servicios de intercambio de información e interoperabilidad a través de tecnlogías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</si>
  <si>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11.   Gobierno Digital</t>
  </si>
  <si>
    <t>Seis (6) grupos de sistemas de información, aplicativos, componentes, módulos para operaciones estadísticas agropecuarias, ambientales, de curso y capital social, de infraestructura, de mercado laboral, de pobreza, y económicas, soportados y mantenidos (SI y OE)</t>
  </si>
  <si>
    <t>Plan de Acción (PA) 2020</t>
  </si>
  <si>
    <t>1 grupo de sistemas de información, aplicativos, componentes, módulos para operaciones estadísticas económicas soportados y mantenidos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</si>
  <si>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</si>
  <si>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1 grupo de sistemas de información de operaciones estadísticas de comercio soportados y mantenidos</t>
  </si>
  <si>
    <t>1 grupo de sistemas de información, aplicativos, componentes, módulos para operaciones estadísticas de curso y calidad de vida soportados y mantenidos</t>
  </si>
  <si>
    <t>1 grupo de sistemas de información de operaciones estadísticas de industria soportados y mantenidos</t>
  </si>
  <si>
    <t>1 grupo grupo de sistemas de información, aplicativos, componentes, módulos para  operaciones estadísticas de infraestructura soportados y mantenidos</t>
  </si>
  <si>
    <t>1 grupo de sistemas de información de operaciones estadísticas de servicios soportados y mantenidos</t>
  </si>
  <si>
    <t>Dos (2) sistemas de información para el Censo Económico, soportados y mantenidos (SI y OE)</t>
  </si>
  <si>
    <t>Un (1) grupo de sistemas de información para el soporte de  las operaciones estadisticas y los procesos administrativo y de apoyo a la gestión de la entidad, soportado y mantenido (SI y OE)</t>
  </si>
  <si>
    <t>1 grupo de sistemas de información soportados para dar apoyo  a las operaciones estadísticas y a los procesos administrativos de la Entidad</t>
  </si>
  <si>
    <t>Dos (2) plataformas tecnológicas estandarizadas acorde a las buenas prácticas de operación de TI, soportadas (PT)</t>
  </si>
  <si>
    <t>Dos (2) servicios nuevos de tecnologías de información críticos para la gestión de la Entidad, implementados (TR)</t>
  </si>
  <si>
    <t>Un (1) programa que fortalezca las capacidades de las territoriales y la relación entre el DANE Central y las sedes de la Entidad, gestionado</t>
  </si>
  <si>
    <t>Registro de seguimiento al plan de acción de fortalecimiento de las capacidades territoriales</t>
  </si>
  <si>
    <t>Dos (2) reportes de información para economía naranja y economía circular, publicado</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</si>
  <si>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</si>
  <si>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Seis (6) herramientas de visualización de datos para la difusión de información estadística producida por el DANE, implementado</t>
  </si>
  <si>
    <t xml:space="preserve">Plan Estratégico Institucional (PEI)  2019 – 2022 </t>
  </si>
  <si>
    <t xml:space="preserve">Una (1) herramienta de visualización de datos con su documento de descripción - Implementadas </t>
  </si>
  <si>
    <t>Las herramientas de visualización de datos aportarán al 100% al cumplimiento del objetivo estratégico, son uno de los entregables para el cumplimiento de los 15 nuevos productos y servicios que implementan investigación y desarrollo (meta del Plan Estratégico Institucional PEI_E23).</t>
  </si>
  <si>
    <t xml:space="preserve">Dos (2) herramientas de visualización de datos con su documento de descripción - Implementadas </t>
  </si>
  <si>
    <t xml:space="preserve">Tres (3) herramientas de visualización de datos con su documento de descripción - Implementadas </t>
  </si>
  <si>
    <t>Una (1) documento de implementación con la descripción finalizado</t>
  </si>
  <si>
    <t>Una (1) herramienta de realidad aumentada aplicada a por lo menos una investigación del DANE, implementada</t>
  </si>
  <si>
    <t xml:space="preserve">El desarrollo de una realidad aumentada aporta al 100% al cumplimiento de la estrategía de accesibilidad, dado que es uno de los entregables para el cumplimiento de los 15 nuevos productos y servicios que implementan investigación y desarrollo (meta del Plan Estratégico Institucional PEI_E23).
</t>
  </si>
  <si>
    <t>Dos (2) nuevas funcionalidades en la herramienta del chat virtual, implementadas</t>
  </si>
  <si>
    <t xml:space="preserve">Esta meta aporta a la estrategía de accesibilidad, dado que las nuevas funcionalidades al chat virtual incorporan en sus bases de datos respuestas que permiten al usuario acceder a los documentos técnicos de la operación estadística de la cual requiere información. </t>
  </si>
  <si>
    <t>Un (1) sistema de medición de la percepción de la información estadística producida por el DANE,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</si>
  <si>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</si>
  <si>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Una (1) metodología de relacionamiento con los grupos de interés del DANE, implementada</t>
  </si>
  <si>
    <t>La meta de una (1) metodología de relacionamiento con los grupos de interés del DANE aporta al 30% del cumplimiento de la estrategía de accesibilidad; dado que es insumo necesario para la definición uso y caracterización de los nuevo canales de comunicación.</t>
  </si>
  <si>
    <t>Una (1) metodología para caracterizar los grupos de interés del DANE, finalizada</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</si>
  <si>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</si>
  <si>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</si>
  <si>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</si>
  <si>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</si>
  <si>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</si>
  <si>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</si>
  <si>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</si>
  <si>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</si>
  <si>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</si>
  <si>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La meta constribuye al objetivo específico dado que contibuye en la producción del material para el registro de las encuestas realizadas y así  asegurar la calidad estadísitica en procesos y resultados.</t>
  </si>
  <si>
    <t>Dirección General</t>
  </si>
  <si>
    <t>Dirección - GIT Pobreza</t>
  </si>
  <si>
    <t>Dirección - GIT GEDI</t>
  </si>
  <si>
    <t>Dirección - GIT Relacionamiento</t>
  </si>
  <si>
    <t>Oficina Asesora Jurídica</t>
  </si>
  <si>
    <t>Seis (6) nuevas funcionalidades en la plataforma tecnológica del SEN 2.0. desarrolladas y la actualización permanente de los contenidos de la plataforma.</t>
  </si>
  <si>
    <t>Dos (2) bases de microdatos anonimizadas</t>
  </si>
  <si>
    <t>Proyecto de inversión</t>
  </si>
  <si>
    <t>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</si>
  <si>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</si>
  <si>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Ocho (8) diagnósticos y planes de fortalecimiento de Registros Administrativos- RRAA, realizados</t>
  </si>
  <si>
    <t>La meta aporta el 25% al objetivo plantedo para el cuatrienio de tener 32 Registros Administrativos que pasan por el Programa de Fortalecimiento de RRAA.</t>
  </si>
  <si>
    <t>Ocho (8) estudios de prospectiva y análisis de datos que conduzcan a la modernización de la gestión en el proceso estratégico y misional del DANE, realizados</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</si>
  <si>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</si>
  <si>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Indirecto: El CASEN, los CES y las mesas sectoriales  como Instancias asesoras del Sistema Estadístico Nacional Colombiano, contribuyen en: la coordinación del SEN, la implementación de metodologías, la generación e intercambio de la producción de información estadística oficial.</t>
  </si>
  <si>
    <t xml:space="preserve">Los inventarios de las operaciones estadísticas, registros administrativos y demanda aportarán 100% al cumplimiento del indicador del PEI relacionado con: "Disposición y actualización de los inventario de Operaciones Estadísticas y Registros Administrativos"
</t>
  </si>
  <si>
    <t xml:space="preserve">Un (1) índice para medir la Capacidad Estadística Territorial, calculado </t>
  </si>
  <si>
    <t>Indirecto: El ICET es un indicador multidimensional y sistémico, que mide la capacidad estadística territorial, que permite obtener información comparable entre departamentos y entre municipios (subsistemas departamental y municipal) a nivel global y por dimensiones.</t>
  </si>
  <si>
    <t>Un (1) programa para el fortalecimiento estadístico, implementado</t>
  </si>
  <si>
    <t>Indirecto: A través del plan de fortalecimiento territorial, se brindan herramientas a las entidades territoriales que le permiten mejorar su capacidad estadística a las entidades territorio</t>
  </si>
  <si>
    <t>Treinta (30) evaluaciones de la calidad estadística, para identificar el grado de cumplimiento de los atributos de calidad por parte de las operaciones estadísticas, ejecutadas</t>
  </si>
  <si>
    <t>Las evaluaciones de la calidad estadística aportan el 100% al cumplimiento del objetivo estratégico de asegurar la calidad estadística en procesos y resultados, puesto que a través de este proceso se verifica el cumplimiento de los atributos de la calidad estadística en las diferentes operaciones estadísticas desarrolladas por los miembros del SEN</t>
  </si>
  <si>
    <t>Cuarenta (40) operaciones estadísticas con seguimiento de plan de mejoramiento, para identificar el nivel de cumplimiento de las acciones propuestas y subsanar las debilidades del proceso estadístico, realizado</t>
  </si>
  <si>
    <t>Plan Estratégico Institucional PEI 2019-2022</t>
  </si>
  <si>
    <t>40 formatos de seguimiento finalizados</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</si>
  <si>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</si>
  <si>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Una (1) revisión sistémica para analizar la coherencia de las estadísticas de comercio exterior, implementada</t>
  </si>
  <si>
    <t>Las revisiones sistémicas aportan al 100% al cumplimiento del objetivo estartégico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</si>
  <si>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31/11/2021</t>
  </si>
  <si>
    <t xml:space="preserve">Las revisiones focalizadas aportan al 100% al cumplimento del objetivo estratégico de asegurar la calidad estadística en procesos y resultados, puesto que identifican causas de problemas identificados en las estadísticas y generan las acciones que permiten resolverlos </t>
  </si>
  <si>
    <t xml:space="preserve">Una (1) estrategia para fortalecer el Marco de Aseguramiento de la Calidad para Colombia, implementada </t>
  </si>
  <si>
    <t>A través de la estrategia del Marco de Aseguramiento de la Calidad, se aporta al 100% al cumplimiento del objetivo estratégico de asegurar la calidad estadística en procesos y procedimientos, puesto que los miembros del SEN podrán conocer la interralción de cada uno de los instrumentos que lo componen y la forma en que pueden aplicarlos para contribuir con la calidad en el proceso de producción estadística y sus resultados</t>
  </si>
  <si>
    <t xml:space="preserve">Un (1) indicador sintético de calidad para la evaluación de la calidad de los archivos de datos, implementado </t>
  </si>
  <si>
    <t>La implementación del indicador sintético de calidad aporta al 100% al cumplimiento del objetivo estratégico de asegurar la calidad estadística en procesos y procedimientos, puesto que generará una innovación en el procedimiento para el análisis de la calidad de los datos</t>
  </si>
  <si>
    <t>Diecinueve (19) instrumentos elaborados para el fortalecimiento de la producción estadística</t>
  </si>
  <si>
    <t>Un (1) plan de capacitación y acompañamiento para la promoción de lineamientos, normas y estándares estadísticos en el Sistema Estadístico Nacional SEN, finalizado</t>
  </si>
  <si>
    <t>Cien (100) conceptos para la producción estadística, dispuestos</t>
  </si>
  <si>
    <t>Un (1) diagnóstico sectorial del marco de aseguramiento de la calidad estadística, elaborado</t>
  </si>
  <si>
    <t>Al ser un trabajo que parte de un referente internacional y a su vez a una adaptación para la región, el DANE queda alineado a estos estandares internacionales de aseguramiento de calidad de las naciones unidas</t>
  </si>
  <si>
    <t>Un (1) marco de aseguramiento de la calidad adaptado para la región.</t>
  </si>
  <si>
    <t>Un (1) sistema de ética estadística, implementado</t>
  </si>
  <si>
    <t>Fortalecer las competencias de los servidores en cuanto a los principios y riesgos éticos del proceso estadístico</t>
  </si>
  <si>
    <t>Asegurar la integralidad de las operaciones estadísticas, incorporando en la calidad los aspectos éticos</t>
  </si>
  <si>
    <t xml:space="preserve">Armonizar los diálogos y valoraciones éticas con las diferentes instancias institucionales </t>
  </si>
  <si>
    <t>Un (1) tablero de control en planner, elaborado</t>
  </si>
  <si>
    <t>1 herramienta de tablero de control diseñada</t>
  </si>
  <si>
    <t>La herramienta contribuye al aseguramiento de la calidad en el cumplimiento de las metas de la DIRPEN, generando alertas tempranas para la corrección de posibles desviaciones en la planeación definida para la vogencia</t>
  </si>
  <si>
    <t>1 prueba piloto de tablero de control implementada</t>
  </si>
  <si>
    <t>Tres (3) registros administrativos para la elaboración de estadísticas, integrados</t>
  </si>
  <si>
    <t>Dirección de Regulación, Planeación, Estandarización y Normalización - DIRPEN</t>
  </si>
  <si>
    <t>Cuatro (4) publicaciones del directorio estadístico de empresas y una (1) del sector público versión 2.0, actualizadas.</t>
  </si>
  <si>
    <t>Plan Estratégico Institucional</t>
  </si>
  <si>
    <t>Cuatro (4) bases de datos del directorio estadístico 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</si>
  <si>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</si>
  <si>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</si>
  <si>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Un (1) registro base de inmuebles versión 1.0 alineado con las directrices del Catastro Multiproposito, conformado.</t>
  </si>
  <si>
    <t>SISCONPES</t>
  </si>
  <si>
    <t>1 registro de base de inmuebles conformado y disponible</t>
  </si>
  <si>
    <t>Una (1) base de datos del Marco Geoestadistico Nacional cartografico y temático, actualizado.</t>
  </si>
  <si>
    <t>Un (1) marco geoestadistico nacional en sus componentes cartográficos, temáticos y de la sectorización rural actualizado.</t>
  </si>
  <si>
    <t>El Marco Geoestadistico Nacional aportará al 100% con información al cumplimiento de las operaciones estadisticas nuevas o rediseñadas que atienden a las necesidades del país.</t>
  </si>
  <si>
    <t>Una (1) base de datos del Marco Maestro Rural y Agropecuario cartográficamente, actualizado.</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</si>
  <si>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</si>
  <si>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</si>
  <si>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</si>
  <si>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</si>
  <si>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</si>
  <si>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</si>
  <si>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Las estadísticas  le aportará 50% a la accesibilidad que  contempla acciones de innovación, tecnología y comunicación orientadas a optimizar la atención de las necesidades de nuestros grupos de interés.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</si>
  <si>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</si>
  <si>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</si>
  <si>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Modelamientos espaciales y análisis postcensales requeridos para soportar los procesos de producción y análisis de información estadística, realizados.</t>
  </si>
  <si>
    <t>Productos a demanda geoespaciales temáticos, geoanalíticos y geovisores para la difusión y geovisualización de resultados de operaciones estadísticas y otras fuentes de infromación generados.</t>
  </si>
  <si>
    <t>La atención a solicitudes requeridas aportaran 100% a la capacidad metodológica que Contempla acciones integrales relacionadas con el diseño, producción, análisis, difusión y regulación de la información estadística.</t>
  </si>
  <si>
    <t xml:space="preserve">Geoportal y herramientas colaborativas demandadas para la actualización de los marcos, desarrollados. </t>
  </si>
  <si>
    <t>Un (1) nuevo visor del sector público publicado</t>
  </si>
  <si>
    <t>El nuevo geovisor le aportará 50% a la accesibilidad que  contempla acciones de innovación, tecnología y comunicación orientadas a optimizar la atención de las necesidades de nuestros grupos de interés.</t>
  </si>
  <si>
    <t>Servicios Web Geográficos a demanda generados</t>
  </si>
  <si>
    <t>Un (1) modelo de transformación digital y de gestión del cambio implementado en el marco de la política de gobernanza de datos de la DIG.</t>
  </si>
  <si>
    <t>La herramienta le aportará 50% a la accesibilidad que  contempla acciones de innovación, tecnología y comunicación orientadas a optimizar la atención de las necesidades de nuestros grupos de interés.</t>
  </si>
  <si>
    <t>Un (1) proyecto de gestión de datos implementado</t>
  </si>
  <si>
    <t xml:space="preserve">Dos (2) módulos de SIGESCO maestro y servcios asociados al sistema de información de estratificación socioeconómica, desarrollados. </t>
  </si>
  <si>
    <t>Un (1) módulo de SIGESCO maestro desarrollado</t>
  </si>
  <si>
    <t>El SIGESCO le aportará 50% a la accesibilidad que  contempla acciones de innovación, tecnología y comunicación orientadas a optimizar la atención de las necesidades de nuestros grupos de interés.</t>
  </si>
  <si>
    <t>Un (1) módulo de servicios desarrollado</t>
  </si>
  <si>
    <t>Una (1) base de datos con información estadística de nacimientos y defunciones a nivel nacional para el registro de hechos vitales en Colombia, producida.</t>
  </si>
  <si>
    <t>Plan Estrategico Institucional</t>
  </si>
  <si>
    <t xml:space="preserve">Cuatro (4) publicaciones(boletin, presentación y bases de datos) preliminares trimestral 
</t>
  </si>
  <si>
    <t>Un (1) sistema interoperable con registros civiles para la identificación de hechos vitales no reportados en el RUAF-ND a nivel nacional, finalizado.</t>
  </si>
  <si>
    <t>Prioridades Emergentes</t>
  </si>
  <si>
    <t>Dos (2) bases de datos con  cruces de información que permitan la identificación de hechos vitales no reportados en el RUAF-ND para su incorporación. Información ingresada</t>
  </si>
  <si>
    <t>Actualización del sistemas de registro civil y RUAF-ND</t>
  </si>
  <si>
    <t>Una (1) bases de datos con  cruces de información que permitan la identificación de hechos vitales no reportados en el RUAF-ND para su incorporación. Acumulada final</t>
  </si>
  <si>
    <t>Dos (2) formatos (mínimo) para la recolección de información estadística de nacimiento y muerte para grupos étnicos, ajustados.</t>
  </si>
  <si>
    <t>Formatos de notificación para grupos étnicos: ajustados</t>
  </si>
  <si>
    <t>Formatos de notificación para grupos étnicos: implementados</t>
  </si>
  <si>
    <t>Un (1) registro de novedades de información de nacimientos y defunciones no registradas en el sistema RUAF-ND, por situaciones derivadas de la emergencia sanitaria, recuperada.</t>
  </si>
  <si>
    <t xml:space="preserve">Diseño del registro de novedades de nacimientos y defunciones no registrada en el RUAF-ND revisada y recuperada. </t>
  </si>
  <si>
    <t xml:space="preserve">Registro de novedades de nacimientos y defunciones no registrada en el RUAF-ND revisada y recuperada. </t>
  </si>
  <si>
    <t>Un (1) informe del proceso de mejoramiento de la Calidad en el reporte  de hechos vitales de las IPS, municipios y departamentos, incrementada.(*)</t>
  </si>
  <si>
    <t>Informes de comisión, ayuda de memoria y actas de reuniones de la asistencia técnica territorial ( IPS. municipios y departamentos) para fortalecer el reporte de información de nacimientos y defunciones, brindada</t>
  </si>
  <si>
    <t>Un (1) reporte de calidad de hechos vitales de las IPS, municipios y departamentos con la dismunición de los errores en el reporte de los hechos vitales, realizado(*)</t>
  </si>
  <si>
    <t>% errores reportados por las territoriales, de hechos vitales, disminuido.</t>
  </si>
  <si>
    <t>Un (1) aplicativo piloto para la puesta en práctica del método de componentes de cohortes, desarrollado.</t>
  </si>
  <si>
    <t>Aporta un 5%. La operación de Proyecciones de Población aporta fortalecimiento técnico de los procesos con base en el modelo GSBPM y desarrollo de algoritmos y programación para la replicabilidad de los procedimientos.</t>
  </si>
  <si>
    <t>Un (1) conjunto de proyecciones de derivados para facilitar el análisis sectorial, realizado.</t>
  </si>
  <si>
    <t>Un (1) Cuadro de salida de la Población económicamente activa estimada.</t>
  </si>
  <si>
    <t>La operación de Proyecciones de Población aporta datos desagregados por edades , sexo y área para todas las entidades territoriales</t>
  </si>
  <si>
    <t>Un (1) Cuadro de salida de la Población en edad escolar estimada.</t>
  </si>
  <si>
    <t>Continuar con el análisis sociodemografico, con el aprovechamiento de los resultados del CNPV 2018.</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</si>
  <si>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</si>
  <si>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</si>
  <si>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</si>
  <si>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t>
  </si>
  <si>
    <t>Un (1) Registro Estadístico de Migrantes Internacionales -REMI actualizado.</t>
  </si>
  <si>
    <t>Un (1) estudio de la migración interna para población étnica y no étnica, como parte del estudio de caracterización étnica, realizado.</t>
  </si>
  <si>
    <t>Un (1) conjunto de archivos con Cruces de información con el Registro Único de Victimas analizados.</t>
  </si>
  <si>
    <t>Un (1) archivo con los Registros de los censos propios compilados por el Ministerio del Interior analizados.</t>
  </si>
  <si>
    <t xml:space="preserve"> Series de población de corto plazo a nivel municipal. Hace parte del PEI, pero para el 2021 no realizar aporte porcentual al cumplimiento de la meta.</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</si>
  <si>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</si>
  <si>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</si>
  <si>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La operación de Proyecciones de Población aporta tabulados y algoritmos para la producción de información demográfica</t>
  </si>
  <si>
    <t>Estandarización de procesamientos especializados y respuesta tipo realizadas, para atender las solicitudes de información poblacional y demográfica de los usuarios.</t>
  </si>
  <si>
    <t xml:space="preserve"> Bases de datos con la información poblacional y demográfica para la conformación de  los territorios indígenas ubicados en áreas no municipalizadas entregada</t>
  </si>
  <si>
    <t xml:space="preserve"> Procesamientos especializados con la información poblacional y demográfica para la conformación de  los territorios indígenas ubicados en áreas no municipalizadas entregada.
</t>
  </si>
  <si>
    <t>Un (1) censo habitantes de la calle en articulación con las administraciones municipales, para facilitar el diseño de politicas públicas en este grupo especial de población, realizado.</t>
  </si>
  <si>
    <t xml:space="preserve">Cuadros de resultado del Censo Habitantes de la Calle 
</t>
  </si>
  <si>
    <t>Sistema de gestión documental del CNPV , para los documento digitales, actualizado en los repositorios definidos.</t>
  </si>
  <si>
    <t>Bodegaje material CNPV 2018 realizado.</t>
  </si>
  <si>
    <t>Un (1) diseño de la fase operativa del Censo Minero Nacional, finalizada.</t>
  </si>
  <si>
    <t>Un (1) Diseño operativo del Censo Minero Nacional entregado.</t>
  </si>
  <si>
    <t>Ficha BPIN del proyecto Censo Minero Nacional registrada en la MGA.</t>
  </si>
  <si>
    <t>Una (1) base de datos con información población y demográfica,  para asegurar el goce efectivo de las derechos fundamentales de las niñas y niños de la comunidad Wayuu, disponible (sentencia T-302- de 2017).</t>
  </si>
  <si>
    <t>Variables de información poblacional y demográfica de grupos étnicos definida</t>
  </si>
  <si>
    <t>31/6/2021</t>
  </si>
  <si>
    <t xml:space="preserve">El Censo Nacional de Población y Vivienda 2018 aporta información poblacional y demográfica de la comunidad Wayuu </t>
  </si>
  <si>
    <t>Un (1) estudio postcensal wayuu realizado (sentencia T-302- de 2017), para contribuir al aseguramiento del goce efectivo a los derechos fundamentales de las niñas y niños de la comunidad Wayuu, realizado.</t>
  </si>
  <si>
    <t>Un (1) estudio postcensal de mortalidad indígena para contribuir a su caracterización, realizado.</t>
  </si>
  <si>
    <t>Una (1) publicación de la matriz de usos importados y nacionales, finalizada</t>
  </si>
  <si>
    <t>1 base de datos con información acopiada para la matriz de usos importados y nacionales finalizada</t>
  </si>
  <si>
    <t>Aporta de manera indirecta al PEI ya que al ser parte de la oferta de información estadística que requiere el país, contribuye a la formulación y evaluación de la política pública y la toma de decisiones.</t>
  </si>
  <si>
    <t>1 archivo de trabajo con el procesamiento de la información acopiada, para la matriz de usos importados y nacionales finalizada</t>
  </si>
  <si>
    <t>1 boletín técnico y 1 anexo de publicación, para la matriz de usos importados y nacionales finalizados</t>
  </si>
  <si>
    <t>Una (1) publicación de la matriz de trabajo, finalizada</t>
  </si>
  <si>
    <t>1 base de datos con información acopiada para la matriz de trabajo finalizada</t>
  </si>
  <si>
    <t>1 archivo de trabajo con el procesamiento de la información acopiada, para la matriz de trabajo finalizada</t>
  </si>
  <si>
    <t>1 boletín técnico y 1 anexo de publicación, para la matriz de trabajo finalizada</t>
  </si>
  <si>
    <t>Una (1) ampliación de la publicación de la matriz insumo producto 2017 para ampliar la capacidad analítica del instrumento, finalizada</t>
  </si>
  <si>
    <t>1 archivo de trabajo con el procesamiento de la información analizada, para la matriz insumo producto, finalizado</t>
  </si>
  <si>
    <t>1 boletín técnico y los anexos de publicación respectivos, para la matriz insumo producto finalizados</t>
  </si>
  <si>
    <t>Una (1) publicación de las cuentas anuales por bienes y servicios para los años 2018 def y 2019 provisional, finalizada</t>
  </si>
  <si>
    <t>1 base de datos con información acopiada para las cuentas anuales de bienes y servicios finalizada</t>
  </si>
  <si>
    <t>1 archivo de trabajo con el procesamiento, consolidación y síntesis, para las cuentas de bienes y servicios finalizada</t>
  </si>
  <si>
    <t>1 boletín técnico y 1 anexo de publicación, para las cuentas de bienes y servicios finalizados</t>
  </si>
  <si>
    <t>Un (1) diseño de indicador de calidad para las OOEE del Sistema de Cuentas Nacionales, finalizado.</t>
  </si>
  <si>
    <t>1 archivo de trabajo con las variables (dimensiones) para diseñar e implementar un indicador de calidad para las OOEE de cuentas nacionales, finalizado .</t>
  </si>
  <si>
    <t>El aporte al PEI, está relacionado con la calidad del proceso de producción estadística de la DSCN a través del diseño de dicho indicador para las OOEE a cargo de esta dirección</t>
  </si>
  <si>
    <t>1 documento con las variables y fórmula de cálculo definido, asi como pilotos de resultados para dos de las OOEE de cuentas nacionales, finalizado.</t>
  </si>
  <si>
    <t>1 Hoja de vida o ficha técnica del indicador, finalizado.</t>
  </si>
  <si>
    <t>Una (1) base de datos con información acopiada para las estimaciones de las cuentas anuales por bienes y servicios para los años 2019 def y 2020 provisional, finalizada</t>
  </si>
  <si>
    <t>1 cronograma de trabajo para el desarrollo de las estimaciones para las cuentas anuales de bienes y servicios para los años 2019 def y 2020 provisional finalizado</t>
  </si>
  <si>
    <t>Aporta de manera indirecta al PEI ya que ampliará la oferta de información estadística que requiere el país, contribuyendo a la formulación y evaluación de la política pública y la toma de decisiones.</t>
  </si>
  <si>
    <t>1 documento de plan de tranajo que contenga las mejoras y actualizaciones del marco central para las cuentas de bienes y servicios finalizado</t>
  </si>
  <si>
    <t>1 archivo de trabajo con el procesamiento y consolidación de información preliminar, para las cuentas  de bienes y servicios finalizado</t>
  </si>
  <si>
    <t>Una (1) publicación de la Productividad Total de Factores años 2018 definitivo, 2019 provisional y 2020 preliminar, finalizada.</t>
  </si>
  <si>
    <t>1 base de datos con información acopiada de estadística básica para las variables relcionadas con capital y trabajo, finalizada</t>
  </si>
  <si>
    <t>1 documento metodológico actualizado según las recomendaciones internacionales más recientes, finalizado.</t>
  </si>
  <si>
    <t>1 boletín técnico y sus respectivos anexos estadísticos de publicación, finalizados</t>
  </si>
  <si>
    <t>Un (1) diseño de la medición de la economía digital en Colombia y la capacidad analítica del sector, finalizado</t>
  </si>
  <si>
    <t>1 cronograma de actividades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</si>
  <si>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</si>
  <si>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 xml:space="preserve">1 plan general finalizado </t>
  </si>
  <si>
    <t>1 documento metodológico y 1 ficha metodológica finalizados</t>
  </si>
  <si>
    <t>Una (1) ampliación de la publicación de la matriz de contabilida social 2017, para ampliar la capacidad analítica del instrumento, finalizada</t>
  </si>
  <si>
    <t>1 archivo de trabajo con el procesamiento de la información analizada, para la matriz de contabilidad social finalizado.</t>
  </si>
  <si>
    <t>1 boletín técnico y los anexo de publicación respectivos, para la matriz de contabilidad social finalizados.</t>
  </si>
  <si>
    <t>Una (1) publicación de las cuentas anuales por sector institucional para los años 2018 def y 2019 provisional, finalizada</t>
  </si>
  <si>
    <t>1 base de datos con información acopiada para las cuentas por sector institucional finalizada</t>
  </si>
  <si>
    <t>1 archivo de trabajo con el procesamiento, consolidación y síntesis, para las cuentas por sector institucional finalizada</t>
  </si>
  <si>
    <t>1 boletín técnico y 1 anexo de publicación, para las cuentas por sector institucional finalizados</t>
  </si>
  <si>
    <t xml:space="preserve">Una (1) publicación del gasto por finalidad anual 2020 provisional para el gobierno general por subsector central, local y seguridad social según la clasificación COFOG para representar los gastos del gobierno en la economía, inalizada. </t>
  </si>
  <si>
    <t>1 base de datos con información acopiada por fuente del gasto por finalidad del gobierno de acuerdo con la clasificación COFOG, finalizada.</t>
  </si>
  <si>
    <t>1 archivo de trabajo con el procesamiento  y consolidación del gasto por finalidad del gobierno de acuerdo con la clasificación COFOG, finalizado.</t>
  </si>
  <si>
    <t>1 boletín técnico y 1 anexo de publicación del gasto por finalidad del gobierno de acuerdo con la clasificación COFOG, finalizados.</t>
  </si>
  <si>
    <t xml:space="preserve">Una (1) publicación del gasto social público y privado anual 2020 provisional, de acuerdo con la metodología SOCX-OCDE para la economía total, finalizada. </t>
  </si>
  <si>
    <t>1 base de datos con información acopiada  del gasto social público y privado de acuerdo con la metodología SOCX-OCDE, finalizada.</t>
  </si>
  <si>
    <t>1 archivo de trabajo con el procesamiento y consolidación del gasto social público y privado de acuerdo con la metodología SOCX-OCDE, finalizado</t>
  </si>
  <si>
    <t>1 boletín técnico y 1 anexo de publicación del gasto social público y privado de acuerdo con la metodología SOCX-OCDE, finalizados</t>
  </si>
  <si>
    <t>1 cronograma de trabajo para el desarrollo de las estimaciones para las cuentas anuales por sector instritucional  para los años 2019 def y 2020 provisional finalizado</t>
  </si>
  <si>
    <t>1 documento de plan de tranajo que contenga las mejoras y actualizaciones del marco central para las cuentas anuales por sector instritucional  finalizado</t>
  </si>
  <si>
    <t>1 archivo de trabajo con el procesamiento y consolidación de información preliminar, para las cuentas anuales por sector instritucional  finalizado</t>
  </si>
  <si>
    <t>Una (1) publicación del Producto Interno Bruto por departamentos año 2018 definitivo y 2019 provisional. Valor agregado por municipio, años 2018 definitivo y 2019 provisional, finalizada.</t>
  </si>
  <si>
    <t>1 base de datos con información acopiada de estadística básica por departamento y municipio, finalizada</t>
  </si>
  <si>
    <t>1 archivo de trabajo analizado y consolidado por departamento y municipio, finalizado.</t>
  </si>
  <si>
    <t>Una (1) publicación del Producto Interno Bruto por departamentos año 2020 preliminar, finalizada</t>
  </si>
  <si>
    <t>1 base de datos con información acopiada de estadística básica por departamento, finalizada</t>
  </si>
  <si>
    <t>1 archivo de trabajo analizado y consolidado por departamento, finalizado.</t>
  </si>
  <si>
    <t>1 boletín técnico y anexos estadísticos de publicación, finalizados</t>
  </si>
  <si>
    <t>Un (1) piloto de procesamiento y resultados de los indicadores trimestrales de actividad económica por departamentos</t>
  </si>
  <si>
    <t>1 archivo con la planeación, diseño y diagnóstico, finalizado</t>
  </si>
  <si>
    <t>1 base con el acopio, compilación y centralización  de estadística básica, finalizada</t>
  </si>
  <si>
    <t>1 informe con ejercicios y resultados para un piloto de 8 departamentos (cálculos preliminares), finalizado</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</si>
  <si>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</si>
  <si>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</si>
  <si>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1 cronograma finalizado</t>
  </si>
  <si>
    <t>1 documento metodológico y 1 ficha metodológica de la Cuenta Satélite de Bioeconomía, finalizados</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</si>
  <si>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</si>
  <si>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2 informes de gestión de la Ley 1413 de 2010 publicados</t>
  </si>
  <si>
    <t>1 documento de diseño metodológico y resultados preliminares de la matriz de contabilidad social ampliada, finalizado</t>
  </si>
  <si>
    <t>Un (1) diseño de la Cuenta Satélite de Economía Circular para identificar y medir su participación en el Producto Interno Bruto, finalizado</t>
  </si>
  <si>
    <t>1 documento metodológico y 1 ficha metodológica de la Cuenta Satélite de Economía Circular, finalizados</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</si>
  <si>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</si>
  <si>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7 bases de datos con información acopiada para las cuentas ambientales y económicas, finalizadas</t>
  </si>
  <si>
    <t>Aporta al indicador PEI "Operaciones estadísticas que implementan acciones de mejora en la metodología (procesos e instrumentis) y resultados". Adicionalmente, aporta de manera indirecta al PEI ya que al ser parte de la oferta de información estadística que requiere el país, contribuye a la formulación y evaluación de la política pública y la toma de decisiones.</t>
  </si>
  <si>
    <t>7 archivos de trabajo con el procesamiento de la información acopiada, para las cuentas ambientales y económicas, finalizados</t>
  </si>
  <si>
    <t>7 boletines técnicos y 7 anexos de publicación para las cuentas ambientales y económicas finalizados</t>
  </si>
  <si>
    <t>7 documentos metodológicos para las cuentas ambientales finalizados</t>
  </si>
  <si>
    <t>Un (1) diseño de la Cuenta Satélite de Instituciones sin fines de lucro para extender y ampliar la capacidad analítica del sector, finalizado</t>
  </si>
  <si>
    <t>Una (1) publicación de la Cuenta Satélite de las Tecnologías de la Información y las Comunicaciones (CSTIC), finalizada</t>
  </si>
  <si>
    <t>1 archivo de trabajo con el procesamiento de la información acopiada para la CSTIC, finalizado</t>
  </si>
  <si>
    <t>1 boletín técnico y 1 anexo de publicación de la CSTIC, finalizados</t>
  </si>
  <si>
    <t>Una (1) publicación de la Cuenta Satélite de Turismo (CST), finalizada</t>
  </si>
  <si>
    <t>1 base de datos con información acopiada para la CST finalizada</t>
  </si>
  <si>
    <t>1 archivo de trabajo con el procesamiento de la información acopiada para la CST finalizada</t>
  </si>
  <si>
    <t>1 boletín técnico y 1 anexo de publicación de la CST, finalizados</t>
  </si>
  <si>
    <t>Una (1) publicación de la Cuenta Satélite de Cultura y Economía Naranja (CSCEN), finalizada</t>
  </si>
  <si>
    <t>Plan de Acción (PA) 2021</t>
  </si>
  <si>
    <t>1 base de datos con información acopiada para la CSCEN finalizada</t>
  </si>
  <si>
    <t>1 archivo de trabajo con el procesamiento de la información acopiada para la CSCEN finalizado</t>
  </si>
  <si>
    <t>1 boletín técnico y 1 anexo de publicación de la CSCEN, finalizados</t>
  </si>
  <si>
    <t>Una (1) publicación de la Cuenta Satélite de la Agroindustria del Arroz, finalizada</t>
  </si>
  <si>
    <t>1 base de datos con información acopiada para la Cuenta Satélite de la Agroindustria del Arroz, finalizada</t>
  </si>
  <si>
    <t>1 archivo de trabajo con el procesamiento de la información acopiada para la Cuenta Satélite de la Agroindustria del Arroz, finalizado</t>
  </si>
  <si>
    <t>1 boletín técnico y 1 anexo de publicación de la Cuenta Satélite de la Agroindustria del Arroz, finalizada</t>
  </si>
  <si>
    <t>Una (1) publicación de la Cuenta Satélite de Cultura y Economía Naranja Bogotá (CSCENB), finalizada</t>
  </si>
  <si>
    <t>1 base de datos con información acopiada para la CSCENB finalizada</t>
  </si>
  <si>
    <t>1 archivo de trabajo con el procesamiento de la información acopiada para la CSCENB finalizada</t>
  </si>
  <si>
    <t>1 boletín técnico y 1 anexo de publicación de la CSCENB, finalizados</t>
  </si>
  <si>
    <t>Una (1) publicación de la Cuenta Satélite de la Agroindustria Avícola, finalizada</t>
  </si>
  <si>
    <t>1 base de datos con información acopiada para la Cuenta Satélite de la Agroindustria Avícola, finalizada</t>
  </si>
  <si>
    <t>1 archivo de trabajo con el procesamiento de la información acopiada para la Cuenta Satélite de la Agroindustria Avícola, finalizado</t>
  </si>
  <si>
    <t>1 boletín técnico y 1 anexo de publicación de la Cuenta Satélite de la Agroindustria Avícola, finalizados</t>
  </si>
  <si>
    <t>Una (1) publicación de la Cuenta Satélite de Salud (CSS), finalizada</t>
  </si>
  <si>
    <t>1 base de datos con información acopiada para la CSS finalizada</t>
  </si>
  <si>
    <t>1 archivo de trabajo con el procesamiento de la información acopiada para la CSS finalizado</t>
  </si>
  <si>
    <t>1 boletín técnico y 1 anexo de publicación de la CSS, finalizados</t>
  </si>
  <si>
    <t>Una (1) publicación de la Cuenta Satélite de la Agroindustria del Maíz, Sorgo y Soya, finalizada</t>
  </si>
  <si>
    <t>1 base de datos con información acopiada para la Cuenta Satélite de la Agroindustria del Maíz, Sorgo y Soya, finalizada</t>
  </si>
  <si>
    <t>1 archivo de trabajo con el procesamiento de la información acopiada para la Cuenta Satélite de la Agroindustria del Maíz, Sorgo y Soya, finalizado</t>
  </si>
  <si>
    <t>1 boletín técnico y 1 anexo de publicación de la Cuenta Satélite de la Agroindustria del Maíz, Sorgo y Soya, finalizados</t>
  </si>
  <si>
    <t>Cuatro (4) estimaciones preliminares (internas) del PIB trimestral por el enfoque del ingreso y de las cuentas por sector institucional para los periodos: cuarto trimestre de 2020, y los tres primeros trimestre de 2021, finalizadas.</t>
  </si>
  <si>
    <t>4 bases de datos con información acopiada para el enfoque del ingreso y de las cuentas por sector institucional para los periodos: cuarto trimestre de 2020, y los tres primeros trimestre de 2021, finalizadas.</t>
  </si>
  <si>
    <t>4 archivos de trabajo con el procesamiento, consolidación y síntesis  para el enfoque del ingreso y de las cuentas por sector institucional para los periodos: cuarto trimestre de 2020, y los tres primeros trimestre de 2021, finalizadas.</t>
  </si>
  <si>
    <t>4 boletines técnicos y sus respectivos anexos de publicación para el enfoque del ingreso y de las cuentas por sector institucional para los periodos: cuarto trimestre de 2020, y los tres primeros trimestre de 2021, finalizados.</t>
  </si>
  <si>
    <t>Cuatro (4) publicaciones del PIB trimestral por los enfoques de la producción y el gasto para los periodos: cuarto trimestre de 2020, y los tres primeros trimestre de 2021, finalizadas.</t>
  </si>
  <si>
    <t>4 bases de datos con información acopiada para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</si>
  <si>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</si>
  <si>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4 archivos de trabajo con el procesamiento, consolidación y síntesis  para los enfoques de la producción y el gasto para los periodos: cuarto trimestre de 2020, y los tres primeros trimestre de 2021, finalizadas.</t>
  </si>
  <si>
    <t>4 boletines técnicos y sus respectivos anexos de publicación para los enfoques de la producción y el gasto para los periodos: cuarto trimestre de 2020, y los tres primeros trimestre de 2021, finalizados.</t>
  </si>
  <si>
    <t>Doce (12) publicaciones del Indicador de Seguimiento a la Economía ISE para los periodos: noviembre y diciembre de 2020, y los meses de enero a octubre de 2021, finalizadas.</t>
  </si>
  <si>
    <t>12 bases de datos con información acopiada por actividad económica, para los periodos: noviembre y diciembre de 2020, y los meses de enero a octubre de 2021, finalizadas.</t>
  </si>
  <si>
    <t>12 archivos de trabajo con el procesamiento, consolidación y síntesis, para los periodos: noviembre y diciembre de 2020, y los meses de enero a octubre de 2021, finalizadas.</t>
  </si>
  <si>
    <t>12 boletines técnicos y sus respectivos anexos de publicación, para los periodos: noviembre y diciembre de 2020, y los meses de enero a octubre de 2021, finalizadas.</t>
  </si>
  <si>
    <t>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t>
  </si>
  <si>
    <t>Plan Estratégico Institucional (PEI)  2019 – 2022
(Aporte Indirecto)</t>
  </si>
  <si>
    <t>1 Matriz para la identificación de necesidades de información estadística para la caracterización de grupos de interés del DANE. diligenciada para el correspondiente análisis.</t>
  </si>
  <si>
    <t>La producción de información recurrente de los índices de precios y costos aporta indirectamente al cumplimiento del objetivo estratégico de capacidad metodológica, dado que se entregarán las cifras de los Índices de Precios y Costos.</t>
  </si>
  <si>
    <t>1  Documento para el diseño/ rediseño ajustado.</t>
  </si>
  <si>
    <t>1  Documento que presente el desarrollo de requerimientos , ajustes y pruebas de los diferentes componentes que integran el proceso estadístico para la OE finalizado.</t>
  </si>
  <si>
    <t xml:space="preserve">1  Base de datos de registros recolectados o acopiados. </t>
  </si>
  <si>
    <t>1  Procesamiento de la información finalizado.</t>
  </si>
  <si>
    <t>1  Proceso de análisis terminado.</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</si>
  <si>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</si>
  <si>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</si>
  <si>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1 Desarrollo de requerimientos , ajustes y pruebas de los diferentes componentes que integran el proceso.</t>
  </si>
  <si>
    <t xml:space="preserve">
1  Base de datos de registros recolectados o acopiados. </t>
  </si>
  <si>
    <t>1 Procesamiento de la información finalizado.</t>
  </si>
  <si>
    <t xml:space="preserve">1  Proceso de análisis terminado </t>
  </si>
  <si>
    <t>Una (1) producción de información continua sobre las operaciones estadísticas que se investigan en el sector servicios, entregadas para difusión.</t>
  </si>
  <si>
    <t>1 Rediseño de la OE finalizado.</t>
  </si>
  <si>
    <t xml:space="preserve">1 Proceso de la construcción de las OE aplicado. </t>
  </si>
  <si>
    <t>1  Proceso de recolección o acopio de las OE aplicado.</t>
  </si>
  <si>
    <t>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t>
  </si>
  <si>
    <t>La producción de información de la operación estadística aporta directamente (10%) al objetivo de la capacidad metodológica, debido a que atiende las necesidades de información de los grupos de interés en cuanto a la temática relacionada</t>
  </si>
  <si>
    <t>1  Documento metodológico para el diseño/ rediseño ajustado.</t>
  </si>
  <si>
    <t xml:space="preserve">
1  Base de datos de registros recolectados.</t>
  </si>
  <si>
    <t>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</si>
  <si>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</si>
  <si>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</si>
  <si>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1  Documento metodologíco para el diseño ajustado.</t>
  </si>
  <si>
    <t xml:space="preserve">1 Proceso de la construcción de la OE aplicado. </t>
  </si>
  <si>
    <t>1 Analisis de productos y resultados de la información estadística terminados.</t>
  </si>
  <si>
    <t>Una (1) producción de información estadística sobre temáticas de cultura política para obtener datos relacionados con participación, democracia, transparencia y capital social, actualizada.</t>
  </si>
  <si>
    <t>La producción de información sobre democracia, participación, transparencia y capital social aporta indirectamente al cumplimiento del objetivo estratégico de capacidad metodológica, dado que se entregarán las cifras de cultura política.</t>
  </si>
  <si>
    <t>Una (1) producción de información estadística de la Encuesta Longitudinal de Colombia, con el fin de obtener datos tipo panel relacionados con las condiciones de vida de los hogares y personas, actualizada.</t>
  </si>
  <si>
    <t>La producción de información sobre las condiciones de vida de los hogares y personas aporta indirectamente al cumplimiento del objetivo estratégico de capacidad metodológica, dado que se entregarán las cifras con corte longitudinal de la ELCO y se actualizará el marco de la muestra para la próxima aplicación.</t>
  </si>
  <si>
    <t>Una (1) producción de información estadística periódica para la medición de la dinámica del sector constructor, actualizada.</t>
  </si>
  <si>
    <t>1 Desarrollo de requerimientos , ajustes y pruebas de los diferentes instrumentos de recolección que integran el proceso estadístico.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</si>
  <si>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</si>
  <si>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1  Base de datos de información recolectada</t>
  </si>
  <si>
    <t>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</si>
  <si>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</si>
  <si>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</si>
  <si>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</si>
  <si>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</si>
  <si>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1  Documento para el diseño ajustado.</t>
  </si>
  <si>
    <t>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</si>
  <si>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</si>
  <si>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</si>
  <si>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</si>
  <si>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</si>
  <si>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</si>
  <si>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1  Documento para el diseño.</t>
  </si>
  <si>
    <t>1  Base de datos de información recolectada o acopiada</t>
  </si>
  <si>
    <t>1  Proceso de análisis de consistencia y contexto económico, terminado.</t>
  </si>
  <si>
    <t>1  Base de datos de información recolectada.</t>
  </si>
  <si>
    <t>Una (1) operación estadística (IPI) que implementa acciones de mejora en la metodología (procesos e instrumentos) y resultados, cumpliendo un 40% de avance para la vigencia 2021.</t>
  </si>
  <si>
    <t>El Índice de Producción Industrial aportará directamente 10% al cumplimiento del objetivo estratégico, capacidad metodológica. Los diferentes componentes articulados producirán la información en términos nominales que los grupos de interés de la Entidad, así como usuarios externos, conocerán, usarán y apropiarán para dar respuestas a sus necesidades de información.</t>
  </si>
  <si>
    <t>Una (1) producción de información estadística de la Encuesta Ambiental Industrial y generar los insumos requeridos para la publicación de resultados, actualizados.</t>
  </si>
  <si>
    <t>La producción periódica de información de la encuesta ambiental industrial aporta indirectamente al cumplimiento del objetivo estratégico de capacidad metodológica, dado que se entregan cifras sobre el desempeño ambiental de las industrias.</t>
  </si>
  <si>
    <t>1 Desarrollo de un procedimiento de pruebas para el instrumento de recolección de la EAI.</t>
  </si>
  <si>
    <t>Cuatro (4) producciones de información continua sobre las operaciones estadísticas que se investigan en el sector de servicios - EGIT, difundidas</t>
  </si>
  <si>
    <t>Una (1) producción estadística en temas agropecuarios para mejorar la cobertura y desagregación de estadísticas territoriales, actualizada.</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</si>
  <si>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</si>
  <si>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</si>
  <si>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</si>
  <si>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1  Procesamiento de la base de datos finalizado.</t>
  </si>
  <si>
    <t>1 Proceso de análisis de información y elaboración de productos, terminado.</t>
  </si>
  <si>
    <t>Producción de información recurrente de los índices de precios y costos para obtener datos relacionados con el consumidor, productor, de la construcción de obras civiles y vivienda; implemendo.</t>
  </si>
  <si>
    <t>1  Documento para el diseño</t>
  </si>
  <si>
    <t>La producción de información recurrente de los índices de precios y costos aporta indirectamente al cumplimiento del objetivo estratégico de capacidad metodológica, dado que se entregarán las cifras de los Índices de costos de la construcción de vivienda</t>
  </si>
  <si>
    <t>1 Proceso de construcción de las operaciones estadisticas aplicado</t>
  </si>
  <si>
    <t>1 Proceso de recolección/ acopio de las operaciones estadísticas aplicado</t>
  </si>
  <si>
    <t>1  Procesamiento de la información finalizado.</t>
  </si>
  <si>
    <t>1 Proceso de análisis terminado.</t>
  </si>
  <si>
    <t>DEPARTAMENTO ADMINISTRATIVO NACIONAL DE ESTADÍSTICA
 PLAN DE ACCIÓN ISNTITUCIONAL 2021</t>
  </si>
  <si>
    <t>Un (1) plan de certificación de las normas NTC ISO 14001:2015 fase 1, implementado</t>
  </si>
  <si>
    <t>Un (1) plan de certificación de las normas  ISO 45001:2018 fase 1, implementado</t>
  </si>
  <si>
    <t>Un (1) plan de certificación de las normas ISO 27001:2015 fase 1, implementado.</t>
  </si>
  <si>
    <t>Seis (6) capacitaciones enmarcados en los módulos contables y presupuestales del SIIF Nación, programadas y ejecutadas.</t>
  </si>
  <si>
    <t>Seis (6) capacitaciones en temas relacionados con la gestión financiera (caja menor en Direcciones Territoriales y Central, usos presupuestales, vigencias futuras) programadas y ejecutadas.</t>
  </si>
  <si>
    <t>Una (1) revisión y análisis de las normas actuales vigentes definida.</t>
  </si>
  <si>
    <t>Una (1) revisión y análisis del manual de contratación terminada.</t>
  </si>
  <si>
    <t xml:space="preserve">Un (1) documento resultante del análisis del manual de contratación efectuado. </t>
  </si>
  <si>
    <t>Una (1) fase de investigación sobre temas contractuales, establecida.</t>
  </si>
  <si>
    <t>Una (1) etapa de diseño de los contenidos del proceso de socialización, definida.</t>
  </si>
  <si>
    <t>Un (1) cronograma de actividades, establecido.</t>
  </si>
  <si>
    <t>Cuatro (4) jornadas de socialización ejecutadas.</t>
  </si>
  <si>
    <t>Cuatro (4) evaluaciones de socializaciones, realizadas.</t>
  </si>
  <si>
    <t>Un (1) manual de funciones y de competencias laborales depurado.</t>
  </si>
  <si>
    <t>Un (1) manual de funciones y de competencias laborales unificado.</t>
  </si>
  <si>
    <t>Un (1) documento preliminar del anexo del manual de funciones y de competencias laborales publicado.</t>
  </si>
  <si>
    <t>Un (1) acto administrativo de adopción del manual de funciones y de competencias laborales firmado.</t>
  </si>
  <si>
    <t>Un (1) certificado de disponibilidad presupuestal con los recursos asignados para la provisión de empleos expedido.</t>
  </si>
  <si>
    <t>Dos (2) informes del estudio de cumplimiento de requisitos de las vacantes objeto de provisión, realizados.</t>
  </si>
  <si>
    <t>Dos (2) informes de los actos administrativos de nombramientos publicados, realizados.</t>
  </si>
  <si>
    <t>Un (1) plan de acción del programa de fortalecimiento de las capacidades territoriales para el 2021, formulado</t>
  </si>
  <si>
    <t xml:space="preserve">Un (1) propuesta de reconversión de la operación logística del DANE, desarrollada </t>
  </si>
  <si>
    <t>Un (1) documento con las publicaciones de la información pertinente para la promoción de la participación ciudadana en la formulación de planes y demás gestión institucional, finalizado</t>
  </si>
  <si>
    <t>Plan Anticorrupción</t>
  </si>
  <si>
    <t>Tres (3)  planes institucionales publicados</t>
  </si>
  <si>
    <t>La meta está destinada a que la información estadística sea accesible y difundida de manera oportuna, promoviendo su uso mediante la comunicación efectiva hacia los diferentes grupos de interés.</t>
  </si>
  <si>
    <t>A demanda participar como punto focal, en los grupos e iniciativas nacionales e internacionales definidos para la integración de información estadística y geoespacial en la gestión de riesgo de desastres, adelantados.</t>
  </si>
  <si>
    <t>Una (1) aplicación móvil  para consulta de CNPV2018 utilizando tecnología de realidad aumentada desarrollada</t>
  </si>
  <si>
    <t>Una (1) herramienta de edición concurrente del Marco Geoestadístico implementada</t>
  </si>
  <si>
    <t>Un (1) sistema sestión  de información actualizado e  Implementado</t>
  </si>
  <si>
    <t>Un (1) sistema de información de registros administrativos y su transformación en un sistema de registros estadísticos, como soporte y fuente de validación de la información de las operaciones censales futuras, actualizado.</t>
  </si>
  <si>
    <t>Bases de datos y procesamientos especializados que permitan visibilizar la información demográfica de grupos étnicos, implementadas.</t>
  </si>
  <si>
    <t>Un (1) sistema de gestión documental, almacenamiento y custodia para la conservación de la información producida en desarrollo del  Censo Nacional de Población y Vivienda 2018, actualizado.</t>
  </si>
  <si>
    <t>25% - De acuerdo a las Bases del Plan Nacional de Desarrollo 2018-2022, en su diagnóstico, argumenta que el sector minero requiere contar con información estadística confiable y relevante para la generación de indicadores técnicos, sociales, ambientales, económicos, administrativos y empresariales que orienten la definición de políticas integrales para el desarrollo nacional y local de esta actividad</t>
  </si>
  <si>
    <t>(1) publicación (boletin, presentación y bases de datos) definitiva año 2020</t>
  </si>
  <si>
    <t>Una (1) base de datos con información acopiada para las estimaciones de las cuentas anuales por sector institucional para los años 2019 def y 2020 provisional, finalizada</t>
  </si>
  <si>
    <t>Un (1) documento de diseño del esquema, finalizado</t>
  </si>
  <si>
    <t>Un (1) cronograma del ciclo de capacitaciones, finalizado</t>
  </si>
  <si>
    <t>Una (1) matriz de identificación de las necesidades de capacitación y grupos de interés, finalizado</t>
  </si>
  <si>
    <t>Evidencias del ciclo de capacitaciones, cumplido</t>
  </si>
  <si>
    <t>Un (1) ciclo de capacitaciones en las Direcciones Territoriales, realizado.</t>
  </si>
  <si>
    <t xml:space="preserve">Una (1) fase del diseño, implementada </t>
  </si>
  <si>
    <t>Cuatro (4) convenios realizados por la Dirección Territorial Noroccidente - Medellín</t>
  </si>
  <si>
    <t>Tres (3) convenios realizados por la Dirección Territorial Sur Occidental - Cali</t>
  </si>
  <si>
    <t>Dos (2) convenios realizados por la Dirección Territorial Centro Occidente - Manizales</t>
  </si>
  <si>
    <t>Un (1)  convenio realizado por la Dirección Territorial Centro Oriente - Bucaramanga</t>
  </si>
  <si>
    <t>Dos (2) convenios realizados por la Dirección Territorial Norte - Barranquilla</t>
  </si>
  <si>
    <t>Direcciones Territoriales</t>
  </si>
  <si>
    <t>Un (1) esquemas de seguimiento de las actividades de las Direcciones Territoriales</t>
  </si>
  <si>
    <t>Fichas de manual de funciones para las Direcciones Territoriales acordes a los lineamientos establecidos por Gestión Humana, realizadas</t>
  </si>
  <si>
    <t xml:space="preserve">Un (1) documento de identificación de necesidades de perfiles, competencias y funciones de las Direcciones Territoriales para el cumplimiento de su quehacer, finalizado </t>
  </si>
  <si>
    <t>Un (1) documento soporte de la revisión de la existencia de la necesidad en las fichas de los manuales existentes, desarrollado</t>
  </si>
  <si>
    <t>Un (1) documento con la propuesta de Ficas de manual de funciones para las Direcciones Territoriales, elaborado</t>
  </si>
  <si>
    <t>PEN</t>
  </si>
  <si>
    <t>Un (1) lineamiento de funcionamiento del Subcomité de Reserva Estadística creado mediante la Resolución 2251 del 24 de diciembre de 2019, actualizado</t>
  </si>
  <si>
    <t xml:space="preserve">Cinco (5) servicios de intercambio de información e interoperabilidad a través de tecnlogías de la información y las comunicaciones, para el fortalecimiento de la producción y difusión de estadística del DANE, implementados </t>
  </si>
  <si>
    <t>Un (1) servicio de custodia, procesamiento y disposición de información para la publicación y difusión de información de OOEE y proyectos misionales, implementado</t>
  </si>
  <si>
    <t>Un (1)  sistema de información que reemplaze los aplicativos de las operaciones económicas, implementado</t>
  </si>
  <si>
    <t>Un (1) l sistema de información para automatizar la contratación del DANE, implementado</t>
  </si>
  <si>
    <t>Cuatro (4) mesas de información para cada temática, desarrolladas</t>
  </si>
  <si>
    <t>Dos (2) mediciones de los indicadores de las operaciones estad´siticas, acordados en la mesas, realizados</t>
  </si>
  <si>
    <t>Una (1) funcionalidad en el Sistema Información de Atención a la Ciudadanía SIAC, implementada</t>
  </si>
  <si>
    <t xml:space="preserve">Un (1) documentos con los conceptos legales sobre el enfoque diferencial e interseccional emitidos </t>
  </si>
  <si>
    <t>Una (1) guia para el diligenciamiento del formato reporte del problema y guia de uso de la herramienta de apoyo al análisis de revisiones focalizadas</t>
  </si>
  <si>
    <t>Un (1)  formulario de reporte de problema y una aplicación de apoyo al análisis del problema desarrollada .</t>
  </si>
  <si>
    <t>Un (1) documento metodológico para las revisiones focalizadas finalizado</t>
  </si>
  <si>
    <t>PEI 2019 – 2022</t>
  </si>
  <si>
    <t>El aporte con las viajes que realizará el Director y el Subdirector a las sedes y Subsedes del DANE, para la modernización de la gestión será del 100%, dado que en cada visita, podrán tener un acercamiento  directo con las necesidades y oportunidades de mejora que se presente en cada territorial. Directo</t>
  </si>
  <si>
    <t>La APP aporta al 100% en el cumplimiento del objetivo estratégico, es uno de los entregables para el cumplimiento de los 15 nuevos productos y servicios que implementan investigación y desarrollo (meta del Plan Estratégico Institucional PEI_E23) y a la creación de nuevos canales de comunicación (PEI_E15)</t>
  </si>
  <si>
    <t>Una (1) aplicación móvil desarrollada para la  difusión de información del Sistema de Información de Precios y Abastecimiento del Sector Agropecuario, implementado</t>
  </si>
  <si>
    <t>Un (1) desarrollo - Implementada</t>
  </si>
  <si>
    <t>Una (1) fase de pruebas  - Implementada</t>
  </si>
  <si>
    <t>Una (1) app  - Implementada</t>
  </si>
  <si>
    <t>Permiten el fortalecimiento de la calidad estadística, aporte directo 100% al PEI_E17</t>
  </si>
  <si>
    <t>Tiene un aporte directo al PEI_E22, dado que los resgistros administrativos permiten una interacción y aprovechamiento de los mismos con los proveeedores de datos para la producción de estadísticas, mejorando la comunicación y fortaleciendo la relación.</t>
  </si>
  <si>
    <t>PND</t>
  </si>
  <si>
    <t>Dos (2) convenios realizado por la Dirección Territorial Centro - Bogotá</t>
  </si>
  <si>
    <t xml:space="preserve">Catorce (14) acuerdos con universidades o centros culturales, para fortalecer actividades operativas de las sedes en el territorio, formalizados.  </t>
  </si>
  <si>
    <t>La meta aporta al objetivo de modernizar la gestión territorial del DANE, dado que el esquema de seguimiento de actividades permite fortalecer los procesos y proyectos suministrando información oportuna para la tomas de decisiones.</t>
  </si>
  <si>
    <t>El ciclo de capacitaciones aporta directamente a la meta PEI_E21, aumentando el conocimiento de los servidores respecto a la misionalidad de la entidad.</t>
  </si>
  <si>
    <t>Aporta indirectamente al PEI_E15, con lo cual se pretende crear espacios de cooperación institucional que brinden a las partes beneficios de caraacter misional y operativo</t>
  </si>
  <si>
    <t>Las fichas de manual de funciones aporta indirectamente al PEI en un 2%, dando cumplimiento al objetivo estratégico de mejorar el bienestar, las competencias y las habilidades de los servidores y estará ajustado a las directrices vigentes del área de Gestión Humana</t>
  </si>
  <si>
    <t>Cuatro (4) productos de publicación nacional: anexo, boletín, comunicado de prensa y presentación</t>
  </si>
  <si>
    <t>Doce (12) productos de publicación departamental: anexo, 9 boletines, comunicado de prensa y presentación</t>
  </si>
  <si>
    <t>Cuatro (4) productos de publicación departamental: anexo, boletín, comunicado de prensa y presentación</t>
  </si>
  <si>
    <t>Un (1) documento con la nueva metodología del IPM realizado</t>
  </si>
  <si>
    <t xml:space="preserve">Un (1) boletín con enfoque diferencial e interseccional en alianza con organizaciones externas, la academia, la sociedad civil y cooperación internacional elaborada </t>
  </si>
  <si>
    <t>Cuatro (4) eventos organizados por el Grupo de Enfoque Diferencial e Interseccional para la generación de diálogos estratégicos que potencien el uso de estadísticas con enfoque diferencial e interseccional</t>
  </si>
  <si>
    <t>Tres (3) propuestas de fortalecimiento a formularios y operaciones estadísticas del DANE elaboradas</t>
  </si>
  <si>
    <t>Un (1) documento de recomendaciones metodológicas a Encuestas de Uso del Tiempo en la región de Latinoamérica y el Caribe, como capítulo de la Guía liderada por la División de Asuntos de Género de la Cepal</t>
  </si>
  <si>
    <t xml:space="preserve">Una (1) Matriz con las solicitudes de intercambio de conocimiento, misiones de la vigencia actualizada </t>
  </si>
  <si>
    <t>Cuatro (4) convenios gestionados o ejecutados según sea el alcance</t>
  </si>
  <si>
    <t xml:space="preserve">Un (1) acuerdo de sede para el desarrollo de la XI reunión de la Conferencia Estadística de las Américas a realizarse en el mes de noviembre de 2021 </t>
  </si>
  <si>
    <t>Una (1) agenda de la Conferencia Estadística de las Américas en el mes de noviembre de 2021 finalizado</t>
  </si>
  <si>
    <t xml:space="preserve">Un (1) documento que refleje los acuerdos llevados a cabo durante el desarrollo de la XI reunión de la Conferencia Estadística de las Américas en el mes de noviembre de 2021 </t>
  </si>
  <si>
    <t>Tres (3) informes de cobertura del conteo nacional de unidades económicas.</t>
  </si>
  <si>
    <t>Un (1) módulo de administración del sistema de información en producción</t>
  </si>
  <si>
    <t xml:space="preserve">Un (1) módulo de seguimiento presupuestal del sistema de información en producción </t>
  </si>
  <si>
    <t xml:space="preserve">Un (1) módulo de seguimiento de instrumentos de planeación del sistema de información en producción </t>
  </si>
  <si>
    <t>Un (1) tablero de control de reportes desarrollado</t>
  </si>
  <si>
    <t>Un (1) estrategia de capacitación y acompañamiento diseñada</t>
  </si>
  <si>
    <t xml:space="preserve">Sis (6) capacitaciones realizadas </t>
  </si>
  <si>
    <t>Un (1) documento de análisis y recomendación al poceso de gestión presupuestal de la Entidad  elaborado</t>
  </si>
  <si>
    <t>Un (1) ejercicio de articulación del modelo de costeo con la solicitud de recursos para el 2022 finalizado</t>
  </si>
  <si>
    <t>Un (1) anteproyecto de presupuesto 2022 formulado</t>
  </si>
  <si>
    <t>Una (1) actualización de las fichas EBI de los proyectos de inversión 2022 para POAI realizada.</t>
  </si>
  <si>
    <t>Una (1) presentación del Marco de Gasto de Mediano Plazo (MGMP) 2022 realizada</t>
  </si>
  <si>
    <t>Una (1) actualización y distribución de la cuota por proyecto de inversión realizada</t>
  </si>
  <si>
    <t>Un (1) acompañamiento a las áreas en el diligenciamiento del intrumento para la programación de recursos 2022 finalizado</t>
  </si>
  <si>
    <t>Un (1) diagnóstico de las necesidades de reestructuración de los proyectos de inversión realizado</t>
  </si>
  <si>
    <t>Un (1) propuesta de plan de reestructuración presentada</t>
  </si>
  <si>
    <t>Un (1) ejercicio de reestructuración de los proyectos de inversión implementado</t>
  </si>
  <si>
    <t xml:space="preserve">Un (1) plan de integración elaborado </t>
  </si>
  <si>
    <t xml:space="preserve">Un (1) politica del Sistema Integrado </t>
  </si>
  <si>
    <t xml:space="preserve">Un (1) procedimiento de Auditoria Interna Integrada </t>
  </si>
  <si>
    <t xml:space="preserve">Un (1) procedimiento de revisión por la dirección integrado </t>
  </si>
  <si>
    <t xml:space="preserve">Un (1) manual de calidad integrado </t>
  </si>
  <si>
    <t>Un (1) análisis de contexto integrado</t>
  </si>
  <si>
    <t>Cinco (5) planes de mejora terminados</t>
  </si>
  <si>
    <t xml:space="preserve">Un (1) proceso precontractual de la auditoria de certificacion terminado </t>
  </si>
  <si>
    <t>Una (1) auditoria de certificación en la Norma ISO 9001:2015 realizada</t>
  </si>
  <si>
    <t>Un (1) diagnóstico de grado de implementación elaborado</t>
  </si>
  <si>
    <t>Un (1) plan de certificación realizado</t>
  </si>
  <si>
    <t>Una (1) implementación fase 1 terminada</t>
  </si>
  <si>
    <t xml:space="preserve">Una (1) plan de auditorias internas de calidad terminado. </t>
  </si>
  <si>
    <t xml:space="preserve">Treinta (30) servidores entrenados en normas de calidad </t>
  </si>
  <si>
    <t>Una (1) auditoria interna a todos los procesos de la entidad, realizada</t>
  </si>
  <si>
    <t>Sesenta (60) informes preliminares de evaluación y seguimiento al Sistema de Control Interno (SCI) DANE - FONDANE (Anual) realizados y radicados</t>
  </si>
  <si>
    <t>Sesenta  (60) informes finales de evaluación y seguimiento al Sistema de Control Interno (SCI) DANE - FONDANE (Anual) realizados, radicados y publicados</t>
  </si>
  <si>
    <t>Cuatro (4) informes preliminares de auditoria interna de gestión realizados, radicados</t>
  </si>
  <si>
    <t>Cuatro (4) informes finales de auditoria interna de gestión realizados, radicados y publicados</t>
  </si>
  <si>
    <t>Un (1) documento con la revisión y análisis de la documentación elaborado</t>
  </si>
  <si>
    <t>Un (1) plan de trabajo con la información de la documentación a actualizar definido</t>
  </si>
  <si>
    <t>Un (1) proceso de elaboración y/o actualización documental oficializado</t>
  </si>
  <si>
    <t>Una (1) socialización de la documentación actualizada</t>
  </si>
  <si>
    <t>Un (1) grupo de sistemas de información, aplicativos, componentes y módulos implementados para dar soporte y mantenimiento al Censo Económico</t>
  </si>
  <si>
    <t>Diez (10) servicios tecnológicos soportados</t>
  </si>
  <si>
    <t>Dos (2) servicios tecnológicos renovados y soportados (solución core y seguridad informática)</t>
  </si>
  <si>
    <t>Una (1) matriz de necesidades de infraestructura finalizada.</t>
  </si>
  <si>
    <t>Un (1) plan de infraestructura de la vigencia de acuerdo a los recursos asignados, aprobado.</t>
  </si>
  <si>
    <t>Dos (2) informes de seguimiento a la ejecución del plan de infraestructura finalizados.</t>
  </si>
  <si>
    <t>Un (1) contrato firmado</t>
  </si>
  <si>
    <t>Un (1) análisis de la propuesta de la herramienta finalizado</t>
  </si>
  <si>
    <t>Un (1) diseño de la propuesta de la herramienta finalizado</t>
  </si>
  <si>
    <t>Una (1) fase de implementación y pruebas de la herramienta finalizada</t>
  </si>
  <si>
    <t>Un (1) diseño de propuesta finalizada</t>
  </si>
  <si>
    <t>Un (1) análisis del resultado de la Encuesta de Confianza finalizado</t>
  </si>
  <si>
    <t>Un (1) documento de la medición de la percepción  y confianza sobre el DANE finalizado</t>
  </si>
  <si>
    <t>Un (1) análisis de la propuesta de los reportes finalizado</t>
  </si>
  <si>
    <t>Un (1) diseño de la propuesta de los reportes finalizado</t>
  </si>
  <si>
    <t>Una (1) fase de implementación y pruebas de los reportes finalizado</t>
  </si>
  <si>
    <t>Un (1) documento metodológico con el planteamiento conceptual finalizado</t>
  </si>
  <si>
    <t>Un (1) informe de acciones implementadas con la metodología de relacionamiento finalizado</t>
  </si>
  <si>
    <t>Un (1) Informe de acciones implementadas con la metodología de caracterización finalizado</t>
  </si>
  <si>
    <t>Un (1) aplicativo de la clasificacion CUOC para su consulta en la web SEN desarrollado</t>
  </si>
  <si>
    <t>Un (1) aplicativo de la clasificacion CPC 2.1 A.C para su consulta en la web SEN desarrollado</t>
  </si>
  <si>
    <t>Un (1) módulo de caracterizacion de demandas de informacion del SEN para su consulta en la web SEN desarrollado</t>
  </si>
  <si>
    <t>Un (1) aplicativo de chequeo para los equipos evaluadores desarrollado</t>
  </si>
  <si>
    <t>Un (1) visor federado de los endpoinds SDMX de las entidades del SEN para su consulta en la web SEN desarrollado</t>
  </si>
  <si>
    <t>Un (1) modulo de revisiones sistemicas para su aplicación a entidades del SEN desarrollado.</t>
  </si>
  <si>
    <t>Una (1) página Web del SEN como herramienta para facilitar la articulación y fortalecimiento del SEN mantenido</t>
  </si>
  <si>
    <t>Un (1) listado de los registros administrativos para ser priorizados en 2021 realizado.</t>
  </si>
  <si>
    <t>Ocho (8) informes de diagnóstico de RRAA realizados</t>
  </si>
  <si>
    <t>Ocho (8) planes de fortalecimiento de RRAA realizados</t>
  </si>
  <si>
    <t>Ocho (8) socializaciones de los diagnósticos y planes de fortalecimiento de RRAA realizadas</t>
  </si>
  <si>
    <t>Un (1) listado de los estudios de analitica propuestos para 2021 realizado.</t>
  </si>
  <si>
    <t>Ocho (8) fichas de estudios de analitica diligenciadas</t>
  </si>
  <si>
    <t>Ocho (8) informes de resultados presentados</t>
  </si>
  <si>
    <t>Ocho (8) socializaciones de resultados presentados</t>
  </si>
  <si>
    <t xml:space="preserve">Cinco (5) comités  Estadísticos Sectoriales realizados
</t>
  </si>
  <si>
    <t xml:space="preserve">Trece (13) mesas Estadísticas Sectoriales MES realizadas
</t>
  </si>
  <si>
    <t xml:space="preserve">Tres (3) líneas de investigación en cada una de las salas especilizadas del CASEN desarrolladas </t>
  </si>
  <si>
    <t>Un (1) repositorio con las memorías de los comités internos de las operaciones estadísticas del DANE, donde participa DIRPEN, consolidado</t>
  </si>
  <si>
    <t>Dos (2) informes de seguimiento al PEN 2020 - 2022 elaborados</t>
  </si>
  <si>
    <t>Tres (3) inventarios actualizados (1 de operaciones estadísticas, 1 de registros administrativos y 1 de demandas de información)</t>
  </si>
  <si>
    <t>Una (1) metodología del ICET 2021 actualizada</t>
  </si>
  <si>
    <t xml:space="preserve">Un (1) Índice de Capacidad Estadística Territorial calculado </t>
  </si>
  <si>
    <t xml:space="preserve">Cinco (5) cursos virtuales en plataforma Aprendanet activos 
</t>
  </si>
  <si>
    <t>Cinco (5) nuevos cursos virtuales en plataforma Aprendanet diseñados</t>
  </si>
  <si>
    <t>Un (1) programa de capacitación de la Coordinación de Planificación y Articulación Estadística ejecutado</t>
  </si>
  <si>
    <t>Una (1) política de Gestión de la Información Estadístca actualizada</t>
  </si>
  <si>
    <t>Ocho (8) asesorías técnicas y acompañamiento a entidades territoriales realizadas.</t>
  </si>
  <si>
    <t>Once (11) contratos interadministrativos suscritos con las entidades del SEN a evaluar</t>
  </si>
  <si>
    <t>Treinta y cinco (35) contratos de prestación de servicios suscritos para desempeñar los diferentes roles del equipo evaluador de la calidad estadística</t>
  </si>
  <si>
    <t>Treinta (30) listas de chequeo consolidadas</t>
  </si>
  <si>
    <t>Treinta (30) informes de evaluación de la calidad estadística finalizados</t>
  </si>
  <si>
    <t>Cinco (5) formularios de las dimensiones de la revisión sistémica ajustados</t>
  </si>
  <si>
    <t>Un (1) informe final de la revisión sistemica finalizado</t>
  </si>
  <si>
    <t>Un (1) documento del Marco de Aseguramiento de la Calidad para Colombia finalizado</t>
  </si>
  <si>
    <t>Tres (3) sesiones de sensibilización sobre el Marco de Aseguramiento de la Calidad desarrolladas</t>
  </si>
  <si>
    <t>Tres (3) sesiones de acompañamiento para la implementación del instrumento de autoevaluación desarrolladas</t>
  </si>
  <si>
    <t>Un (1) material de apoyo sobre el Marco de Aseguramiento de la Calidad diseñado y elaborado</t>
  </si>
  <si>
    <t>Un (1) desarrollo para la visualización de datos (resumen de inconsistencias) y consolidados de inconsistencias por dimensiones de calidad (modelo de calidad de datos, norma ISO-25012) para las operaciones evaluadas del DANE y del SEN.</t>
  </si>
  <si>
    <t>Un (1) desarrollo para la implementación del indicador sintético de calidad en el proceso de evaluación de calidad</t>
  </si>
  <si>
    <t xml:space="preserve">Cinco (5) documentos técnicos para el fortalecimiento de la producción estadística finalizados y publicados </t>
  </si>
  <si>
    <t>Dos (2) clasificaciones estadísticas oficializadas para Colombia y publicadas</t>
  </si>
  <si>
    <t>Dos (2) clasificaciones con mantenimiento oficializadas  para Colombia y publicadas</t>
  </si>
  <si>
    <t>Diez (10) tablas correlativas actualizadas o elaboradas finalizadas y publicadas</t>
  </si>
  <si>
    <t xml:space="preserve">Diez (10) informes de los procesos de intervención finalizados </t>
  </si>
  <si>
    <t xml:space="preserve">Un (1) plan de capacitación para la promoción de lineamientos, normas y estándares estadísticos en el Sistema Estadístico Nacional SEN  ejecutado </t>
  </si>
  <si>
    <t>Setenta (70) conceptos estandarizados difundidos en el sistema de consulta del DANE</t>
  </si>
  <si>
    <t>Treinta (30) conceptos  actualizados difundidos en el sistema de consulta del DANE</t>
  </si>
  <si>
    <t>Un (1)  cuestionario adaptado para los paises de la región  en versión definitiva.</t>
  </si>
  <si>
    <t>Una (1) matriz de consolidación de resultados de la aplicación del cuestionario en los paises de la región</t>
  </si>
  <si>
    <t>Un (1) documento diagnostico para los paises de la  región del marco de aseguramiento de la autoevaluación</t>
  </si>
  <si>
    <t>Una (1) guía con los lineamientos para la implementación de un marco de aseguramiento de la calidad</t>
  </si>
  <si>
    <t>Un (1) taller de métodos de implementación de marcos deaseguramiento de calidad</t>
  </si>
  <si>
    <t xml:space="preserve">Veinticonco (25) piezas comunicacionales para el fortalecimiento y apropiación del marco ético  en el DANE realizadas </t>
  </si>
  <si>
    <t>Ocho (8) operaciones estadísticas en el componente ético evaluadas.</t>
  </si>
  <si>
    <t>Un (1) documento con lineas estratégicas de articulación elaborado</t>
  </si>
  <si>
    <t>Un (1) proceso de gestión de proveedores implementado</t>
  </si>
  <si>
    <t>Tres (3) registros administrativos para aprovechamiento estadístico gestionados</t>
  </si>
  <si>
    <t>Ochenta mil (80.000) productos cartográficos para las operaciones estadísticas generados</t>
  </si>
  <si>
    <t>Treinta mil (30.000) conglomerados del Marco Maestro Rural y Agropecuario actualizados</t>
  </si>
  <si>
    <t>Un (1) programación del aplicativo para la puesta en práctica del método de componentes de cohortes desarrollado.</t>
  </si>
  <si>
    <t>Un (1) aplicativo piloto para la puesta en práctica del método de componentes de cohortes evaluado.</t>
  </si>
  <si>
    <t>Validación de fuentes para la actualización de registro Estadístico Base de Población -REBP.</t>
  </si>
  <si>
    <t>Un (1) registro Estadístico Base de Población -REBP actualizado</t>
  </si>
  <si>
    <t xml:space="preserve">Un (1) documento metodológico del Censo Habitantes de la Calle ajustado para  las ciudades intermedias definidas por la Dirección General. 
</t>
  </si>
  <si>
    <t>Una (1) base de datos de información poblacional y demográfica de la comunidad Wayuu actualizada disponible.</t>
  </si>
  <si>
    <t>Una (1) ficha con la información general del estudio.</t>
  </si>
  <si>
    <t xml:space="preserve">Un (1) documento de estudios postcensal con información poblacional y demográfica de la comunidad Wayuu actualizada disponible. </t>
  </si>
  <si>
    <t xml:space="preserve">Un (1) documento estudio postcensal con la información poblacional y demográfica de  pueblos indígenas actualizada disponible. </t>
  </si>
  <si>
    <t>1  Base de datos de registros recolectados.</t>
  </si>
  <si>
    <t>Una (1) herramienta pedagogica para dar a conocer la información contenida en la Guía elaborada</t>
  </si>
  <si>
    <t>Conpes 3934 de 2018</t>
  </si>
  <si>
    <t>Una (1) estrategia de gestión del SEN y sus instancias de coordinación, implementada</t>
  </si>
  <si>
    <t>Un (1) instrumento de revisión focalizada con sus respectivos soportes, que permita establecer la causa de un problema presentado por una operación estadística en la fase de difusión, finalizado</t>
  </si>
  <si>
    <t>La participación en iniciativas nacionales e internacionales aportarán en 20% en la  articulación de  la producción de la información estadística a nivel nacional.
Los talleres aportarán al 40% de la modernización de la gestión territorial del DANE.
La participacoón de grupos focales le aportara 50% al intercambio de conocimientos, misiones y eventos por entidades y organismos internacionales.</t>
  </si>
  <si>
    <t>Total general</t>
  </si>
  <si>
    <t>Cuenta de META</t>
  </si>
  <si>
    <t>Cuenta de HITOS PARA EL CUMPLIMIENTO DE LA META</t>
  </si>
  <si>
    <t>Un (1) procesamiento de datos.</t>
  </si>
  <si>
    <t>Una (1) publicación de datos en términos nominales.</t>
  </si>
  <si>
    <t>Valores</t>
  </si>
  <si>
    <t xml:space="preserve">Área / Dependencia </t>
  </si>
  <si>
    <t>Meta 2021</t>
  </si>
  <si>
    <t>Hitos 2021</t>
  </si>
  <si>
    <t>APORTE DIRECTO/INDIRECTO</t>
  </si>
  <si>
    <t>Aporte Indirecto</t>
  </si>
  <si>
    <t>Aporte Directo</t>
  </si>
  <si>
    <t>La funcionalidad aporta a la estrategía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t>
  </si>
  <si>
    <t>Permiten el fortalecimiento de la calidad estadística, aporte directo al PEI_E20 y PEI_E21</t>
  </si>
  <si>
    <t>(Todas)</t>
  </si>
  <si>
    <t>Articular la producción de la información estadística a nivel nacional</t>
  </si>
  <si>
    <t>Asegurar la calidad estadística en procesos y resultados.</t>
  </si>
  <si>
    <t>Fomentar el uso de la información estadística en la toma de decisiones públicas y privadas.</t>
  </si>
  <si>
    <t>Mejorar el bienestar, las competencias y las habilidades de los servidores</t>
  </si>
  <si>
    <t>Modernizar la gestión territorial del DANE.</t>
  </si>
  <si>
    <t>Accesibilidad</t>
  </si>
  <si>
    <t>Cambio Cultural</t>
  </si>
  <si>
    <t>Capacidad Metodológica</t>
  </si>
  <si>
    <t>Gestión Pública Admirable</t>
  </si>
  <si>
    <t>Total</t>
  </si>
  <si>
    <t>(en blanco)</t>
  </si>
  <si>
    <t>Un (1) documento con el análisis de referentes (benchmarking) y la identificación de los requerimientos, finalizado</t>
  </si>
  <si>
    <t>FONDANE</t>
  </si>
  <si>
    <t>Veinticuatro (24) convenios y contratos interadminstrativos para el sistema estadistico nacional</t>
  </si>
  <si>
    <t>Doce (12) convenios para el  fortalecimiento de la capacidad de producción de información estadística de las entidades del SEN</t>
  </si>
  <si>
    <t>Doce (12) contratos interadministrativos para evaluar las entidades del SEN</t>
  </si>
  <si>
    <t>Aporta directamente a la estrategía de capacidad metodológica dada que ayuda en el cumplimiento del indicador de operaciones estadísticas nuevas o rediseñadas que atienden necesidades del país</t>
  </si>
  <si>
    <t>Dirección Territorial Suroccidente - Cali</t>
  </si>
  <si>
    <t>Un (1) aplicativo para el control de inventario de elementos devolutivos asignados a contratistas desarrollado e implementado</t>
  </si>
  <si>
    <t>Un (1) documento de especificaciones para la realización de pruebas funcionales al aplicativo elaborado</t>
  </si>
  <si>
    <t>Un (1) informe de resultado de las pruebas finalizado</t>
  </si>
  <si>
    <t>Un (1) aplicativo con los ajustes solicitados en las pruebas entregado</t>
  </si>
  <si>
    <t>Un (1) manual de instalación y uso del aplicativo terminado</t>
  </si>
  <si>
    <t>Una (1) sesión de entrenamiento en el uso del aplicativo a las demás DT, finalizado</t>
  </si>
  <si>
    <t>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t>
  </si>
  <si>
    <t>Una (1) herramienta para el control del flujo del proceso de contratación implementada</t>
  </si>
  <si>
    <t>Un (1) documento con accesos compartidos para el personal que participa del proceso de contratación, elaborado</t>
  </si>
  <si>
    <t>Tres (3) sesiones de entrenamiento en el uso, acceso y diligenciamiento del formato compartido para control de flujo, realizadas</t>
  </si>
  <si>
    <t>Una (1) plantilla formulada para la automatización en la elaboración de formatos para anticipos, registro ARL, pólizas, idoneidades y otros formatos relacionados al proceso contractual, terminada</t>
  </si>
  <si>
    <t>Un (1) aplicativo que integre los hitos anteriores desarrollado</t>
  </si>
  <si>
    <t>La herramienta aportará indirectamente al objetivo estratégico de modernizar la gestión territorial del DANE, facilitando el seguimiento al flujo en el proceso de contratación y agilizando la realización de los contratos de PSP en la territorial.</t>
  </si>
  <si>
    <t>Una (1) propuesta para el fortalecimiento de la función operativa diseñada y con implementación iniciada</t>
  </si>
  <si>
    <t>Una (1) propuesta de fortalecimiento de la función operativa formulada</t>
  </si>
  <si>
    <t>Al fortalecer la función operativa del DANE se contribuye a que las operaciones estadísticas mejoren sus indicadores de oportunidad, exactitud y precisión</t>
  </si>
  <si>
    <t>Una (1) consulta a los grupos de trabajo del área de logística y de DIMPE sobre la propuesta de fortalecimiento de la función operativa realizada</t>
  </si>
  <si>
    <t>Una (1) propuesta de fortalecimiento de la función operativa ajustada con base en los resultados de la consulta</t>
  </si>
  <si>
    <t>Una (1) fase de implementación de la propuesta de fortalecimiento de la función operativa iniciada</t>
  </si>
  <si>
    <t>Una (1) revisión del actual procedimiento de selección del personal operativo para detectar restricciones que deban regularse, realizada</t>
  </si>
  <si>
    <t>30/02/2021</t>
  </si>
  <si>
    <t>Un (1) ajuste al procedimiento de selección del personal operativo, formulado</t>
  </si>
  <si>
    <t>Un (1) ajuste al proceso de selección de las personas relacionadas con la función operativa publicada</t>
  </si>
  <si>
    <t>Un (1) ajuste al proceso de selección de las personas relacionadas con la función operativa socializada</t>
  </si>
  <si>
    <t>Un (1) sistema de costeo de las operaciones estadísticas, operando</t>
  </si>
  <si>
    <t>Un (1) análisis de crítica sobre la estructura óptima de costos, como derivada de los procesos de la función de producción, realizado</t>
  </si>
  <si>
    <t>Una (1) fase de implementación del sistema de costeo, a partir del análisis de crítica, iniciada</t>
  </si>
  <si>
    <t>Un (1) sistema de monitoreo y control, extendido a todas las operaciones estadísticas</t>
  </si>
  <si>
    <t>El módulo de novedades de la muestra permite hacer seguimiento a las respuestas de la novedades presentadas en campo, tipificarlas y contribuir a que se dé una respuesta oportuna.</t>
  </si>
  <si>
    <t>GIT de Logística y Producción Estadística</t>
  </si>
  <si>
    <t>Un (1) ajuste al proceso de selección de las personas relacionadas con la función operativa implementada</t>
  </si>
  <si>
    <t>Al reducir las posibles fricciones que se presentan en la selección del personal operativo, se contribuye a mejorar el desempeño de la función operativa –en general– y de las direcciones territoriales –en específico–.</t>
  </si>
  <si>
    <t>Un sistema de costeo óptimo, contribuye a la mejor producción de información, pues mejora la exactitud y precisión, además contribuye al objetivo PEI_O1</t>
  </si>
  <si>
    <t>Un (1) diagnóstico de las investigaciones del 2021 que podrían  tener sistema de monitoreo y control implementado.</t>
  </si>
  <si>
    <t>Un (1) informe de pruebas del sistemas de monitoreo y control finalizado.</t>
  </si>
  <si>
    <t>El sistema de monitoreo y control contribuye indirectamente al objetivo estratégico, dado que permite llevar un control más oportuno y organizado del avance en los operativos de recolección.</t>
  </si>
  <si>
    <t>Un (1) operativo de recolección GEIH Paralela para recoger información que mida  y  caracterice  los  principales  indicadores  de  mercado  laboral,  ingresos y pobreza monetaria  dentro del  marco muestral de censo 2018 iniciado.</t>
  </si>
  <si>
    <t>Una (1) etapa de recolección finalizada</t>
  </si>
  <si>
    <t>Un (1) diseño de etapa terninado.</t>
  </si>
  <si>
    <t>Un (1) informe operativo de etapa finalizado.</t>
  </si>
  <si>
    <t>El inicio de la recolección paralela de la GEIH rediseñada garantiza el cumplimiento de una meta innegociable definida por el Comité Directivo y tiene un aporte directo al objetivo estratégico PEI_E1</t>
  </si>
  <si>
    <t>Un (1) informe de pruebas realizado al módulo de novedades del aplicativo web de recuento finalizado.</t>
  </si>
  <si>
    <t>Un (1) reporte de capacitación a responsables de encuestas sociales sobre el uso del nuevo módulo terminado.</t>
  </si>
  <si>
    <t>Un (1) reporte del seguimiento a las novedades realizado en el nuevo módulo revisado.</t>
  </si>
  <si>
    <t>Un (1) módulo incluido en el aplicativo web de recuento para seguimiento a novedades de la muestra implementado</t>
  </si>
  <si>
    <t>Un (1) programa de monitoreo del área de logística para la mejora del desempeño operativo implementado</t>
  </si>
  <si>
    <t>Un (1) documentación de especificaciones de validación y consistencia para aplicativos web IIOC, FIVI, IPOC e IA terminada</t>
  </si>
  <si>
    <t>Una (1) redefiniciòn del alcance del programa propuesto en el plan de acción 2020 finalizado</t>
  </si>
  <si>
    <t>Una (1) guía del programa definida</t>
  </si>
  <si>
    <t>Un (1) conjunto de herramientas e instrumentos del programa establecido</t>
  </si>
  <si>
    <t>Uns (1) herramientas de control del programa establecidos</t>
  </si>
  <si>
    <t>Un (1) diseño / rediseño aplicado</t>
  </si>
  <si>
    <t>Un (1) instrumento de recolección probado</t>
  </si>
  <si>
    <t>La implementación de herramientas de monitoreo, contribuye indirectamente al objetivo de asegurar la calidad estadística en procesos y resultados, dado que permiten el  seguimiento de los procesos que soportan la logística y producción de información.</t>
  </si>
  <si>
    <t xml:space="preserve">Las opearciones de IIOC, FIVI, IPOC e IA (Indicador de Asfalto) contribuyen indirectamente con el objetivo de asegurar la calidad estadistica en procesos y resultados porque su proceso cuenta con el rigor y los atributos de relevancia, oportunidad, exactitud y precisión. </t>
  </si>
  <si>
    <t>Un (1) archivo con información electrónica de la hoja de vida de los servidores activos, con los actos administrativos del Proceso de Gestión del Talento Humano - GTH para facilitar gestión de la información, consolidado.</t>
  </si>
  <si>
    <t>Un (1) listado con la relación de los servidores activos, definido.</t>
  </si>
  <si>
    <t>Una (1) carpeta electrónica con la organización, creación y/o renombramiento de los actos administrativos de los servidores activos, originados desde el año 2010 a 2021 en systema78, finalizada.</t>
  </si>
  <si>
    <t>Un (1) archivo electrónico con las hojas de vida de los servidores activos, finalizado.</t>
  </si>
  <si>
    <t>Una actualización documental tipo parámetro y registro asociada al sistema de nómina Kactus para facilitar el desempeño del proceso, finalizada.</t>
  </si>
  <si>
    <t>Un (1) documento con la identificación de los documentos a actualizar elaborado.</t>
  </si>
  <si>
    <t>Un (1) cronograma para determinar los tiempos de actualización de la documentación definido.</t>
  </si>
  <si>
    <t>Una (1) actualización documental gestionada en la plataforma institucional para su aprobación, finalizada.</t>
  </si>
  <si>
    <t>El archivo con  información electrónica de la hoja de vida de cada servidor., aportará al objetivo estratégico de mejorar el bienestar, las competencias y las habilidades de los servidores  en un 1,30%, contribuyendo con la puntuación en el autodiagnóstico del MIPG.</t>
  </si>
  <si>
    <t>31/012021</t>
  </si>
  <si>
    <r>
      <t xml:space="preserve">
</t>
    </r>
    <r>
      <rPr>
        <sz val="9"/>
        <color theme="4" tint="-0.249977111117893"/>
        <rFont val="Segoe UI"/>
        <family val="2"/>
      </rPr>
      <t>La actualización documental tipo parámetro y registro asociada al sistema de nómina Kactus para facilitar el desempeño del proceso aportará un 1,29% a la meta de mejorar el bienestar, las competencias y las habilidades de los servidores</t>
    </r>
    <r>
      <rPr>
        <sz val="9"/>
        <color rgb="FFFF0000"/>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</si>
</sst>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3" formatCode="_-* #,##0.00_-;\-* #,##0.00_-;_-* &quot;-&quot;??_-;_-@_-"/>
    <numFmt numFmtId="164" formatCode="_(&quot;$&quot;* #,##0.00_);_(&quot;$&quot;* \(#,##0.00\);_(&quot;$&quot;* &quot;-&quot;??_);_(@_)"/>
    <numFmt numFmtId="165" formatCode="_(* #,##0.00_);_(* \(#,##0.00\);_(* &quot;-&quot;??_);_(@_)"/>
    <numFmt numFmtId="166" formatCode="_ * #,##0.00_ ;_ * \-#,##0.00_ ;_ * &quot;-&quot;??_ ;_ @_ "/>
    <numFmt numFmtId="167" formatCode="_(* #,##0_);_(* \(#,##0\);_(* &quot;-&quot;??_);_(@_)"/>
    <numFmt numFmtId="168" formatCode="dd/mm/yyyy;@"/>
  </numFmts>
  <fonts count="3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0"/>
      <name val="Arial"/>
      <family val="2"/>
    </font>
    <font>
      <sz val="8"/>
      <name val="Calibri"/>
      <family val="2"/>
      <scheme val="minor"/>
    </font>
    <font>
      <u/>
      <sz val="11"/>
      <color theme="10"/>
      <name val="Calibri"/>
      <family val="2"/>
      <scheme val="minor"/>
    </font>
    <font>
      <sz val="11"/>
      <color rgb="FF486995"/>
      <name val="Calibri"/>
      <family val="2"/>
      <scheme val="minor"/>
    </font>
    <font>
      <b/>
      <sz val="11"/>
      <color rgb="FF486995"/>
      <name val="Calibri"/>
      <family val="2"/>
      <scheme val="minor"/>
    </font>
    <font>
      <sz val="10"/>
      <color rgb="FF486995"/>
      <name val="Open Sans"/>
      <family val="2"/>
    </font>
    <font>
      <sz val="7"/>
      <color rgb="FF486995"/>
      <name val="Times New Roman"/>
      <family val="1"/>
    </font>
    <font>
      <b/>
      <sz val="10"/>
      <color theme="0"/>
      <name val="Segoe UI"/>
      <family val="2"/>
    </font>
    <font>
      <sz val="12"/>
      <color theme="1"/>
      <name val="Segoe UI"/>
      <family val="2"/>
    </font>
    <font>
      <sz val="10"/>
      <color theme="0"/>
      <name val="Segoe UI"/>
      <family val="2"/>
    </font>
    <font>
      <sz val="9"/>
      <color rgb="FF486995"/>
      <name val="Segoe UI"/>
      <family val="2"/>
    </font>
    <font>
      <sz val="11"/>
      <name val="Segoe UI"/>
      <family val="2"/>
    </font>
    <font>
      <sz val="9"/>
      <name val="Segoe UI"/>
      <family val="2"/>
    </font>
    <font>
      <sz val="10"/>
      <color theme="2"/>
      <name val="Segoe UI"/>
      <family val="2"/>
    </font>
    <font>
      <b/>
      <sz val="11"/>
      <color theme="0"/>
      <name val="Calibri"/>
      <family val="2"/>
      <scheme val="minor"/>
    </font>
    <font>
      <sz val="11"/>
      <color theme="1"/>
      <name val="Segoe UI"/>
      <family val="2"/>
    </font>
    <font>
      <u/>
      <sz val="12"/>
      <color theme="11"/>
      <name val="Calibri"/>
      <family val="2"/>
      <scheme val="minor"/>
    </font>
    <font>
      <sz val="12"/>
      <color rgb="FF000000"/>
      <name val="Segoe UI"/>
      <family val="2"/>
    </font>
    <font>
      <sz val="11"/>
      <color rgb="FF486995"/>
      <name val="Calibri"/>
      <family val="2"/>
    </font>
    <font>
      <sz val="7"/>
      <color rgb="FF486995"/>
      <name val="Calibri"/>
      <family val="2"/>
    </font>
    <font>
      <b/>
      <sz val="18"/>
      <color theme="1"/>
      <name val="Calibri"/>
      <family val="2"/>
      <scheme val="minor"/>
    </font>
    <font>
      <b/>
      <sz val="12"/>
      <color theme="1"/>
      <name val="Calibri"/>
      <family val="2"/>
      <scheme val="minor"/>
    </font>
    <font>
      <b/>
      <sz val="12"/>
      <color theme="0"/>
      <name val="Calibri"/>
      <family val="2"/>
      <scheme val="minor"/>
    </font>
    <font>
      <sz val="9"/>
      <color rgb="FFFF0000"/>
      <name val="Segoe UI"/>
      <family val="2"/>
    </font>
    <font>
      <sz val="9"/>
      <color theme="4" tint="-0.249977111117893"/>
      <name val="Segoe UI"/>
      <family val="2"/>
    </font>
  </fonts>
  <fills count="22">
    <fill>
      <patternFill patternType="none"/>
    </fill>
    <fill>
      <patternFill patternType="gray125"/>
    </fill>
    <fill>
      <patternFill patternType="solid">
        <fgColor rgb="FF486995"/>
        <bgColor indexed="64"/>
      </patternFill>
    </fill>
    <fill>
      <patternFill patternType="solid">
        <fgColor rgb="FF486995"/>
        <bgColor rgb="FF000000"/>
      </patternFill>
    </fill>
    <fill>
      <patternFill patternType="solid">
        <fgColor rgb="FFFFC000"/>
        <bgColor indexed="64"/>
      </patternFill>
    </fill>
    <fill>
      <patternFill patternType="solid">
        <fgColor theme="0"/>
        <bgColor indexed="64"/>
      </patternFill>
    </fill>
    <fill>
      <patternFill patternType="solid">
        <fgColor rgb="FFC0E9EE"/>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33CC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rgb="FFE9EDF7"/>
        <bgColor indexed="64"/>
      </patternFill>
    </fill>
    <fill>
      <patternFill patternType="solid">
        <fgColor theme="9"/>
        <bgColor rgb="FF000000"/>
      </patternFill>
    </fill>
    <fill>
      <patternFill patternType="solid">
        <fgColor theme="3" tint="0.79998168889431442"/>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BA004C"/>
        <bgColor theme="4" tint="0.79998168889431442"/>
      </patternFill>
    </fill>
  </fills>
  <borders count="19">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right/>
      <top/>
      <bottom style="thin">
        <color theme="4" tint="0.39997558519241921"/>
      </bottom>
      <diagonal/>
    </border>
    <border>
      <left/>
      <right/>
      <top style="thin">
        <color theme="4" tint="0.39997558519241921"/>
      </top>
      <bottom/>
      <diagonal/>
    </border>
    <border>
      <left/>
      <right style="hair">
        <color indexed="64"/>
      </right>
      <top style="hair">
        <color indexed="64"/>
      </top>
      <bottom/>
      <diagonal/>
    </border>
    <border>
      <left/>
      <right/>
      <top style="hair">
        <color indexed="64"/>
      </top>
      <bottom/>
      <diagonal/>
    </border>
  </borders>
  <cellStyleXfs count="25">
    <xf numFmtId="0" fontId="0"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166" fontId="8" fillId="0" borderId="0" applyFont="0" applyFill="0" applyBorder="0" applyAlignment="0" applyProtection="0"/>
    <xf numFmtId="164" fontId="5" fillId="0" borderId="0" applyFont="0" applyFill="0" applyBorder="0" applyAlignment="0" applyProtection="0"/>
    <xf numFmtId="0" fontId="8" fillId="0" borderId="0"/>
    <xf numFmtId="9" fontId="8" fillId="0" borderId="0" applyFont="0" applyFill="0" applyBorder="0" applyAlignment="0" applyProtection="0"/>
    <xf numFmtId="0" fontId="10" fillId="0" borderId="0" applyNumberFormat="0" applyFill="0" applyBorder="0" applyAlignment="0" applyProtection="0"/>
    <xf numFmtId="0" fontId="4" fillId="0" borderId="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10" fillId="0" borderId="0" applyNumberFormat="0" applyFill="0" applyBorder="0" applyAlignment="0" applyProtection="0"/>
    <xf numFmtId="0" fontId="2" fillId="0" borderId="0"/>
    <xf numFmtId="43" fontId="2" fillId="0" borderId="0" applyFont="0" applyFill="0" applyBorder="0" applyAlignment="0" applyProtection="0"/>
    <xf numFmtId="42" fontId="6" fillId="0" borderId="0" applyFont="0" applyFill="0" applyBorder="0" applyAlignment="0" applyProtection="0"/>
  </cellStyleXfs>
  <cellXfs count="228">
    <xf numFmtId="0" fontId="0" fillId="0" borderId="0" xfId="0"/>
    <xf numFmtId="0" fontId="5" fillId="0" borderId="0" xfId="2"/>
    <xf numFmtId="0" fontId="11" fillId="0" borderId="0" xfId="8" applyFont="1"/>
    <xf numFmtId="0" fontId="11" fillId="0" borderId="0" xfId="0" applyFont="1"/>
    <xf numFmtId="0" fontId="13" fillId="0" borderId="0" xfId="0" applyFont="1"/>
    <xf numFmtId="0" fontId="11" fillId="0" borderId="0" xfId="0" applyFont="1" applyAlignment="1">
      <alignment wrapText="1"/>
    </xf>
    <xf numFmtId="0" fontId="12" fillId="0" borderId="0" xfId="0" applyFont="1" applyAlignment="1">
      <alignment vertical="center"/>
    </xf>
    <xf numFmtId="0" fontId="12" fillId="0" borderId="0" xfId="0" applyFont="1" applyAlignment="1">
      <alignment horizontal="left" vertical="center"/>
    </xf>
    <xf numFmtId="0" fontId="12" fillId="0" borderId="0" xfId="0" applyFont="1"/>
    <xf numFmtId="0" fontId="11" fillId="4" borderId="0" xfId="0" applyFont="1" applyFill="1"/>
    <xf numFmtId="0" fontId="5" fillId="6" borderId="0" xfId="2" applyFill="1"/>
    <xf numFmtId="0" fontId="5" fillId="7" borderId="0" xfId="2" applyFill="1"/>
    <xf numFmtId="0" fontId="5" fillId="8" borderId="0" xfId="2" applyFill="1"/>
    <xf numFmtId="0" fontId="5" fillId="5" borderId="0" xfId="2" applyFill="1"/>
    <xf numFmtId="0" fontId="5" fillId="9" borderId="0" xfId="2" applyFill="1"/>
    <xf numFmtId="0" fontId="5" fillId="10" borderId="0" xfId="2" applyFill="1"/>
    <xf numFmtId="0" fontId="5" fillId="11" borderId="0" xfId="2" applyFill="1"/>
    <xf numFmtId="49" fontId="5" fillId="0" borderId="0" xfId="2" applyNumberFormat="1"/>
    <xf numFmtId="0" fontId="7" fillId="0" borderId="0" xfId="2" applyFont="1"/>
    <xf numFmtId="0" fontId="5" fillId="12" borderId="0" xfId="2" applyFill="1"/>
    <xf numFmtId="0" fontId="4" fillId="0" borderId="0" xfId="9" applyAlignment="1">
      <alignment horizontal="center"/>
    </xf>
    <xf numFmtId="0" fontId="4" fillId="0" borderId="0" xfId="9"/>
    <xf numFmtId="0" fontId="4" fillId="0" borderId="6" xfId="9" applyBorder="1"/>
    <xf numFmtId="167" fontId="0" fillId="0" borderId="6" xfId="10" applyNumberFormat="1" applyFont="1" applyBorder="1"/>
    <xf numFmtId="0" fontId="4" fillId="12" borderId="6" xfId="9" applyFill="1" applyBorder="1"/>
    <xf numFmtId="0" fontId="7" fillId="13" borderId="6" xfId="9" applyFont="1" applyFill="1" applyBorder="1"/>
    <xf numFmtId="167" fontId="7" fillId="14" borderId="6" xfId="10" applyNumberFormat="1" applyFont="1" applyFill="1" applyBorder="1"/>
    <xf numFmtId="49" fontId="18" fillId="0" borderId="1" xfId="0" applyNumberFormat="1" applyFont="1" applyBorder="1" applyAlignment="1" applyProtection="1">
      <alignment horizontal="center" vertical="center" wrapText="1"/>
      <protection locked="0"/>
    </xf>
    <xf numFmtId="0" fontId="19" fillId="0" borderId="0" xfId="0" applyFont="1" applyProtection="1">
      <protection locked="0"/>
    </xf>
    <xf numFmtId="49" fontId="16" fillId="0" borderId="0" xfId="0" applyNumberFormat="1" applyFont="1" applyProtection="1">
      <protection locked="0"/>
    </xf>
    <xf numFmtId="9" fontId="18" fillId="0" borderId="1" xfId="0" applyNumberFormat="1" applyFont="1" applyBorder="1" applyAlignment="1" applyProtection="1">
      <alignment horizontal="center" vertical="center" wrapText="1"/>
      <protection locked="0"/>
    </xf>
    <xf numFmtId="0" fontId="11" fillId="0" borderId="0" xfId="0" applyFont="1" applyAlignment="1">
      <alignment vertical="center"/>
    </xf>
    <xf numFmtId="0" fontId="18" fillId="0" borderId="1" xfId="11" applyFont="1" applyBorder="1" applyAlignment="1" applyProtection="1">
      <alignment horizontal="center" vertical="center" wrapText="1"/>
      <protection locked="0"/>
    </xf>
    <xf numFmtId="0" fontId="17" fillId="0" borderId="0" xfId="0" applyFont="1" applyProtection="1">
      <protection locked="0"/>
    </xf>
    <xf numFmtId="4" fontId="5" fillId="6" borderId="0" xfId="2" applyNumberFormat="1" applyFill="1"/>
    <xf numFmtId="0" fontId="25" fillId="0" borderId="0" xfId="0" applyFont="1"/>
    <xf numFmtId="0" fontId="11" fillId="0" borderId="0" xfId="0" applyFont="1"/>
    <xf numFmtId="0" fontId="18" fillId="16" borderId="1" xfId="0" applyFont="1" applyFill="1" applyBorder="1" applyAlignment="1" applyProtection="1">
      <alignment horizontal="center" vertical="center" wrapText="1"/>
    </xf>
    <xf numFmtId="0" fontId="16" fillId="0" borderId="0" xfId="0" applyFont="1" applyProtection="1"/>
    <xf numFmtId="0" fontId="16" fillId="0" borderId="0" xfId="0" applyFont="1" applyProtection="1">
      <protection locked="0"/>
    </xf>
    <xf numFmtId="0" fontId="18" fillId="0" borderId="1" xfId="0" applyFont="1" applyBorder="1" applyAlignment="1" applyProtection="1">
      <alignment horizontal="center" vertical="center" wrapText="1"/>
      <protection locked="0"/>
    </xf>
    <xf numFmtId="9" fontId="18" fillId="0" borderId="1" xfId="1" applyFont="1" applyBorder="1" applyAlignment="1" applyProtection="1">
      <alignment horizontal="center" vertical="center" wrapText="1"/>
      <protection locked="0"/>
    </xf>
    <xf numFmtId="168" fontId="18" fillId="0" borderId="1" xfId="11" applyNumberFormat="1" applyFont="1" applyBorder="1" applyAlignment="1" applyProtection="1">
      <alignment horizontal="center" vertical="center" wrapText="1"/>
      <protection locked="0"/>
    </xf>
    <xf numFmtId="168" fontId="16" fillId="0" borderId="0" xfId="0" applyNumberFormat="1" applyFont="1" applyProtection="1">
      <protection locked="0"/>
    </xf>
    <xf numFmtId="9" fontId="18" fillId="5" borderId="1" xfId="1"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8" fillId="5" borderId="1" xfId="11" applyFont="1" applyFill="1" applyBorder="1" applyAlignment="1" applyProtection="1">
      <alignment horizontal="center" vertical="center" wrapText="1"/>
      <protection locked="0"/>
    </xf>
    <xf numFmtId="168" fontId="18" fillId="5" borderId="1" xfId="11" applyNumberFormat="1" applyFont="1" applyFill="1" applyBorder="1" applyAlignment="1" applyProtection="1">
      <alignment horizontal="center" vertical="center" wrapText="1"/>
      <protection locked="0"/>
    </xf>
    <xf numFmtId="0" fontId="20" fillId="5" borderId="0" xfId="0" applyFont="1" applyFill="1" applyProtection="1">
      <protection locked="0"/>
    </xf>
    <xf numFmtId="0" fontId="21" fillId="5" borderId="0" xfId="0" applyFont="1" applyFill="1" applyProtection="1">
      <protection locked="0"/>
    </xf>
    <xf numFmtId="0" fontId="19" fillId="5" borderId="0" xfId="0" applyFont="1" applyFill="1" applyProtection="1">
      <protection locked="0"/>
    </xf>
    <xf numFmtId="0" fontId="1" fillId="0" borderId="0" xfId="2" applyFont="1"/>
    <xf numFmtId="0" fontId="1" fillId="0" borderId="6" xfId="9" applyFont="1" applyBorder="1"/>
    <xf numFmtId="4" fontId="0" fillId="0" borderId="6" xfId="10" applyNumberFormat="1" applyFont="1" applyBorder="1"/>
    <xf numFmtId="0" fontId="5" fillId="0" borderId="0" xfId="2" applyFill="1"/>
    <xf numFmtId="0" fontId="1" fillId="0" borderId="0" xfId="2" applyFont="1" applyFill="1"/>
    <xf numFmtId="0" fontId="1" fillId="6" borderId="0" xfId="2" applyFont="1" applyFill="1"/>
    <xf numFmtId="0" fontId="1" fillId="0" borderId="0" xfId="0" applyFont="1" applyAlignment="1">
      <alignment vertical="center"/>
    </xf>
    <xf numFmtId="0" fontId="12" fillId="0" borderId="0" xfId="0" applyFont="1" applyAlignment="1">
      <alignment horizontal="center" vertical="center"/>
    </xf>
    <xf numFmtId="0" fontId="7" fillId="13" borderId="6" xfId="9" applyFont="1" applyFill="1" applyBorder="1" applyAlignment="1">
      <alignment horizontal="center" vertical="center"/>
    </xf>
    <xf numFmtId="0" fontId="26" fillId="0" borderId="0" xfId="0" applyFont="1" applyAlignment="1">
      <alignment vertical="center"/>
    </xf>
    <xf numFmtId="42" fontId="18" fillId="16" borderId="1" xfId="24" applyFont="1" applyFill="1" applyBorder="1" applyAlignment="1" applyProtection="1">
      <alignment horizontal="center" vertical="center" wrapText="1"/>
    </xf>
    <xf numFmtId="9" fontId="18" fillId="5" borderId="3" xfId="1" applyFont="1" applyFill="1" applyBorder="1" applyAlignment="1" applyProtection="1">
      <alignment horizontal="center" vertical="center" wrapText="1"/>
      <protection locked="0"/>
    </xf>
    <xf numFmtId="9" fontId="18" fillId="0" borderId="3" xfId="1" applyFont="1" applyBorder="1" applyAlignment="1" applyProtection="1">
      <alignment horizontal="center" vertical="center" wrapText="1"/>
      <protection locked="0"/>
    </xf>
    <xf numFmtId="9" fontId="18" fillId="0" borderId="1" xfId="1" applyFont="1" applyFill="1" applyBorder="1" applyAlignment="1" applyProtection="1">
      <alignment horizontal="center" vertical="center" wrapText="1"/>
      <protection locked="0"/>
    </xf>
    <xf numFmtId="0" fontId="18" fillId="18" borderId="1" xfId="0" applyFont="1" applyFill="1" applyBorder="1" applyAlignment="1" applyProtection="1">
      <alignment horizontal="center" vertical="center" wrapText="1"/>
      <protection locked="0"/>
    </xf>
    <xf numFmtId="0" fontId="18" fillId="18" borderId="1" xfId="11" applyFont="1" applyFill="1" applyBorder="1" applyAlignment="1" applyProtection="1">
      <alignment horizontal="center" vertical="center" wrapText="1"/>
      <protection locked="0"/>
    </xf>
    <xf numFmtId="9" fontId="18" fillId="18" borderId="1" xfId="1" applyFont="1" applyFill="1" applyBorder="1" applyAlignment="1" applyProtection="1">
      <alignment horizontal="center" vertical="center" wrapText="1"/>
      <protection locked="0"/>
    </xf>
    <xf numFmtId="168" fontId="18" fillId="18" borderId="1" xfId="11" applyNumberFormat="1" applyFont="1" applyFill="1" applyBorder="1" applyAlignment="1" applyProtection="1">
      <alignment horizontal="center" vertical="center" wrapText="1"/>
      <protection locked="0"/>
    </xf>
    <xf numFmtId="9" fontId="18" fillId="18" borderId="3" xfId="1" applyFont="1" applyFill="1" applyBorder="1" applyAlignment="1" applyProtection="1">
      <alignment horizontal="center" vertical="center" wrapText="1"/>
      <protection locked="0"/>
    </xf>
    <xf numFmtId="0" fontId="18" fillId="18" borderId="1"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protection locked="0"/>
    </xf>
    <xf numFmtId="49" fontId="15" fillId="3" borderId="0" xfId="0" applyNumberFormat="1" applyFont="1" applyFill="1" applyBorder="1" applyAlignment="1" applyProtection="1">
      <alignment horizontal="center" vertical="center" wrapText="1"/>
      <protection locked="0"/>
    </xf>
    <xf numFmtId="0" fontId="15" fillId="3" borderId="0" xfId="11" applyFont="1" applyFill="1" applyBorder="1" applyAlignment="1" applyProtection="1">
      <alignment horizontal="center" vertical="center" wrapText="1"/>
      <protection locked="0"/>
    </xf>
    <xf numFmtId="168" fontId="15" fillId="3" borderId="0" xfId="11" applyNumberFormat="1" applyFont="1" applyFill="1" applyBorder="1" applyAlignment="1" applyProtection="1">
      <alignment horizontal="center" vertical="center" wrapText="1"/>
      <protection locked="0"/>
    </xf>
    <xf numFmtId="0" fontId="15" fillId="3" borderId="0" xfId="2" applyFont="1" applyFill="1" applyBorder="1" applyAlignment="1" applyProtection="1">
      <alignment horizontal="center" vertical="center" wrapText="1"/>
      <protection locked="0"/>
    </xf>
    <xf numFmtId="0" fontId="15" fillId="17" borderId="0" xfId="0" applyFont="1" applyFill="1" applyBorder="1" applyAlignment="1" applyProtection="1">
      <alignment horizontal="center" vertical="center" wrapText="1"/>
    </xf>
    <xf numFmtId="0" fontId="15" fillId="0" borderId="0" xfId="0" applyFont="1" applyBorder="1" applyAlignment="1" applyProtection="1">
      <alignment horizontal="center" vertical="center"/>
      <protection locked="0"/>
    </xf>
    <xf numFmtId="0" fontId="0" fillId="0" borderId="0" xfId="0" applyAlignment="1"/>
    <xf numFmtId="49" fontId="18" fillId="19" borderId="1" xfId="0" applyNumberFormat="1" applyFont="1" applyFill="1" applyBorder="1" applyAlignment="1" applyProtection="1">
      <alignment horizontal="center" vertical="center" wrapText="1"/>
      <protection locked="0"/>
    </xf>
    <xf numFmtId="0" fontId="18" fillId="19"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9" fontId="18" fillId="0" borderId="12" xfId="1" applyFont="1" applyBorder="1" applyAlignment="1" applyProtection="1">
      <alignment horizontal="center" vertical="center" wrapText="1"/>
      <protection locked="0"/>
    </xf>
    <xf numFmtId="0" fontId="18" fillId="19" borderId="12" xfId="0" applyFont="1" applyFill="1" applyBorder="1" applyAlignment="1" applyProtection="1">
      <alignment horizontal="center" vertical="center" wrapText="1"/>
      <protection locked="0"/>
    </xf>
    <xf numFmtId="49" fontId="18" fillId="19" borderId="12" xfId="0" applyNumberFormat="1" applyFont="1" applyFill="1" applyBorder="1" applyAlignment="1" applyProtection="1">
      <alignment horizontal="center" vertical="center" wrapText="1"/>
      <protection locked="0"/>
    </xf>
    <xf numFmtId="9" fontId="18" fillId="0" borderId="10" xfId="1" applyFont="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9" fontId="18" fillId="5" borderId="1" xfId="0" applyNumberFormat="1" applyFont="1" applyFill="1" applyBorder="1" applyAlignment="1" applyProtection="1">
      <alignment horizontal="center" vertical="center" wrapText="1"/>
      <protection locked="0"/>
    </xf>
    <xf numFmtId="9" fontId="18" fillId="5" borderId="1" xfId="2" applyNumberFormat="1" applyFont="1" applyFill="1" applyBorder="1" applyAlignment="1" applyProtection="1">
      <alignment horizontal="center" vertical="center" wrapText="1"/>
      <protection locked="0"/>
    </xf>
    <xf numFmtId="9" fontId="18" fillId="5" borderId="3" xfId="2" applyNumberFormat="1" applyFont="1" applyFill="1" applyBorder="1" applyAlignment="1" applyProtection="1">
      <alignment horizontal="center" vertical="center" wrapText="1"/>
      <protection locked="0"/>
    </xf>
    <xf numFmtId="0" fontId="18" fillId="16" borderId="1" xfId="0" applyFont="1" applyFill="1" applyBorder="1" applyAlignment="1">
      <alignment horizontal="center" vertical="center" wrapText="1"/>
    </xf>
    <xf numFmtId="49" fontId="18" fillId="12" borderId="1" xfId="0" applyNumberFormat="1" applyFont="1" applyFill="1" applyBorder="1" applyAlignment="1" applyProtection="1">
      <alignment horizontal="center" vertical="center" wrapText="1"/>
      <protection locked="0"/>
    </xf>
    <xf numFmtId="0" fontId="18" fillId="5" borderId="10" xfId="0" applyFont="1" applyFill="1" applyBorder="1" applyAlignment="1" applyProtection="1">
      <alignment horizontal="center" vertical="center" wrapText="1"/>
      <protection locked="0"/>
    </xf>
    <xf numFmtId="9" fontId="18" fillId="0" borderId="1" xfId="2" applyNumberFormat="1" applyFont="1" applyFill="1" applyBorder="1" applyAlignment="1" applyProtection="1">
      <alignment horizontal="center" vertical="center" wrapText="1"/>
      <protection locked="0"/>
    </xf>
    <xf numFmtId="9" fontId="18" fillId="0" borderId="3" xfId="2" applyNumberFormat="1" applyFont="1" applyFill="1" applyBorder="1" applyAlignment="1" applyProtection="1">
      <alignment horizontal="center" vertical="center" wrapText="1"/>
      <protection locked="0"/>
    </xf>
    <xf numFmtId="0" fontId="18" fillId="12" borderId="1"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9" fontId="18" fillId="5" borderId="10" xfId="1" applyFont="1" applyFill="1" applyBorder="1" applyAlignment="1" applyProtection="1">
      <alignment horizontal="center" vertical="center" wrapText="1"/>
      <protection locked="0"/>
    </xf>
    <xf numFmtId="9" fontId="18" fillId="0" borderId="10" xfId="1" applyFont="1" applyFill="1" applyBorder="1" applyAlignment="1" applyProtection="1">
      <alignment horizontal="center" vertical="center" wrapText="1"/>
      <protection locked="0"/>
    </xf>
    <xf numFmtId="0" fontId="18" fillId="0" borderId="1" xfId="11" applyFont="1" applyFill="1" applyBorder="1" applyAlignment="1" applyProtection="1">
      <alignment horizontal="center" vertical="center" wrapText="1"/>
      <protection locked="0"/>
    </xf>
    <xf numFmtId="168" fontId="18" fillId="0" borderId="1" xfId="11" applyNumberFormat="1" applyFont="1" applyFill="1" applyBorder="1" applyAlignment="1" applyProtection="1">
      <alignment horizontal="center" vertical="center" wrapText="1"/>
      <protection locked="0"/>
    </xf>
    <xf numFmtId="9" fontId="18" fillId="0" borderId="3" xfId="1" applyFont="1" applyFill="1" applyBorder="1" applyAlignment="1" applyProtection="1">
      <alignment horizontal="center" vertical="center" wrapText="1"/>
      <protection locked="0"/>
    </xf>
    <xf numFmtId="0" fontId="18" fillId="0" borderId="10" xfId="0" applyFont="1" applyFill="1" applyBorder="1" applyAlignment="1" applyProtection="1">
      <alignment vertical="center" wrapText="1"/>
      <protection locked="0"/>
    </xf>
    <xf numFmtId="0" fontId="0" fillId="0" borderId="0" xfId="0" pivotButton="1"/>
    <xf numFmtId="0" fontId="0" fillId="0" borderId="0" xfId="0" applyNumberFormat="1"/>
    <xf numFmtId="0" fontId="29" fillId="20" borderId="15" xfId="0" applyFont="1" applyFill="1" applyBorder="1"/>
    <xf numFmtId="0" fontId="29" fillId="20" borderId="16" xfId="0" applyFont="1" applyFill="1" applyBorder="1"/>
    <xf numFmtId="0" fontId="29" fillId="20" borderId="16" xfId="0" applyNumberFormat="1" applyFont="1" applyFill="1" applyBorder="1"/>
    <xf numFmtId="0" fontId="29" fillId="20" borderId="15" xfId="0" applyFont="1" applyFill="1" applyBorder="1" applyAlignment="1">
      <alignment horizontal="center"/>
    </xf>
    <xf numFmtId="0" fontId="0" fillId="0" borderId="6" xfId="0" applyBorder="1"/>
    <xf numFmtId="0" fontId="0" fillId="0" borderId="0" xfId="0" applyNumberFormat="1" applyAlignment="1">
      <alignment horizontal="center"/>
    </xf>
    <xf numFmtId="0" fontId="29" fillId="20" borderId="16" xfId="0" applyNumberFormat="1" applyFont="1" applyFill="1" applyBorder="1" applyAlignment="1">
      <alignment horizontal="center"/>
    </xf>
    <xf numFmtId="0" fontId="18" fillId="0" borderId="10"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9" fontId="0" fillId="0" borderId="0" xfId="1" applyFont="1"/>
    <xf numFmtId="0" fontId="29" fillId="20" borderId="6" xfId="0" applyFont="1" applyFill="1" applyBorder="1"/>
    <xf numFmtId="0" fontId="18" fillId="0" borderId="10" xfId="0" applyFont="1" applyBorder="1" applyAlignment="1" applyProtection="1">
      <alignment horizontal="center" vertical="center" wrapText="1"/>
      <protection locked="0"/>
    </xf>
    <xf numFmtId="9" fontId="18" fillId="0" borderId="10" xfId="1" applyFont="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9" fontId="18" fillId="0" borderId="10" xfId="1" applyFont="1" applyFill="1" applyBorder="1" applyAlignment="1" applyProtection="1">
      <alignment horizontal="center" vertical="center" wrapText="1"/>
      <protection locked="0"/>
    </xf>
    <xf numFmtId="0" fontId="18" fillId="0" borderId="1" xfId="0" applyFont="1" applyBorder="1" applyAlignment="1">
      <alignment horizontal="left" vertical="center" wrapText="1"/>
    </xf>
    <xf numFmtId="9" fontId="18" fillId="0" borderId="1" xfId="0" applyNumberFormat="1" applyFont="1" applyBorder="1" applyAlignment="1">
      <alignment horizontal="center" vertical="center" wrapText="1"/>
    </xf>
    <xf numFmtId="168" fontId="18" fillId="0" borderId="1" xfId="11" applyNumberFormat="1" applyFont="1" applyBorder="1" applyAlignment="1">
      <alignment horizontal="center" vertical="center" wrapText="1"/>
    </xf>
    <xf numFmtId="9" fontId="18" fillId="0" borderId="1" xfId="2" applyNumberFormat="1" applyFont="1" applyBorder="1" applyAlignment="1">
      <alignment horizontal="center" vertical="center" wrapText="1"/>
    </xf>
    <xf numFmtId="9" fontId="18" fillId="0" borderId="3" xfId="2" applyNumberFormat="1" applyFont="1" applyBorder="1" applyAlignment="1">
      <alignment horizontal="center" vertical="center" wrapText="1"/>
    </xf>
    <xf numFmtId="9" fontId="18" fillId="0" borderId="1" xfId="1" applyFont="1" applyFill="1" applyBorder="1" applyAlignment="1" applyProtection="1">
      <alignment horizontal="center" vertical="center" wrapText="1"/>
    </xf>
    <xf numFmtId="49" fontId="18" fillId="0" borderId="1" xfId="0" applyNumberFormat="1" applyFont="1" applyBorder="1" applyAlignment="1">
      <alignment horizontal="center" vertical="center" wrapText="1"/>
    </xf>
    <xf numFmtId="0" fontId="18" fillId="5" borderId="0" xfId="0" applyFont="1" applyFill="1" applyBorder="1" applyAlignment="1" applyProtection="1">
      <alignment horizontal="center" vertical="center" wrapText="1"/>
      <protection locked="0"/>
    </xf>
    <xf numFmtId="168" fontId="18" fillId="5" borderId="0" xfId="11" applyNumberFormat="1" applyFont="1" applyFill="1" applyAlignment="1" applyProtection="1">
      <alignment horizontal="center" vertical="center" wrapText="1"/>
      <protection locked="0"/>
    </xf>
    <xf numFmtId="9" fontId="18" fillId="5" borderId="9" xfId="2" applyNumberFormat="1" applyFont="1" applyFill="1" applyBorder="1" applyAlignment="1" applyProtection="1">
      <alignment horizontal="center" vertical="center" wrapText="1"/>
      <protection locked="0"/>
    </xf>
    <xf numFmtId="9" fontId="18" fillId="5" borderId="3" xfId="0" applyNumberFormat="1" applyFont="1" applyFill="1" applyBorder="1" applyAlignment="1" applyProtection="1">
      <alignment horizontal="center" vertical="center" wrapText="1"/>
      <protection locked="0"/>
    </xf>
    <xf numFmtId="168" fontId="18" fillId="5" borderId="4" xfId="11" applyNumberFormat="1" applyFont="1" applyFill="1" applyBorder="1" applyAlignment="1" applyProtection="1">
      <alignment horizontal="center" vertical="center" wrapText="1"/>
      <protection locked="0"/>
    </xf>
    <xf numFmtId="168" fontId="18" fillId="5" borderId="11" xfId="11" applyNumberFormat="1" applyFont="1" applyFill="1" applyBorder="1" applyAlignment="1" applyProtection="1">
      <alignment horizontal="center" vertical="center" wrapText="1"/>
      <protection locked="0"/>
    </xf>
    <xf numFmtId="9" fontId="18" fillId="0" borderId="1" xfId="2" applyNumberFormat="1" applyFont="1" applyBorder="1" applyAlignment="1" applyProtection="1">
      <alignment horizontal="center" vertical="center" wrapText="1"/>
      <protection locked="0"/>
    </xf>
    <xf numFmtId="9" fontId="18" fillId="0" borderId="10" xfId="1" applyFont="1" applyBorder="1" applyAlignment="1" applyProtection="1">
      <alignment horizontal="center" vertical="center" wrapText="1"/>
      <protection locked="0"/>
    </xf>
    <xf numFmtId="14" fontId="18" fillId="0" borderId="1" xfId="0" applyNumberFormat="1" applyFont="1" applyBorder="1" applyAlignment="1">
      <alignment horizontal="center" vertical="center" wrapText="1"/>
    </xf>
    <xf numFmtId="14" fontId="18" fillId="0" borderId="9" xfId="0" applyNumberFormat="1" applyFont="1" applyBorder="1" applyAlignment="1">
      <alignment horizontal="center" vertical="center" wrapText="1"/>
    </xf>
    <xf numFmtId="9" fontId="18" fillId="0" borderId="3"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168" fontId="18" fillId="0" borderId="1" xfId="0" applyNumberFormat="1" applyFont="1" applyFill="1" applyBorder="1" applyAlignment="1" applyProtection="1">
      <alignment horizontal="center" vertical="center" wrapText="1"/>
      <protection locked="0"/>
    </xf>
    <xf numFmtId="14" fontId="18" fillId="0" borderId="17" xfId="0" applyNumberFormat="1" applyFont="1" applyFill="1" applyBorder="1" applyAlignment="1">
      <alignment horizontal="center" vertical="center" wrapText="1"/>
    </xf>
    <xf numFmtId="9" fontId="18" fillId="0" borderId="17" xfId="0" applyNumberFormat="1" applyFont="1" applyFill="1" applyBorder="1" applyAlignment="1">
      <alignment horizontal="center" vertical="center" wrapText="1"/>
    </xf>
    <xf numFmtId="9" fontId="18" fillId="0" borderId="10" xfId="0" applyNumberFormat="1" applyFont="1" applyFill="1" applyBorder="1" applyAlignment="1">
      <alignment horizontal="center" vertical="center" wrapText="1"/>
    </xf>
    <xf numFmtId="9" fontId="18" fillId="0" borderId="10" xfId="0" applyNumberFormat="1" applyFont="1" applyFill="1" applyBorder="1" applyAlignment="1" applyProtection="1">
      <alignment horizontal="center" vertical="center" wrapText="1"/>
      <protection locked="0"/>
    </xf>
    <xf numFmtId="0" fontId="18" fillId="0" borderId="10" xfId="11" applyFont="1" applyFill="1" applyBorder="1" applyAlignment="1" applyProtection="1">
      <alignment horizontal="center" vertical="center" wrapText="1"/>
      <protection locked="0"/>
    </xf>
    <xf numFmtId="14" fontId="18" fillId="0" borderId="18" xfId="0" applyNumberFormat="1" applyFont="1" applyFill="1" applyBorder="1" applyAlignment="1">
      <alignment horizontal="center" vertical="center" wrapText="1"/>
    </xf>
    <xf numFmtId="9" fontId="18" fillId="0" borderId="9" xfId="1" applyFont="1" applyFill="1" applyBorder="1" applyAlignment="1" applyProtection="1">
      <alignment horizontal="center" vertical="center" wrapText="1"/>
      <protection locked="0"/>
    </xf>
    <xf numFmtId="9" fontId="18" fillId="0" borderId="1" xfId="0" applyNumberFormat="1" applyFont="1" applyFill="1" applyBorder="1" applyAlignment="1">
      <alignment horizontal="center" vertical="center" wrapText="1"/>
    </xf>
    <xf numFmtId="9" fontId="18" fillId="0" borderId="17" xfId="0" applyNumberFormat="1" applyFont="1" applyBorder="1" applyAlignment="1">
      <alignment horizontal="center" vertical="center" wrapText="1"/>
    </xf>
    <xf numFmtId="9" fontId="18" fillId="0" borderId="10" xfId="0" applyNumberFormat="1" applyFont="1" applyBorder="1" applyAlignment="1">
      <alignment horizontal="center" vertical="center" wrapText="1"/>
    </xf>
    <xf numFmtId="9" fontId="18" fillId="0" borderId="18" xfId="0" applyNumberFormat="1" applyFont="1" applyFill="1" applyBorder="1" applyAlignment="1">
      <alignment horizontal="center" vertical="center" wrapText="1"/>
    </xf>
    <xf numFmtId="9" fontId="18" fillId="0" borderId="4"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0" fillId="0" borderId="1" xfId="0" applyBorder="1"/>
    <xf numFmtId="0" fontId="0" fillId="0" borderId="1" xfId="0" applyNumberFormat="1" applyBorder="1"/>
    <xf numFmtId="0" fontId="30" fillId="21" borderId="1" xfId="0" applyFont="1" applyFill="1" applyBorder="1" applyAlignment="1">
      <alignment horizontal="center"/>
    </xf>
    <xf numFmtId="0" fontId="0" fillId="0" borderId="1" xfId="0" applyNumberFormat="1" applyBorder="1" applyAlignment="1">
      <alignment horizontal="center" vertical="center"/>
    </xf>
    <xf numFmtId="0" fontId="30" fillId="21" borderId="1" xfId="0" applyFont="1" applyFill="1" applyBorder="1" applyAlignment="1">
      <alignment horizontal="center" vertical="center"/>
    </xf>
    <xf numFmtId="0" fontId="0" fillId="0" borderId="1" xfId="0" applyBorder="1" applyAlignment="1">
      <alignment wrapText="1"/>
    </xf>
    <xf numFmtId="0" fontId="30" fillId="21" borderId="1" xfId="0" applyFont="1" applyFill="1" applyBorder="1"/>
    <xf numFmtId="0" fontId="30" fillId="21" borderId="1" xfId="0" applyNumberFormat="1" applyFont="1" applyFill="1" applyBorder="1"/>
    <xf numFmtId="49" fontId="18" fillId="0" borderId="10" xfId="0" applyNumberFormat="1" applyFont="1" applyFill="1" applyBorder="1" applyAlignment="1" applyProtection="1">
      <alignment horizontal="center" vertical="center" wrapText="1"/>
      <protection locked="0"/>
    </xf>
    <xf numFmtId="49" fontId="18" fillId="0" borderId="12" xfId="0" applyNumberFormat="1" applyFont="1" applyFill="1" applyBorder="1" applyAlignment="1" applyProtection="1">
      <alignment horizontal="center" vertical="center" wrapText="1"/>
      <protection locked="0"/>
    </xf>
    <xf numFmtId="49" fontId="18" fillId="0" borderId="11"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pplyProtection="1">
      <alignment horizontal="center" vertical="center" wrapText="1"/>
      <protection locked="0"/>
    </xf>
    <xf numFmtId="49" fontId="18" fillId="0" borderId="12" xfId="0" applyNumberFormat="1" applyFont="1" applyBorder="1" applyAlignment="1" applyProtection="1">
      <alignment horizontal="center" vertical="center" wrapText="1"/>
      <protection locked="0"/>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5" fillId="2" borderId="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28" fillId="0" borderId="0" xfId="0" applyFont="1" applyAlignment="1">
      <alignment horizontal="center" vertical="center" wrapText="1"/>
    </xf>
    <xf numFmtId="49" fontId="18" fillId="5" borderId="10" xfId="0" applyNumberFormat="1" applyFont="1" applyFill="1" applyBorder="1" applyAlignment="1" applyProtection="1">
      <alignment horizontal="center" vertical="center" wrapText="1"/>
      <protection locked="0"/>
    </xf>
    <xf numFmtId="49" fontId="18" fillId="5" borderId="11" xfId="0" applyNumberFormat="1" applyFont="1" applyFill="1" applyBorder="1" applyAlignment="1" applyProtection="1">
      <alignment horizontal="center" vertical="center" wrapText="1"/>
      <protection locked="0"/>
    </xf>
    <xf numFmtId="0" fontId="18" fillId="5" borderId="10" xfId="0" applyFont="1" applyFill="1" applyBorder="1" applyAlignment="1" applyProtection="1">
      <alignment horizontal="center" vertical="center" wrapText="1"/>
      <protection locked="0"/>
    </xf>
    <xf numFmtId="0" fontId="18" fillId="5" borderId="11" xfId="0" applyFont="1" applyFill="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9" fontId="18" fillId="0" borderId="10" xfId="1" applyFont="1" applyBorder="1" applyAlignment="1" applyProtection="1">
      <alignment horizontal="center" vertical="center" wrapText="1"/>
      <protection locked="0"/>
    </xf>
    <xf numFmtId="9" fontId="18" fillId="0" borderId="12" xfId="1" applyFont="1" applyBorder="1" applyAlignment="1" applyProtection="1">
      <alignment horizontal="center" vertical="center" wrapText="1"/>
      <protection locked="0"/>
    </xf>
    <xf numFmtId="9" fontId="18" fillId="0" borderId="11" xfId="1" applyFont="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11" xfId="0" applyFont="1" applyFill="1" applyBorder="1" applyAlignment="1" applyProtection="1">
      <alignment horizontal="center" vertical="center" wrapText="1"/>
      <protection locked="0"/>
    </xf>
    <xf numFmtId="0" fontId="18" fillId="0" borderId="10" xfId="11" applyFont="1" applyBorder="1" applyAlignment="1" applyProtection="1">
      <alignment horizontal="center" vertical="center" wrapText="1"/>
      <protection locked="0"/>
    </xf>
    <xf numFmtId="0" fontId="18" fillId="0" borderId="12" xfId="11" applyFont="1" applyBorder="1" applyAlignment="1" applyProtection="1">
      <alignment horizontal="center" vertical="center" wrapText="1"/>
      <protection locked="0"/>
    </xf>
    <xf numFmtId="0" fontId="18" fillId="0" borderId="11" xfId="11" applyFont="1" applyBorder="1" applyAlignment="1" applyProtection="1">
      <alignment horizontal="center" vertical="center" wrapText="1"/>
      <protection locked="0"/>
    </xf>
    <xf numFmtId="9" fontId="18" fillId="0" borderId="10" xfId="1" applyFont="1" applyFill="1" applyBorder="1" applyAlignment="1" applyProtection="1">
      <alignment horizontal="center" vertical="center" wrapText="1"/>
      <protection locked="0"/>
    </xf>
    <xf numFmtId="9" fontId="18" fillId="0" borderId="12" xfId="1" applyFont="1" applyFill="1" applyBorder="1" applyAlignment="1" applyProtection="1">
      <alignment horizontal="center" vertical="center" wrapText="1"/>
      <protection locked="0"/>
    </xf>
    <xf numFmtId="9" fontId="18" fillId="0" borderId="11" xfId="1"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49" fontId="18" fillId="5" borderId="12" xfId="0" applyNumberFormat="1" applyFont="1" applyFill="1" applyBorder="1" applyAlignment="1" applyProtection="1">
      <alignment horizontal="center" vertical="center" wrapText="1"/>
      <protection locked="0"/>
    </xf>
    <xf numFmtId="9" fontId="18" fillId="5" borderId="10" xfId="1" applyFont="1" applyFill="1" applyBorder="1" applyAlignment="1" applyProtection="1">
      <alignment horizontal="center" vertical="center" wrapText="1"/>
      <protection locked="0"/>
    </xf>
    <xf numFmtId="9" fontId="18" fillId="5" borderId="11" xfId="1" applyFont="1" applyFill="1" applyBorder="1" applyAlignment="1" applyProtection="1">
      <alignment horizontal="center" vertical="center" wrapText="1"/>
      <protection locked="0"/>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9" fontId="18" fillId="0" borderId="13" xfId="1" applyFont="1" applyFill="1" applyBorder="1" applyAlignment="1" applyProtection="1">
      <alignment horizontal="center" vertical="center" wrapText="1"/>
      <protection locked="0"/>
    </xf>
    <xf numFmtId="9" fontId="18" fillId="0" borderId="14" xfId="1" applyFont="1" applyFill="1" applyBorder="1" applyAlignment="1" applyProtection="1">
      <alignment horizontal="center" vertical="center" wrapText="1"/>
      <protection locked="0"/>
    </xf>
    <xf numFmtId="0" fontId="18" fillId="19" borderId="10" xfId="0" applyFont="1" applyFill="1" applyBorder="1" applyAlignment="1" applyProtection="1">
      <alignment horizontal="center" vertical="center" wrapText="1"/>
      <protection locked="0"/>
    </xf>
    <xf numFmtId="0" fontId="18" fillId="19" borderId="11" xfId="0" applyFont="1" applyFill="1" applyBorder="1" applyAlignment="1" applyProtection="1">
      <alignment horizontal="center" vertical="center" wrapText="1"/>
      <protection locked="0"/>
    </xf>
    <xf numFmtId="49" fontId="18" fillId="19" borderId="10" xfId="0" applyNumberFormat="1" applyFont="1" applyFill="1" applyBorder="1" applyAlignment="1" applyProtection="1">
      <alignment horizontal="center" vertical="center" wrapText="1"/>
      <protection locked="0"/>
    </xf>
    <xf numFmtId="49" fontId="18" fillId="19" borderId="11" xfId="0" applyNumberFormat="1" applyFont="1" applyFill="1" applyBorder="1" applyAlignment="1" applyProtection="1">
      <alignment horizontal="center" vertical="center" wrapText="1"/>
      <protection locked="0"/>
    </xf>
    <xf numFmtId="0" fontId="18" fillId="19" borderId="12" xfId="0" applyFont="1" applyFill="1" applyBorder="1" applyAlignment="1" applyProtection="1">
      <alignment horizontal="center" vertical="center" wrapText="1"/>
      <protection locked="0"/>
    </xf>
    <xf numFmtId="49" fontId="18" fillId="19" borderId="12" xfId="0" applyNumberFormat="1" applyFont="1" applyFill="1" applyBorder="1" applyAlignment="1" applyProtection="1">
      <alignment horizontal="center" vertical="center" wrapText="1"/>
      <protection locked="0"/>
    </xf>
    <xf numFmtId="0" fontId="18" fillId="18" borderId="10" xfId="0" applyFont="1" applyFill="1" applyBorder="1" applyAlignment="1" applyProtection="1">
      <alignment horizontal="center" vertical="center" wrapText="1"/>
      <protection locked="0"/>
    </xf>
    <xf numFmtId="0" fontId="18" fillId="18" borderId="12" xfId="0" applyFont="1" applyFill="1" applyBorder="1" applyAlignment="1" applyProtection="1">
      <alignment horizontal="center" vertical="center" wrapText="1"/>
      <protection locked="0"/>
    </xf>
    <xf numFmtId="0" fontId="18" fillId="18" borderId="11" xfId="0" applyFont="1" applyFill="1" applyBorder="1" applyAlignment="1" applyProtection="1">
      <alignment horizontal="center" vertical="center" wrapText="1"/>
      <protection locked="0"/>
    </xf>
    <xf numFmtId="9" fontId="18" fillId="18" borderId="10" xfId="1" applyFont="1" applyFill="1" applyBorder="1" applyAlignment="1" applyProtection="1">
      <alignment horizontal="center" vertical="center" wrapText="1"/>
      <protection locked="0"/>
    </xf>
    <xf numFmtId="9" fontId="18" fillId="18" borderId="12" xfId="1" applyFont="1" applyFill="1" applyBorder="1" applyAlignment="1" applyProtection="1">
      <alignment horizontal="center" vertical="center" wrapText="1"/>
      <protection locked="0"/>
    </xf>
    <xf numFmtId="9" fontId="18" fillId="18" borderId="11" xfId="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23" fillId="0" borderId="0" xfId="9" applyFont="1" applyAlignment="1">
      <alignment horizontal="left" vertical="center" wrapText="1"/>
    </xf>
    <xf numFmtId="0" fontId="7" fillId="13" borderId="6" xfId="9" applyFont="1" applyFill="1" applyBorder="1" applyAlignment="1">
      <alignment horizontal="center" vertical="center"/>
    </xf>
    <xf numFmtId="0" fontId="7" fillId="14" borderId="7" xfId="9" applyFont="1" applyFill="1" applyBorder="1" applyAlignment="1">
      <alignment horizontal="center" vertical="center" wrapText="1"/>
    </xf>
    <xf numFmtId="0" fontId="7" fillId="14" borderId="8" xfId="9" applyFont="1" applyFill="1" applyBorder="1" applyAlignment="1">
      <alignment horizontal="center" vertical="center" wrapText="1"/>
    </xf>
    <xf numFmtId="0" fontId="22" fillId="15" borderId="7" xfId="9" applyFont="1" applyFill="1" applyBorder="1" applyAlignment="1">
      <alignment horizontal="center" vertical="center" wrapText="1"/>
    </xf>
    <xf numFmtId="0" fontId="22" fillId="15" borderId="8" xfId="9" applyFont="1" applyFill="1" applyBorder="1" applyAlignment="1">
      <alignment horizontal="center" vertical="center" wrapText="1"/>
    </xf>
    <xf numFmtId="9" fontId="31" fillId="0" borderId="1" xfId="1" applyFont="1" applyFill="1" applyBorder="1" applyAlignment="1" applyProtection="1">
      <alignment horizontal="center" wrapText="1"/>
      <protection locked="0"/>
    </xf>
  </cellXfs>
  <cellStyles count="25">
    <cellStyle name="Hipervínculo 2" xfId="8" xr:uid="{00000000-0005-0000-0000-000001000000}"/>
    <cellStyle name="Hipervínculo visitado" xfId="17" builtinId="9" hidden="1"/>
    <cellStyle name="Hipervínculo visitado" xfId="16" builtinId="9" hidden="1"/>
    <cellStyle name="Hyperlink" xfId="21" xr:uid="{00000000-0005-0000-0000-000004000000}"/>
    <cellStyle name="Millares 2" xfId="10" xr:uid="{00000000-0005-0000-0000-000005000000}"/>
    <cellStyle name="Millares 2 2" xfId="15" xr:uid="{00000000-0005-0000-0000-000006000000}"/>
    <cellStyle name="Millares 2 3" xfId="23" xr:uid="{00000000-0005-0000-0000-000007000000}"/>
    <cellStyle name="Moneda [0]" xfId="24" builtinId="7"/>
    <cellStyle name="Moneda 2" xfId="5" xr:uid="{00000000-0005-0000-0000-000008000000}"/>
    <cellStyle name="Moneda 2 2" xfId="13" xr:uid="{00000000-0005-0000-0000-000009000000}"/>
    <cellStyle name="Moneda 2 3" xfId="20" xr:uid="{00000000-0005-0000-0000-00000A000000}"/>
    <cellStyle name="Normal" xfId="0" builtinId="0"/>
    <cellStyle name="Normal 2" xfId="4" xr:uid="{00000000-0005-0000-0000-00000C000000}"/>
    <cellStyle name="Normal 2 2" xfId="6" xr:uid="{00000000-0005-0000-0000-00000D000000}"/>
    <cellStyle name="Normal 3" xfId="2" xr:uid="{00000000-0005-0000-0000-00000E000000}"/>
    <cellStyle name="Normal 3 2" xfId="11" xr:uid="{00000000-0005-0000-0000-00000F000000}"/>
    <cellStyle name="Normal 3 3" xfId="18" xr:uid="{00000000-0005-0000-0000-000010000000}"/>
    <cellStyle name="Normal 4" xfId="9" xr:uid="{00000000-0005-0000-0000-000011000000}"/>
    <cellStyle name="Normal 4 2" xfId="14" xr:uid="{00000000-0005-0000-0000-000012000000}"/>
    <cellStyle name="Normal 4 3" xfId="22" xr:uid="{00000000-0005-0000-0000-000013000000}"/>
    <cellStyle name="Porcentaje" xfId="1" builtinId="5"/>
    <cellStyle name="Porcentaje 2" xfId="7" xr:uid="{00000000-0005-0000-0000-000015000000}"/>
    <cellStyle name="Porcentaje 3" xfId="3" xr:uid="{00000000-0005-0000-0000-000016000000}"/>
    <cellStyle name="Porcentaje 3 2" xfId="12" xr:uid="{00000000-0005-0000-0000-000017000000}"/>
    <cellStyle name="Porcentaje 3 3" xfId="19" xr:uid="{00000000-0005-0000-0000-000018000000}"/>
  </cellStyles>
  <dxfs count="11">
    <dxf>
      <fill>
        <patternFill>
          <bgColor rgb="FFE0FCF7"/>
        </patternFill>
      </fill>
    </dxf>
    <dxf>
      <fill>
        <patternFill>
          <bgColor rgb="FFE0FCF7"/>
        </patternFill>
      </fill>
    </dxf>
    <dxf>
      <fill>
        <patternFill>
          <bgColor rgb="FFE0FCF7"/>
        </patternFill>
      </fill>
    </dxf>
    <dxf>
      <fill>
        <patternFill>
          <bgColor rgb="FFE0FCF7"/>
        </patternFill>
      </fill>
    </dxf>
    <dxf>
      <fill>
        <patternFill>
          <bgColor rgb="FFE0FCF7"/>
        </patternFill>
      </fill>
    </dxf>
    <dxf>
      <fill>
        <patternFill>
          <bgColor rgb="FFE0FCF7"/>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A004C"/>
      <color rgb="FFE9EDF7"/>
      <color rgb="FF486995"/>
      <color rgb="FF5E82B2"/>
      <color rgb="FFCCECFF"/>
      <color rgb="FFFFFFFF"/>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Hoja3!$B$68</c:f>
              <c:strCache>
                <c:ptCount val="1"/>
                <c:pt idx="0">
                  <c:v>Aporte Directo</c:v>
                </c:pt>
              </c:strCache>
            </c:strRef>
          </c:tx>
          <c:spPr>
            <a:solidFill>
              <a:srgbClr val="BA004C"/>
            </a:solidFill>
            <a:ln>
              <a:noFill/>
            </a:ln>
            <a:effectLst>
              <a:outerShdw blurRad="50800" dist="38100" dir="5400000" algn="t" rotWithShape="0">
                <a:srgbClr val="BA004C">
                  <a:alpha val="40000"/>
                </a:srgbClr>
              </a:outerShdw>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Hoja3!$A$69:$A$74</c:f>
              <c:strCache>
                <c:ptCount val="6"/>
                <c:pt idx="0">
                  <c:v>Articular la producción de la información estadística a nivel nacional</c:v>
                </c:pt>
                <c:pt idx="1">
                  <c:v>Asegurar la calidad estadística en procesos y resultados.</c:v>
                </c:pt>
                <c:pt idx="2">
                  <c:v>Fomentar el uso de la información estadística en la toma de decisiones públicas y privadas.</c:v>
                </c:pt>
                <c:pt idx="3">
                  <c:v>Mejorar el bienestar, las competencias y las habilidades de los servidores</c:v>
                </c:pt>
                <c:pt idx="4">
                  <c:v>Modernizar la gestión territorial del DANE.</c:v>
                </c:pt>
                <c:pt idx="5">
                  <c:v>Total general</c:v>
                </c:pt>
              </c:strCache>
            </c:strRef>
          </c:cat>
          <c:val>
            <c:numRef>
              <c:f>Hoja3!$B$69:$B$74</c:f>
              <c:numCache>
                <c:formatCode>General</c:formatCode>
                <c:ptCount val="6"/>
                <c:pt idx="0">
                  <c:v>1</c:v>
                </c:pt>
                <c:pt idx="1">
                  <c:v>14</c:v>
                </c:pt>
                <c:pt idx="2">
                  <c:v>0</c:v>
                </c:pt>
                <c:pt idx="3">
                  <c:v>0</c:v>
                </c:pt>
                <c:pt idx="4">
                  <c:v>1</c:v>
                </c:pt>
                <c:pt idx="5">
                  <c:v>16</c:v>
                </c:pt>
              </c:numCache>
            </c:numRef>
          </c:val>
          <c:extLst>
            <c:ext xmlns:c16="http://schemas.microsoft.com/office/drawing/2014/chart" uri="{C3380CC4-5D6E-409C-BE32-E72D297353CC}">
              <c16:uniqueId val="{00000005-83A3-499D-B3B6-D879A7E40247}"/>
            </c:ext>
          </c:extLst>
        </c:ser>
        <c:ser>
          <c:idx val="1"/>
          <c:order val="1"/>
          <c:tx>
            <c:strRef>
              <c:f>Hoja3!$C$68</c:f>
              <c:strCache>
                <c:ptCount val="1"/>
                <c:pt idx="0">
                  <c:v>Aporte Indirecto</c:v>
                </c:pt>
              </c:strCache>
            </c:strRef>
          </c:tx>
          <c:spPr>
            <a:solidFill>
              <a:schemeClr val="accent1">
                <a:lumMod val="75000"/>
              </a:schemeClr>
            </a:solidFill>
            <a:ln>
              <a:noFill/>
            </a:ln>
            <a:effectLst>
              <a:outerShdw blurRad="50800" dist="38100" dir="5400000" algn="t" rotWithShape="0">
                <a:prstClr val="black">
                  <a:alpha val="40000"/>
                </a:prstClr>
              </a:outerShdw>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Hoja3!$A$69:$A$74</c:f>
              <c:strCache>
                <c:ptCount val="6"/>
                <c:pt idx="0">
                  <c:v>Articular la producción de la información estadística a nivel nacional</c:v>
                </c:pt>
                <c:pt idx="1">
                  <c:v>Asegurar la calidad estadística en procesos y resultados.</c:v>
                </c:pt>
                <c:pt idx="2">
                  <c:v>Fomentar el uso de la información estadística en la toma de decisiones públicas y privadas.</c:v>
                </c:pt>
                <c:pt idx="3">
                  <c:v>Mejorar el bienestar, las competencias y las habilidades de los servidores</c:v>
                </c:pt>
                <c:pt idx="4">
                  <c:v>Modernizar la gestión territorial del DANE.</c:v>
                </c:pt>
                <c:pt idx="5">
                  <c:v>Total general</c:v>
                </c:pt>
              </c:strCache>
            </c:strRef>
          </c:cat>
          <c:val>
            <c:numRef>
              <c:f>Hoja3!$C$69:$C$74</c:f>
              <c:numCache>
                <c:formatCode>General</c:formatCode>
                <c:ptCount val="6"/>
                <c:pt idx="0">
                  <c:v>3</c:v>
                </c:pt>
                <c:pt idx="1">
                  <c:v>20</c:v>
                </c:pt>
                <c:pt idx="2">
                  <c:v>14</c:v>
                </c:pt>
                <c:pt idx="3">
                  <c:v>11</c:v>
                </c:pt>
                <c:pt idx="4">
                  <c:v>12</c:v>
                </c:pt>
                <c:pt idx="5">
                  <c:v>60</c:v>
                </c:pt>
              </c:numCache>
            </c:numRef>
          </c:val>
          <c:extLst>
            <c:ext xmlns:c16="http://schemas.microsoft.com/office/drawing/2014/chart" uri="{C3380CC4-5D6E-409C-BE32-E72D297353CC}">
              <c16:uniqueId val="{00000007-83A3-499D-B3B6-D879A7E40247}"/>
            </c:ext>
          </c:extLst>
        </c:ser>
        <c:ser>
          <c:idx val="2"/>
          <c:order val="2"/>
          <c:tx>
            <c:strRef>
              <c:f>Hoja3!$D$68</c:f>
              <c:strCache>
                <c:ptCount val="1"/>
                <c:pt idx="0">
                  <c:v>Total general</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Hoja3!$A$69:$A$74</c:f>
              <c:strCache>
                <c:ptCount val="6"/>
                <c:pt idx="0">
                  <c:v>Articular la producción de la información estadística a nivel nacional</c:v>
                </c:pt>
                <c:pt idx="1">
                  <c:v>Asegurar la calidad estadística en procesos y resultados.</c:v>
                </c:pt>
                <c:pt idx="2">
                  <c:v>Fomentar el uso de la información estadística en la toma de decisiones públicas y privadas.</c:v>
                </c:pt>
                <c:pt idx="3">
                  <c:v>Mejorar el bienestar, las competencias y las habilidades de los servidores</c:v>
                </c:pt>
                <c:pt idx="4">
                  <c:v>Modernizar la gestión territorial del DANE.</c:v>
                </c:pt>
                <c:pt idx="5">
                  <c:v>Total general</c:v>
                </c:pt>
              </c:strCache>
            </c:strRef>
          </c:cat>
          <c:val>
            <c:numRef>
              <c:f>Hoja3!$D$69:$D$74</c:f>
              <c:numCache>
                <c:formatCode>General</c:formatCode>
                <c:ptCount val="6"/>
                <c:pt idx="0">
                  <c:v>4</c:v>
                </c:pt>
                <c:pt idx="1">
                  <c:v>34</c:v>
                </c:pt>
                <c:pt idx="2">
                  <c:v>14</c:v>
                </c:pt>
                <c:pt idx="3">
                  <c:v>11</c:v>
                </c:pt>
                <c:pt idx="4">
                  <c:v>13</c:v>
                </c:pt>
                <c:pt idx="5">
                  <c:v>76</c:v>
                </c:pt>
              </c:numCache>
            </c:numRef>
          </c:val>
          <c:extLst>
            <c:ext xmlns:c16="http://schemas.microsoft.com/office/drawing/2014/chart" uri="{C3380CC4-5D6E-409C-BE32-E72D297353CC}">
              <c16:uniqueId val="{00000009-83A3-499D-B3B6-D879A7E40247}"/>
            </c:ext>
          </c:extLst>
        </c:ser>
        <c:dLbls>
          <c:dLblPos val="outEnd"/>
          <c:showLegendKey val="0"/>
          <c:showVal val="1"/>
          <c:showCatName val="0"/>
          <c:showSerName val="0"/>
          <c:showPercent val="0"/>
          <c:showBubbleSize val="0"/>
        </c:dLbls>
        <c:gapWidth val="182"/>
        <c:axId val="417830095"/>
        <c:axId val="2049877280"/>
      </c:barChart>
      <c:catAx>
        <c:axId val="4178300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2049877280"/>
        <c:crosses val="autoZero"/>
        <c:auto val="1"/>
        <c:lblAlgn val="ctr"/>
        <c:lblOffset val="100"/>
        <c:noMultiLvlLbl val="0"/>
      </c:catAx>
      <c:valAx>
        <c:axId val="2049877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417830095"/>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5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Hoja3!$B$112</c:f>
              <c:strCache>
                <c:ptCount val="1"/>
                <c:pt idx="0">
                  <c:v>Aporte Directo</c:v>
                </c:pt>
              </c:strCache>
            </c:strRef>
          </c:tx>
          <c:spPr>
            <a:solidFill>
              <a:schemeClr val="bg1">
                <a:lumMod val="50000"/>
              </a:schemeClr>
            </a:solidFill>
            <a:ln>
              <a:noFill/>
            </a:ln>
            <a:effectLst>
              <a:outerShdw blurRad="50800" dist="38100" dir="2700000" algn="tl" rotWithShape="0">
                <a:schemeClr val="bg1">
                  <a:lumMod val="50000"/>
                  <a:alpha val="40000"/>
                </a:schemeClr>
              </a:outerShdw>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Hoja3!$A$113:$A$117</c:f>
              <c:strCache>
                <c:ptCount val="5"/>
                <c:pt idx="0">
                  <c:v>Accesibilidad</c:v>
                </c:pt>
                <c:pt idx="1">
                  <c:v>Cambio Cultural</c:v>
                </c:pt>
                <c:pt idx="2">
                  <c:v>Capacidad Metodológica</c:v>
                </c:pt>
                <c:pt idx="3">
                  <c:v>Gestión Pública Admirable</c:v>
                </c:pt>
                <c:pt idx="4">
                  <c:v>Total general</c:v>
                </c:pt>
              </c:strCache>
            </c:strRef>
          </c:cat>
          <c:val>
            <c:numRef>
              <c:f>Hoja3!$B$113:$B$117</c:f>
              <c:numCache>
                <c:formatCode>General</c:formatCode>
                <c:ptCount val="5"/>
                <c:pt idx="0">
                  <c:v>2</c:v>
                </c:pt>
                <c:pt idx="1">
                  <c:v>0</c:v>
                </c:pt>
                <c:pt idx="2">
                  <c:v>1</c:v>
                </c:pt>
                <c:pt idx="3">
                  <c:v>5</c:v>
                </c:pt>
                <c:pt idx="4">
                  <c:v>8</c:v>
                </c:pt>
              </c:numCache>
            </c:numRef>
          </c:val>
          <c:extLst>
            <c:ext xmlns:c16="http://schemas.microsoft.com/office/drawing/2014/chart" uri="{C3380CC4-5D6E-409C-BE32-E72D297353CC}">
              <c16:uniqueId val="{00000005-8545-4F05-AD80-02DE89CDA5AA}"/>
            </c:ext>
          </c:extLst>
        </c:ser>
        <c:ser>
          <c:idx val="1"/>
          <c:order val="1"/>
          <c:tx>
            <c:strRef>
              <c:f>Hoja3!$C$112</c:f>
              <c:strCache>
                <c:ptCount val="1"/>
                <c:pt idx="0">
                  <c:v>Aporte Indirecto</c:v>
                </c:pt>
              </c:strCache>
            </c:strRef>
          </c:tx>
          <c:spPr>
            <a:solidFill>
              <a:srgbClr val="BA004C"/>
            </a:solidFill>
            <a:ln>
              <a:noFill/>
            </a:ln>
            <a:effectLst>
              <a:outerShdw blurRad="50800" dist="38100" dir="5400000" algn="t" rotWithShape="0">
                <a:srgbClr val="BA004C">
                  <a:alpha val="40000"/>
                </a:srgbClr>
              </a:outerShdw>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Hoja3!$A$113:$A$117</c:f>
              <c:strCache>
                <c:ptCount val="5"/>
                <c:pt idx="0">
                  <c:v>Accesibilidad</c:v>
                </c:pt>
                <c:pt idx="1">
                  <c:v>Cambio Cultural</c:v>
                </c:pt>
                <c:pt idx="2">
                  <c:v>Capacidad Metodológica</c:v>
                </c:pt>
                <c:pt idx="3">
                  <c:v>Gestión Pública Admirable</c:v>
                </c:pt>
                <c:pt idx="4">
                  <c:v>Total general</c:v>
                </c:pt>
              </c:strCache>
            </c:strRef>
          </c:cat>
          <c:val>
            <c:numRef>
              <c:f>Hoja3!$C$113:$C$117</c:f>
              <c:numCache>
                <c:formatCode>General</c:formatCode>
                <c:ptCount val="5"/>
                <c:pt idx="0">
                  <c:v>7</c:v>
                </c:pt>
                <c:pt idx="1">
                  <c:v>1</c:v>
                </c:pt>
                <c:pt idx="2">
                  <c:v>10</c:v>
                </c:pt>
                <c:pt idx="3">
                  <c:v>10</c:v>
                </c:pt>
                <c:pt idx="4">
                  <c:v>28</c:v>
                </c:pt>
              </c:numCache>
            </c:numRef>
          </c:val>
          <c:extLst>
            <c:ext xmlns:c16="http://schemas.microsoft.com/office/drawing/2014/chart" uri="{C3380CC4-5D6E-409C-BE32-E72D297353CC}">
              <c16:uniqueId val="{00000007-8545-4F05-AD80-02DE89CDA5AA}"/>
            </c:ext>
          </c:extLst>
        </c:ser>
        <c:ser>
          <c:idx val="2"/>
          <c:order val="2"/>
          <c:tx>
            <c:strRef>
              <c:f>Hoja3!$D$112</c:f>
              <c:strCache>
                <c:ptCount val="1"/>
                <c:pt idx="0">
                  <c:v>Total general</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Hoja3!$A$113:$A$117</c:f>
              <c:strCache>
                <c:ptCount val="5"/>
                <c:pt idx="0">
                  <c:v>Accesibilidad</c:v>
                </c:pt>
                <c:pt idx="1">
                  <c:v>Cambio Cultural</c:v>
                </c:pt>
                <c:pt idx="2">
                  <c:v>Capacidad Metodológica</c:v>
                </c:pt>
                <c:pt idx="3">
                  <c:v>Gestión Pública Admirable</c:v>
                </c:pt>
                <c:pt idx="4">
                  <c:v>Total general</c:v>
                </c:pt>
              </c:strCache>
            </c:strRef>
          </c:cat>
          <c:val>
            <c:numRef>
              <c:f>Hoja3!$D$113:$D$117</c:f>
              <c:numCache>
                <c:formatCode>General</c:formatCode>
                <c:ptCount val="5"/>
                <c:pt idx="0">
                  <c:v>9</c:v>
                </c:pt>
                <c:pt idx="1">
                  <c:v>1</c:v>
                </c:pt>
                <c:pt idx="2">
                  <c:v>11</c:v>
                </c:pt>
                <c:pt idx="3">
                  <c:v>15</c:v>
                </c:pt>
                <c:pt idx="4">
                  <c:v>36</c:v>
                </c:pt>
              </c:numCache>
            </c:numRef>
          </c:val>
          <c:extLst>
            <c:ext xmlns:c16="http://schemas.microsoft.com/office/drawing/2014/chart" uri="{C3380CC4-5D6E-409C-BE32-E72D297353CC}">
              <c16:uniqueId val="{00000009-8545-4F05-AD80-02DE89CDA5AA}"/>
            </c:ext>
          </c:extLst>
        </c:ser>
        <c:dLbls>
          <c:dLblPos val="outEnd"/>
          <c:showLegendKey val="0"/>
          <c:showVal val="1"/>
          <c:showCatName val="0"/>
          <c:showSerName val="0"/>
          <c:showPercent val="0"/>
          <c:showBubbleSize val="0"/>
        </c:dLbls>
        <c:gapWidth val="150"/>
        <c:axId val="48291296"/>
        <c:axId val="48292928"/>
      </c:barChart>
      <c:catAx>
        <c:axId val="48291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48292928"/>
        <c:crosses val="autoZero"/>
        <c:auto val="1"/>
        <c:lblAlgn val="ctr"/>
        <c:lblOffset val="100"/>
        <c:noMultiLvlLbl val="0"/>
      </c:catAx>
      <c:valAx>
        <c:axId val="48292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48291296"/>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1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r>
              <a:rPr lang="es-CO" sz="1400"/>
              <a:t>Cumplimiento de metas al 100%</a:t>
            </a:r>
          </a:p>
        </c:rich>
      </c:tx>
      <c:layout>
        <c:manualLayout>
          <c:xMode val="edge"/>
          <c:yMode val="edge"/>
          <c:x val="0.19185411198600175"/>
          <c:y val="8.7962962962962965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F50-4EFE-ABFD-162E2FEEB66E}"/>
              </c:ext>
            </c:extLst>
          </c:dPt>
          <c:dPt>
            <c:idx val="1"/>
            <c:bubble3D val="0"/>
            <c:spPr>
              <a:solidFill>
                <a:srgbClr val="BA004C"/>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F50-4EFE-ABFD-162E2FEEB66E}"/>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F50-4EFE-ABFD-162E2FEEB66E}"/>
              </c:ext>
            </c:extLst>
          </c:dPt>
          <c:dPt>
            <c:idx val="3"/>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F50-4EFE-ABFD-162E2FEEB66E}"/>
              </c:ext>
            </c:extLst>
          </c:dPt>
          <c:dLbls>
            <c:dLbl>
              <c:idx val="0"/>
              <c:layout>
                <c:manualLayout>
                  <c:x val="-0.23560831889824466"/>
                  <c:y val="5.3922017656063775E-2"/>
                </c:manualLayout>
              </c:layout>
              <c:tx>
                <c:rich>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fld id="{D9E0591D-B3BE-4C5F-AA33-6F30DC5ADC20}" type="CATEGORYNAME">
                      <a:rPr lang="en-US" sz="1100">
                        <a:solidFill>
                          <a:schemeClr val="bg1"/>
                        </a:solidFill>
                      </a:rPr>
                      <a:pPr>
                        <a:defRPr sz="1100">
                          <a:solidFill>
                            <a:schemeClr val="bg1"/>
                          </a:solidFill>
                        </a:defRPr>
                      </a:pPr>
                      <a:t>[NOMBRE DE CATEGORÍA]</a:t>
                    </a:fld>
                    <a:r>
                      <a:rPr lang="en-US" sz="1100" baseline="0">
                        <a:solidFill>
                          <a:schemeClr val="bg1"/>
                        </a:solidFill>
                      </a:rPr>
                      <a:t>
37</a:t>
                    </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F50-4EFE-ABFD-162E2FEEB66E}"/>
                </c:ext>
              </c:extLst>
            </c:dLbl>
            <c:dLbl>
              <c:idx val="1"/>
              <c:layout>
                <c:manualLayout>
                  <c:x val="-0.13914022409805299"/>
                  <c:y val="-0.27836783288576999"/>
                </c:manualLayout>
              </c:layout>
              <c:tx>
                <c:rich>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fld id="{A7A772CB-5689-4CE8-944F-09F1EEDE0A2D}" type="CATEGORYNAME">
                      <a:rPr lang="en-US" sz="1100">
                        <a:solidFill>
                          <a:schemeClr val="bg1"/>
                        </a:solidFill>
                      </a:rPr>
                      <a:pPr>
                        <a:defRPr sz="1100">
                          <a:solidFill>
                            <a:schemeClr val="bg1"/>
                          </a:solidFill>
                        </a:defRPr>
                      </a:pPr>
                      <a:t>[NOMBRE DE CATEGORÍA]</a:t>
                    </a:fld>
                    <a:r>
                      <a:rPr lang="en-US" sz="1100" baseline="0">
                        <a:solidFill>
                          <a:schemeClr val="bg1"/>
                        </a:solidFill>
                      </a:rPr>
                      <a:t>
28</a:t>
                    </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F50-4EFE-ABFD-162E2FEEB66E}"/>
                </c:ext>
              </c:extLst>
            </c:dLbl>
            <c:dLbl>
              <c:idx val="2"/>
              <c:layout>
                <c:manualLayout>
                  <c:x val="0.17287964965265168"/>
                  <c:y val="-0.19421797025046383"/>
                </c:manualLayout>
              </c:layout>
              <c:tx>
                <c:rich>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fld id="{A80ADB79-2E0A-46E1-BD58-3070764DF391}" type="CATEGORYNAME">
                      <a:rPr lang="en-US" sz="1100">
                        <a:solidFill>
                          <a:schemeClr val="bg1"/>
                        </a:solidFill>
                      </a:rPr>
                      <a:pPr>
                        <a:defRPr sz="1100">
                          <a:solidFill>
                            <a:schemeClr val="bg1"/>
                          </a:solidFill>
                        </a:defRPr>
                      </a:pPr>
                      <a:t>[NOMBRE DE CATEGORÍA]</a:t>
                    </a:fld>
                    <a:r>
                      <a:rPr lang="en-US" sz="1100" baseline="0">
                        <a:solidFill>
                          <a:schemeClr val="bg1"/>
                        </a:solidFill>
                      </a:rPr>
                      <a:t>
9</a:t>
                    </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F50-4EFE-ABFD-162E2FEEB66E}"/>
                </c:ext>
              </c:extLst>
            </c:dLbl>
            <c:dLbl>
              <c:idx val="3"/>
              <c:layout>
                <c:manualLayout>
                  <c:x val="0.24166666666666667"/>
                  <c:y val="5.5555555555555552E-2"/>
                </c:manualLayout>
              </c:layout>
              <c:tx>
                <c:rich>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fld id="{00D172F9-23FC-45EF-ABD4-B2785736D9E8}" type="CATEGORYNAME">
                      <a:rPr lang="en-US" sz="1100">
                        <a:solidFill>
                          <a:schemeClr val="bg1"/>
                        </a:solidFill>
                      </a:rPr>
                      <a:pPr>
                        <a:defRPr sz="1100">
                          <a:solidFill>
                            <a:schemeClr val="bg1"/>
                          </a:solidFill>
                        </a:defRPr>
                      </a:pPr>
                      <a:t>[NOMBRE DE CATEGORÍA]</a:t>
                    </a:fld>
                    <a:r>
                      <a:rPr lang="en-US" sz="1100" baseline="0">
                        <a:solidFill>
                          <a:schemeClr val="bg1"/>
                        </a:solidFill>
                      </a:rPr>
                      <a:t>
38</a:t>
                    </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F50-4EFE-ABFD-162E2FEEB66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bg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Hoja3!$D$126:$D$129</c:f>
              <c:strCache>
                <c:ptCount val="4"/>
                <c:pt idx="0">
                  <c:v> I TRIMESTRE</c:v>
                </c:pt>
                <c:pt idx="1">
                  <c:v>II TRIMESTRE</c:v>
                </c:pt>
                <c:pt idx="2">
                  <c:v>III TRIMESTRE</c:v>
                </c:pt>
                <c:pt idx="3">
                  <c:v> IV TRIMESTRE</c:v>
                </c:pt>
              </c:strCache>
            </c:strRef>
          </c:cat>
          <c:val>
            <c:numRef>
              <c:f>Hoja3!$E$126:$E$129</c:f>
              <c:numCache>
                <c:formatCode>General</c:formatCode>
                <c:ptCount val="4"/>
                <c:pt idx="0">
                  <c:v>37</c:v>
                </c:pt>
                <c:pt idx="1">
                  <c:v>28</c:v>
                </c:pt>
                <c:pt idx="2">
                  <c:v>9</c:v>
                </c:pt>
                <c:pt idx="3">
                  <c:v>38</c:v>
                </c:pt>
              </c:numCache>
            </c:numRef>
          </c:val>
          <c:extLst>
            <c:ext xmlns:c16="http://schemas.microsoft.com/office/drawing/2014/chart" uri="{C3380CC4-5D6E-409C-BE32-E72D297353CC}">
              <c16:uniqueId val="{00000000-BF50-4EFE-ABFD-162E2FEEB66E}"/>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1452562</xdr:colOff>
      <xdr:row>75</xdr:row>
      <xdr:rowOff>57149</xdr:rowOff>
    </xdr:from>
    <xdr:to>
      <xdr:col>1</xdr:col>
      <xdr:colOff>1023937</xdr:colOff>
      <xdr:row>97</xdr:row>
      <xdr:rowOff>202405</xdr:rowOff>
    </xdr:to>
    <xdr:graphicFrame macro="">
      <xdr:nvGraphicFramePr>
        <xdr:cNvPr id="4" name="Gráfico 3">
          <a:extLst>
            <a:ext uri="{FF2B5EF4-FFF2-40B4-BE49-F238E27FC236}">
              <a16:creationId xmlns:a16="http://schemas.microsoft.com/office/drawing/2014/main" id="{B9A44EE9-EFBC-443C-B466-D6A284BA97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631031</xdr:colOff>
      <xdr:row>100</xdr:row>
      <xdr:rowOff>21430</xdr:rowOff>
    </xdr:from>
    <xdr:to>
      <xdr:col>9</xdr:col>
      <xdr:colOff>71437</xdr:colOff>
      <xdr:row>118</xdr:row>
      <xdr:rowOff>178592</xdr:rowOff>
    </xdr:to>
    <xdr:graphicFrame macro="">
      <xdr:nvGraphicFramePr>
        <xdr:cNvPr id="6" name="Gráfico 5">
          <a:extLst>
            <a:ext uri="{FF2B5EF4-FFF2-40B4-BE49-F238E27FC236}">
              <a16:creationId xmlns:a16="http://schemas.microsoft.com/office/drawing/2014/main" id="{0668277D-DD8A-4D00-AB05-63CEC6D8C6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154782</xdr:colOff>
      <xdr:row>119</xdr:row>
      <xdr:rowOff>202405</xdr:rowOff>
    </xdr:from>
    <xdr:to>
      <xdr:col>9</xdr:col>
      <xdr:colOff>357187</xdr:colOff>
      <xdr:row>139</xdr:row>
      <xdr:rowOff>95249</xdr:rowOff>
    </xdr:to>
    <xdr:graphicFrame macro="">
      <xdr:nvGraphicFramePr>
        <xdr:cNvPr id="2" name="Gráfico 1">
          <a:extLst>
            <a:ext uri="{FF2B5EF4-FFF2-40B4-BE49-F238E27FC236}">
              <a16:creationId xmlns:a16="http://schemas.microsoft.com/office/drawing/2014/main" id="{60FDA0E1-EA6E-41D7-84B8-9E57CCDE4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1583530</xdr:colOff>
      <xdr:row>0</xdr:row>
      <xdr:rowOff>72183</xdr:rowOff>
    </xdr:from>
    <xdr:to>
      <xdr:col>3</xdr:col>
      <xdr:colOff>1643062</xdr:colOff>
      <xdr:row>0</xdr:row>
      <xdr:rowOff>967814</xdr:rowOff>
    </xdr:to>
    <xdr:pic>
      <xdr:nvPicPr>
        <xdr:cNvPr id="4" name="Imagen 3">
          <a:extLst>
            <a:ext uri="{FF2B5EF4-FFF2-40B4-BE49-F238E27FC236}">
              <a16:creationId xmlns:a16="http://schemas.microsoft.com/office/drawing/2014/main" id="{64F76B2E-2709-4951-AECB-2F31365CE7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6405" y="72183"/>
          <a:ext cx="1643063" cy="895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631032</xdr:colOff>
      <xdr:row>0</xdr:row>
      <xdr:rowOff>72184</xdr:rowOff>
    </xdr:from>
    <xdr:to>
      <xdr:col>3</xdr:col>
      <xdr:colOff>929027</xdr:colOff>
      <xdr:row>0</xdr:row>
      <xdr:rowOff>883628</xdr:rowOff>
    </xdr:to>
    <xdr:pic>
      <xdr:nvPicPr>
        <xdr:cNvPr id="2" name="Imagen 1">
          <a:extLst>
            <a:ext uri="{FF2B5EF4-FFF2-40B4-BE49-F238E27FC236}">
              <a16:creationId xmlns:a16="http://schemas.microsoft.com/office/drawing/2014/main" id="{7D73DAAE-71DD-4C00-A710-C8694B8AB4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5057" y="72184"/>
          <a:ext cx="1488620" cy="811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my.sharepoint.com/SYSTEMA20/Registros_PDE/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D/2018/PLAN%20DE%20ACCION/MATRIZ%20PLAN%20DE%20ACCION%202018%20DIRPEN%20FINAL%20250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my.sharepoint.com/Users/vvarelaa/AppData/Local/Microsoft/Windows/Temporary%20Internet%20Files/Content.Outlook/907WTPW2/FORMATO%20DE%20REPROGRA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my.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S P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s Molina" refreshedDate="44221.93547916667" createdVersion="6" refreshedVersion="6" minRefreshableVersion="3" recordCount="349" xr:uid="{1C5E5A2C-0FF0-4E11-A7A9-3A74D86983F0}">
  <cacheSource type="worksheet">
    <worksheetSource ref="B3:T351" sheet="PLAN DE ACCIÓN INSTITUCIONAL"/>
  </cacheSource>
  <cacheFields count="19">
    <cacheField name="ÁREA RESPONSABLE" numFmtId="0">
      <sharedItems count="20">
        <s v="Dirección - GIT Pobreza"/>
        <s v="Dirección - GIT GEDI"/>
        <s v="Dirección - GIT Relacionamiento"/>
        <s v="Censo Económico"/>
        <s v="Oficina Asesora de Planeación"/>
        <s v="Oficina de Control Interno"/>
        <s v="Oficina Asesora Jurídica"/>
        <s v="Oficina de Sistemas"/>
        <s v="Secretaria General"/>
        <s v="Subdirección"/>
        <s v="GIT de Logística y Producción Estadística"/>
        <s v="Dirección de Difusión, Comunicación y Cultura Estadística - DICE"/>
        <s v="Dirección de Regulación, Planeación, Estandarización y Normalización - DIRPEN"/>
        <s v="Dirección de Geoestadística - DIG"/>
        <s v="Dirección de Censos y Demografía - DCD"/>
        <s v="Dirección de Síntesis y Cuentas Nacionales - DSCN"/>
        <s v="Dirección de Metodología y Producción estadística - DIMPE"/>
        <s v="Direcciones Territoriales"/>
        <s v="Dirección Territorial Suroccidente - Cali"/>
        <s v="FONDANE"/>
      </sharedItems>
    </cacheField>
    <cacheField name="[ID META]" numFmtId="0">
      <sharedItems containsString="0" containsBlank="1" containsNumber="1" containsInteger="1" minValue="89" maxValue="288"/>
    </cacheField>
    <cacheField name="META" numFmtId="0">
      <sharedItems containsBlank="1" longText="1"/>
    </cacheField>
    <cacheField name="FUENTE DE META" numFmtId="0">
      <sharedItems containsBlank="1" count="11">
        <s v="Conpes 150 de 2012"/>
        <m/>
        <s v="Plan de Acción 2020"/>
        <s v="PEN"/>
        <s v="PEI 2019 – 2022"/>
        <s v="Proyecto de Inversión"/>
        <s v="Proyecto de inversión "/>
        <s v="Prioridades Emergentes"/>
        <s v="PND"/>
        <s v="Conpes 3934 de 2018"/>
        <s v="PAI 2020" u="1"/>
      </sharedItems>
    </cacheField>
    <cacheField name="HITOS PARA EL CUMPLIMIENTO DE LA META" numFmtId="0">
      <sharedItems longText="1"/>
    </cacheField>
    <cacheField name="% PONDERACIÓN HITOS RESPECTO A LA META " numFmtId="9">
      <sharedItems containsSemiMixedTypes="0" containsString="0" containsNumber="1" minValue="0.05" maxValue="1"/>
    </cacheField>
    <cacheField name="FECHA DE INICIO DEL HITO" numFmtId="0">
      <sharedItems containsDate="1" containsMixedTypes="1" minDate="2020-02-15T00:00:00" maxDate="2021-12-02T00:00:00"/>
    </cacheField>
    <cacheField name="FECHA FINAL DEL HITO" numFmtId="0">
      <sharedItems containsDate="1" containsMixedTypes="1" minDate="2020-06-30T00:00:00" maxDate="2022-01-01T00:00:00"/>
    </cacheField>
    <cacheField name=" I TRIMESTRE" numFmtId="9">
      <sharedItems containsString="0" containsBlank="1" containsNumber="1" minValue="0" maxValue="1" count="20">
        <n v="0.5"/>
        <n v="0"/>
        <n v="1"/>
        <n v="0.25"/>
        <n v="0.3"/>
        <n v="0.7"/>
        <n v="0.1"/>
        <n v="0.6"/>
        <m/>
        <n v="0.4"/>
        <n v="0.33"/>
        <n v="0.125"/>
        <n v="0.28125"/>
        <n v="0.75"/>
        <n v="0.22"/>
        <n v="0.18"/>
        <n v="0.8"/>
        <n v="0.05"/>
        <n v="0.2"/>
        <n v="0.15"/>
      </sharedItems>
    </cacheField>
    <cacheField name="II TRIMESTRE" numFmtId="9">
      <sharedItems containsString="0" containsBlank="1" containsNumber="1" minValue="0" maxValue="1" count="23">
        <n v="1"/>
        <n v="0.5"/>
        <n v="0.3"/>
        <n v="0"/>
        <n v="0.25"/>
        <m/>
        <n v="0.6"/>
        <n v="0.52"/>
        <n v="0.375"/>
        <n v="0.33"/>
        <n v="0.33329999999999999"/>
        <n v="0.46"/>
        <n v="0.56000000000000005"/>
        <n v="0.55000000000000004"/>
        <n v="0.75"/>
        <n v="0.9"/>
        <n v="0.7"/>
        <n v="0.1"/>
        <n v="0.05"/>
        <n v="0.8"/>
        <n v="0.4"/>
        <n v="0.2"/>
        <n v="0.35"/>
      </sharedItems>
    </cacheField>
    <cacheField name="III TRIMESTRE" numFmtId="9">
      <sharedItems containsString="0" containsBlank="1" containsNumber="1" minValue="0" maxValue="1" count="26">
        <n v="0"/>
        <n v="1"/>
        <n v="0.6"/>
        <n v="0.25"/>
        <n v="0.75"/>
        <n v="0.65"/>
        <n v="0.5"/>
        <m/>
        <n v="0.2"/>
        <n v="0.3"/>
        <n v="0.8"/>
        <n v="0.875"/>
        <n v="0.66"/>
        <n v="0.83"/>
        <n v="0.86"/>
        <n v="0.91"/>
        <n v="0.66659999999999997"/>
        <n v="0.88"/>
        <n v="0.67"/>
        <n v="0.73"/>
        <n v="0.33"/>
        <n v="0.4"/>
        <n v="0.7"/>
        <n v="0.15"/>
        <n v="0.9"/>
        <n v="0.64"/>
      </sharedItems>
    </cacheField>
    <cacheField name=" IV TRIMESTRE" numFmtId="9">
      <sharedItems containsString="0" containsBlank="1" containsNumber="1" minValue="0" maxValue="1" count="6">
        <n v="0"/>
        <n v="1"/>
        <m/>
        <n v="0.34"/>
        <n v="0.25"/>
        <n v="0.5"/>
      </sharedItems>
    </cacheField>
    <cacheField name="OBJETIVO O ESTRATEGIA DEL PLAN ESTRATÉGICO INSTITUCIONAL" numFmtId="9">
      <sharedItems count="9">
        <s v="O. Asegurar la calidad estadística en procesos y resultados."/>
        <s v="O. Fomentar el uso de la información estadística en la toma de decisiones públicas y privadas."/>
        <s v="E. Gestión Pública Admirable"/>
        <s v="O. Modernizar la gestión territorial del DANE."/>
        <s v="E. Accesibilidad"/>
        <s v="O. Mejorar el bienestar, las competencias y las habilidades de los servidores"/>
        <s v="O. Articular la producción de la información estadística a nivel nacional"/>
        <s v="E. Cambio Cultural"/>
        <s v="E. Capacidad Metodológica"/>
      </sharedItems>
    </cacheField>
    <cacheField name="APORTE DIRECTO/INDIRECTO" numFmtId="9">
      <sharedItems count="2">
        <s v="Aporte Indirecto"/>
        <s v="Aporte Directo"/>
      </sharedItems>
    </cacheField>
    <cacheField name="DESCRIPCIÓN DEL APORTE AL PLAN ESTRATÉGICO" numFmtId="0">
      <sharedItems containsBlank="1" containsMixedTypes="1" containsNumber="1" minValue="0.01" maxValue="0.05" longText="1"/>
    </cacheField>
    <cacheField name="PLANES ADMINISTRATIVOS 1" numFmtId="9">
      <sharedItems/>
    </cacheField>
    <cacheField name="PLANES ADMINISTRATIVOS 2" numFmtId="9">
      <sharedItems/>
    </cacheField>
    <cacheField name="POLÍTICA MIPG RELACIONADA" numFmtId="9">
      <sharedItems/>
    </cacheField>
    <cacheField name="PROCESO GSBPM"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9">
  <r>
    <x v="0"/>
    <n v="271"/>
    <s v="Un (1) Índice de Pobreza Multidimensional, publicado"/>
    <x v="0"/>
    <s v="Cuatro (4) productos de publicación nacional: anexo, boletín, comunicado de prensa y presentación"/>
    <n v="0.5"/>
    <d v="2021-01-01T00:00:00"/>
    <d v="2021-04-30T00:00:00"/>
    <x v="0"/>
    <x v="0"/>
    <x v="0"/>
    <x v="0"/>
    <x v="0"/>
    <x v="0"/>
    <s v="El indicador le apunta a la publicación de información estadística de una operación estadística de DIMPE con el fin de atender las necesidades de información del país"/>
    <s v="No aplica"/>
    <s v="No aplica"/>
    <s v="16.   Gestión de la información estadística"/>
    <s v="7. Difusión"/>
  </r>
  <r>
    <x v="0"/>
    <m/>
    <m/>
    <x v="1"/>
    <s v="Doce (12) productos de publicación departamental: anexo, 9 boletines, comunicado de prensa y presentación"/>
    <n v="0.5"/>
    <d v="2021-05-01T00:00:00"/>
    <d v="2021-07-15T00:00:00"/>
    <x v="1"/>
    <x v="1"/>
    <x v="1"/>
    <x v="0"/>
    <x v="0"/>
    <x v="0"/>
    <m/>
    <s v="No aplica"/>
    <s v="No aplica"/>
    <s v="16.   Gestión de la información estadística"/>
    <s v="7. Difusión"/>
  </r>
  <r>
    <x v="0"/>
    <n v="256"/>
    <s v="Un (1) Índice de Pobreza Monetaria "/>
    <x v="0"/>
    <s v="Cuatro (4) productos de publicación nacional: anexo, boletín, comunicado de prensa y presentación"/>
    <n v="0.5"/>
    <d v="2021-01-01T00:00:00"/>
    <d v="2021-04-30T00:00:00"/>
    <x v="0"/>
    <x v="0"/>
    <x v="0"/>
    <x v="0"/>
    <x v="0"/>
    <x v="0"/>
    <s v="El indicador le apunta a la publicación de información estadística de una operación estadística de DIMPE con el fin de atender las necesidades de información del país"/>
    <s v="No aplica"/>
    <s v="No aplica"/>
    <s v="16.   Gestión de la información estadística"/>
    <s v="7. Difusión"/>
  </r>
  <r>
    <x v="0"/>
    <m/>
    <m/>
    <x v="1"/>
    <s v="Cuatro (4) productos de publicación departamental: anexo, boletín, comunicado de prensa y presentación"/>
    <n v="0.5"/>
    <d v="2021-05-01T00:00:00"/>
    <d v="2021-07-15T00:00:00"/>
    <x v="1"/>
    <x v="1"/>
    <x v="1"/>
    <x v="0"/>
    <x v="0"/>
    <x v="0"/>
    <m/>
    <s v="No aplica"/>
    <s v="No aplica"/>
    <s v="16.   Gestión de la información estadística"/>
    <s v="7. Difusión"/>
  </r>
  <r>
    <x v="0"/>
    <n v="252"/>
    <s v="Un (1) documento con la segunda fase de la nueva metodología de pobreza multidimensional, realizado "/>
    <x v="2"/>
    <s v="Registro de las mesas de discusión de actualización con el Comité de expertos finalizado"/>
    <n v="0.7"/>
    <d v="2021-02-01T00:00:00"/>
    <d v="2021-11-15T00:00:00"/>
    <x v="0"/>
    <x v="0"/>
    <x v="0"/>
    <x v="0"/>
    <x v="0"/>
    <x v="0"/>
    <s v="El indicador le apunta al rediseño y actualización de una estadística derivada de una operación estadística de DIMPE con el fin de atender las necesidades de información del país"/>
    <s v="No aplica"/>
    <s v="No aplica"/>
    <s v="16.   Gestión de la información estadística"/>
    <s v="Transversal"/>
  </r>
  <r>
    <x v="0"/>
    <m/>
    <m/>
    <x v="2"/>
    <s v="Un (1) documento con la nueva metodología del IPM realizado"/>
    <n v="0.3"/>
    <d v="2021-07-15T00:00:00"/>
    <d v="2021-11-19T00:00:00"/>
    <x v="1"/>
    <x v="2"/>
    <x v="2"/>
    <x v="1"/>
    <x v="0"/>
    <x v="0"/>
    <m/>
    <s v="No aplica"/>
    <s v="No aplica"/>
    <s v="16.   Gestión de la información estadística"/>
    <s v="Transversal"/>
  </r>
  <r>
    <x v="1"/>
    <m/>
    <s v="Una (1) estrategia de socialización de la guía &quot;Inclusión del enfoque Diferencial e Interseccional en el proceso de producción estadística del sistema estadístico nacional con las entidades del SEN&quot;, de acuerdo con la línea de transversalizacion de los enfoques en la producción estadística determinada por la estrategia 5 del Plan Estadístico Nacional, implementada."/>
    <x v="3"/>
    <s v="Cinco (5) talleres de socialización de la Guía “Inclusión del Enfoque Diferencial e Interseccional en el proceso de producción estadística del sistema estadístico nacional” relizados"/>
    <n v="0.5"/>
    <d v="2021-02-01T00:00:00"/>
    <d v="2021-06-30T00:00:00"/>
    <x v="0"/>
    <x v="0"/>
    <x v="0"/>
    <x v="0"/>
    <x v="1"/>
    <x v="0"/>
    <s v="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rando aspectos importantes de su desarrollo como son su edad, localización geográfica, nivel educativo, posición socioeconómico, situación de víctima o migrante, entre otras, y las intersecciones de interés entre estas y otras características."/>
    <s v="No aplica"/>
    <s v="No aplica"/>
    <s v="16. Gestión de la información estadística"/>
    <s v="Transversal"/>
  </r>
  <r>
    <x v="1"/>
    <m/>
    <m/>
    <x v="3"/>
    <s v="Una (1) herramienta pedagogica para dar a conocer la información contenida en la Guía elaborada"/>
    <n v="0.5"/>
    <d v="2021-02-01T00:00:00"/>
    <d v="2021-06-30T00:00:00"/>
    <x v="0"/>
    <x v="0"/>
    <x v="0"/>
    <x v="0"/>
    <x v="1"/>
    <x v="0"/>
    <m/>
    <s v="No aplica"/>
    <s v="No aplica"/>
    <s v="16. Gestión de la información estadística"/>
    <s v="Transversal"/>
  </r>
  <r>
    <x v="1"/>
    <m/>
    <s v="Una (1) estrategia de divulgación de estadísticas con enfoque diferencial e interseccional mediante productos editoriales, implementada"/>
    <x v="3"/>
    <s v="Una (1) Nota estadística de personas con discapacidad elaborada"/>
    <n v="0.1"/>
    <d v="2021-01-15T00:00:00"/>
    <d v="2021-03-31T00:00:00"/>
    <x v="2"/>
    <x v="3"/>
    <x v="0"/>
    <x v="0"/>
    <x v="1"/>
    <x v="0"/>
    <s v="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
    <s v="No aplica"/>
    <s v="No aplica"/>
    <s v="16. Gestión de la información estadística"/>
    <s v="7. Difusión"/>
  </r>
  <r>
    <x v="1"/>
    <m/>
    <m/>
    <x v="3"/>
    <s v="Una (1) Nota estadística de personas mayores elaborada"/>
    <n v="0.1"/>
    <d v="2021-04-01T00:00:00"/>
    <d v="2021-06-30T00:00:00"/>
    <x v="1"/>
    <x v="0"/>
    <x v="0"/>
    <x v="0"/>
    <x v="1"/>
    <x v="0"/>
    <m/>
    <s v="No aplica"/>
    <s v="No aplica"/>
    <s v="16. Gestión de la información estadística"/>
    <s v="7. Difusión"/>
  </r>
  <r>
    <x v="1"/>
    <m/>
    <m/>
    <x v="3"/>
    <s v="Una (1) Nota estadística de brecha salarial de género elaborada"/>
    <n v="0.12"/>
    <d v="2021-07-01T00:00:00"/>
    <d v="2021-09-30T00:00:00"/>
    <x v="1"/>
    <x v="3"/>
    <x v="1"/>
    <x v="0"/>
    <x v="1"/>
    <x v="0"/>
    <m/>
    <s v="No aplica"/>
    <s v="No aplica"/>
    <s v="16. Gestión de la información estadística"/>
    <s v="7. Difusión"/>
  </r>
  <r>
    <x v="1"/>
    <m/>
    <m/>
    <x v="3"/>
    <s v="Una (1) Nota estadística de tema por definir elaborada"/>
    <n v="0.14000000000000001"/>
    <d v="2021-10-01T00:00:00"/>
    <d v="2021-12-31T00:00:00"/>
    <x v="1"/>
    <x v="3"/>
    <x v="0"/>
    <x v="1"/>
    <x v="1"/>
    <x v="0"/>
    <m/>
    <s v="No aplica"/>
    <s v="No aplica"/>
    <s v="16. Gestión de la información estadística"/>
    <s v="7. Difusión"/>
  </r>
  <r>
    <x v="1"/>
    <m/>
    <m/>
    <x v="3"/>
    <s v="Un (1) boletín con enfoque diferencial e interseccional en alianza con organizaciones externas, la academia, la sociedad civil y cooperación internacional elaborada "/>
    <n v="0.16"/>
    <d v="2021-02-01T00:00:00"/>
    <d v="2021-05-31T00:00:00"/>
    <x v="0"/>
    <x v="0"/>
    <x v="0"/>
    <x v="0"/>
    <x v="1"/>
    <x v="0"/>
    <m/>
    <s v="No aplica"/>
    <s v="No aplica"/>
    <s v="16. Gestión de la información estadística"/>
    <s v="7. Difusión"/>
  </r>
  <r>
    <x v="1"/>
    <m/>
    <m/>
    <x v="3"/>
    <s v="Un (1) boletín con enfoque diferencial e interseccional en alianza con organizaciones externas, la academia, la sociedad civil y cooperación internacional elaborada "/>
    <n v="0.18"/>
    <d v="2021-06-01T00:00:00"/>
    <d v="2021-08-31T00:00:00"/>
    <x v="1"/>
    <x v="4"/>
    <x v="1"/>
    <x v="0"/>
    <x v="1"/>
    <x v="0"/>
    <m/>
    <s v="No aplica"/>
    <s v="No aplica"/>
    <s v="16. Gestión de la información estadística"/>
    <s v="7. Difusión"/>
  </r>
  <r>
    <x v="1"/>
    <m/>
    <m/>
    <x v="3"/>
    <s v="Un (1) boletín con enfoque diferencial e interseccional en alianza con organizaciones externas, la academia, la sociedad civil y cooperación internacional elaborada "/>
    <n v="0.2"/>
    <d v="2021-09-01T00:00:00"/>
    <d v="2021-12-31T00:00:00"/>
    <x v="1"/>
    <x v="3"/>
    <x v="3"/>
    <x v="1"/>
    <x v="1"/>
    <x v="0"/>
    <m/>
    <s v="No aplica"/>
    <s v="No aplica"/>
    <s v="16. Gestión de la información estadística"/>
    <s v="7. Difusión"/>
  </r>
  <r>
    <x v="1"/>
    <m/>
    <s v="Diecisiete (17) propuestas de contenido para el posicionamiento de las temáticas de enfoque diferencian e interseccional a trevés de las redes sociales del DANE, en reconocimiento de conmemoraciones afirmativas, generadas."/>
    <x v="3"/>
    <s v="Una (1) propuesta de contenido para la conmemoración el Día Internacional de la Mujer y la Niña en la Ciencia  (11 de febrero). generada"/>
    <n v="7.0000000000000007E-2"/>
    <d v="2021-02-01T00:00:00"/>
    <d v="2021-03-31T00:00:00"/>
    <x v="2"/>
    <x v="3"/>
    <x v="0"/>
    <x v="0"/>
    <x v="1"/>
    <x v="0"/>
    <s v="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
    <s v="No aplica"/>
    <s v="No aplica"/>
    <s v="16. Gestión de la información estadística"/>
    <s v="7. Difusión"/>
  </r>
  <r>
    <x v="1"/>
    <m/>
    <m/>
    <x v="3"/>
    <s v="Una (1) propuesta de contenido para la conmemoración del Día internacional de la mujer (8 de marzo) generada "/>
    <n v="7.0000000000000007E-2"/>
    <d v="2021-02-01T00:00:00"/>
    <d v="2021-03-31T00:00:00"/>
    <x v="2"/>
    <x v="3"/>
    <x v="0"/>
    <x v="0"/>
    <x v="1"/>
    <x v="0"/>
    <m/>
    <s v="No aplica"/>
    <s v="No aplica"/>
    <s v="16. Gestión de la información estadística"/>
    <s v="7. Difusión"/>
  </r>
  <r>
    <x v="1"/>
    <m/>
    <m/>
    <x v="3"/>
    <s v="Una (1) propuesta de contenido  para la conmemoración del Día internacional de la eliminación de la discriminación racial (21 de abril) generada "/>
    <n v="0.05"/>
    <d v="2021-04-01T00:00:00"/>
    <d v="2021-04-30T00:00:00"/>
    <x v="1"/>
    <x v="0"/>
    <x v="0"/>
    <x v="0"/>
    <x v="1"/>
    <x v="0"/>
    <m/>
    <s v="No aplica"/>
    <s v="No aplica"/>
    <s v="16. Gestión de la información estadística"/>
    <s v="7. Difusión"/>
  </r>
  <r>
    <x v="1"/>
    <m/>
    <m/>
    <x v="3"/>
    <s v="Una (1) propuesta de contenido para la conmemoración del Día Internacional de las Niñas en las Tecnologías de la Información y la Comunicación (TIC) (22 de abril) generada"/>
    <n v="0.06"/>
    <d v="2021-04-01T00:00:00"/>
    <d v="2021-04-30T00:00:00"/>
    <x v="1"/>
    <x v="0"/>
    <x v="0"/>
    <x v="0"/>
    <x v="1"/>
    <x v="0"/>
    <m/>
    <s v="No aplica"/>
    <s v="No aplica"/>
    <s v="16. Gestión de la información estadística"/>
    <s v="7. Difusión"/>
  </r>
  <r>
    <x v="1"/>
    <m/>
    <m/>
    <x v="3"/>
    <s v="Una (1) propuesta de contenido para la conmemoración el Día de la Maternidad Libre y Voluntaria (2do domingo de mayo) generada"/>
    <n v="7.0000000000000007E-2"/>
    <d v="2021-05-01T00:00:00"/>
    <d v="2021-05-31T00:00:00"/>
    <x v="1"/>
    <x v="0"/>
    <x v="0"/>
    <x v="0"/>
    <x v="1"/>
    <x v="0"/>
    <m/>
    <s v="No aplica"/>
    <s v="No aplica"/>
    <s v="16. Gestión de la información estadística"/>
    <s v="7. Difusión"/>
  </r>
  <r>
    <x v="1"/>
    <m/>
    <m/>
    <x v="3"/>
    <s v="Una (1) propuesta de contenido para la conmemoración el Día Mundial contra el Trabajo Infantil (12 de junio) generada "/>
    <n v="7.0000000000000007E-2"/>
    <d v="2021-06-01T00:00:00"/>
    <d v="2021-06-30T00:00:00"/>
    <x v="1"/>
    <x v="0"/>
    <x v="0"/>
    <x v="0"/>
    <x v="1"/>
    <x v="0"/>
    <m/>
    <s v="No aplica"/>
    <s v="No aplica"/>
    <s v="16. Gestión de la información estadística"/>
    <s v="7. Difusión"/>
  </r>
  <r>
    <x v="1"/>
    <m/>
    <m/>
    <x v="3"/>
    <s v="Una (1) propuesta de contenido para la conmemoración delDía Mundial de las Habilidades de la Juventud (15 de julio) generada."/>
    <n v="0.05"/>
    <d v="2021-06-01T00:00:00"/>
    <d v="2021-06-30T00:00:00"/>
    <x v="1"/>
    <x v="0"/>
    <x v="0"/>
    <x v="0"/>
    <x v="1"/>
    <x v="0"/>
    <m/>
    <s v="No aplica"/>
    <s v="No aplica"/>
    <s v="16. Gestión de la información estadística"/>
    <s v="7. Difusión"/>
  </r>
  <r>
    <x v="1"/>
    <m/>
    <m/>
    <x v="3"/>
    <s v="Una (1) propuesta de contenido para la conmemoración delDía Internacional del Trabajo Doméstico (22 de julio) generada"/>
    <n v="0.05"/>
    <d v="2021-07-01T00:00:00"/>
    <d v="2021-07-31T00:00:00"/>
    <x v="1"/>
    <x v="3"/>
    <x v="1"/>
    <x v="0"/>
    <x v="1"/>
    <x v="0"/>
    <m/>
    <s v="No aplica"/>
    <s v="No aplica"/>
    <s v="16. Gestión de la información estadística"/>
    <s v="7. Difusión"/>
  </r>
  <r>
    <x v="1"/>
    <m/>
    <m/>
    <x v="3"/>
    <s v="Una (1) propuesta de contenido para la conmemoración del Día internacional de la mujer afrolatinoamericana, afrocaribeña y de la diáspora (25 de Julio Día) generada"/>
    <n v="0.06"/>
    <d v="2021-07-01T00:00:00"/>
    <d v="2021-07-31T00:00:00"/>
    <x v="1"/>
    <x v="3"/>
    <x v="1"/>
    <x v="0"/>
    <x v="1"/>
    <x v="0"/>
    <m/>
    <s v="No aplica"/>
    <s v="No aplica"/>
    <s v="16. Gestión de la información estadística"/>
    <s v="7. Difusión"/>
  </r>
  <r>
    <x v="1"/>
    <m/>
    <m/>
    <x v="3"/>
    <s v="Una (1) propuesta de contenido para la conmemoración del Día Internacional de la Juventud (24 de agosto) generada "/>
    <n v="7.0000000000000007E-2"/>
    <d v="2021-08-01T00:00:00"/>
    <d v="2021-08-31T00:00:00"/>
    <x v="1"/>
    <x v="3"/>
    <x v="1"/>
    <x v="0"/>
    <x v="1"/>
    <x v="0"/>
    <m/>
    <s v="No aplica"/>
    <s v="No aplica"/>
    <s v="16. Gestión de la información estadística"/>
    <s v="7. Difusión"/>
  </r>
  <r>
    <x v="1"/>
    <m/>
    <m/>
    <x v="3"/>
    <s v="Una (1) propuesta de contenido para la conmemoración del Día Internacional de la Mujer Indígena (5 de septiembre) generado"/>
    <n v="0.05"/>
    <d v="2021-09-01T00:00:00"/>
    <d v="2021-09-30T00:00:00"/>
    <x v="1"/>
    <x v="3"/>
    <x v="1"/>
    <x v="0"/>
    <x v="1"/>
    <x v="0"/>
    <m/>
    <s v="No aplica"/>
    <s v="No aplica"/>
    <s v="16. Gestión de la información estadística"/>
    <s v="7. Difusión"/>
  </r>
  <r>
    <x v="1"/>
    <m/>
    <m/>
    <x v="3"/>
    <s v="Una (1) propuesta de contenido para la conmemoración de la Declaración y Plataforma de Acción de Beijing (15 de septiembre) generado"/>
    <n v="0.05"/>
    <d v="2021-09-01T00:00:00"/>
    <d v="2021-09-30T00:00:00"/>
    <x v="1"/>
    <x v="3"/>
    <x v="1"/>
    <x v="0"/>
    <x v="1"/>
    <x v="0"/>
    <m/>
    <s v="No aplica"/>
    <s v="No aplica"/>
    <s v="16. Gestión de la información estadística"/>
    <s v="7. Difusión"/>
  </r>
  <r>
    <x v="1"/>
    <m/>
    <m/>
    <x v="3"/>
    <s v="Una (1) propuesta de contenido para la conmemoración del día internacional de la niña (11 de octubre) generado"/>
    <n v="0.05"/>
    <d v="2021-10-01T00:00:00"/>
    <d v="2021-10-31T00:00:00"/>
    <x v="1"/>
    <x v="3"/>
    <x v="0"/>
    <x v="1"/>
    <x v="1"/>
    <x v="0"/>
    <m/>
    <s v="No aplica"/>
    <s v="No aplica"/>
    <s v="16. Gestión de la información estadística"/>
    <s v="7. Difusión"/>
  </r>
  <r>
    <x v="1"/>
    <m/>
    <m/>
    <x v="3"/>
    <s v="Una (1) propuesta de contenido para la conmemoración del Día Internacional de las Mujeres Rurales (15 de octubre) generado"/>
    <n v="0.06"/>
    <d v="2021-10-01T00:00:00"/>
    <d v="2021-10-31T00:00:00"/>
    <x v="1"/>
    <x v="3"/>
    <x v="0"/>
    <x v="1"/>
    <x v="1"/>
    <x v="0"/>
    <m/>
    <s v="No aplica"/>
    <s v="No aplica"/>
    <s v="16. Gestión de la información estadística"/>
    <s v="7. Difusión"/>
  </r>
  <r>
    <x v="1"/>
    <m/>
    <m/>
    <x v="3"/>
    <s v="Una (1) propuesta de contenido para la conmemoración del Día Universal del Niño (El 20 de noviembre) generado"/>
    <n v="7.0000000000000007E-2"/>
    <d v="2021-11-01T00:00:00"/>
    <d v="2021-11-30T00:00:00"/>
    <x v="1"/>
    <x v="3"/>
    <x v="0"/>
    <x v="1"/>
    <x v="1"/>
    <x v="0"/>
    <m/>
    <s v="No aplica"/>
    <s v="No aplica"/>
    <s v="16. Gestión de la información estadística"/>
    <s v="7. Difusión"/>
  </r>
  <r>
    <x v="1"/>
    <m/>
    <m/>
    <x v="3"/>
    <s v="Una (1) propuesta de contenido para la conmemoración del Día que Colombia conmemora el ejercicio del voto de las mujeres (1º de diciembre) generado"/>
    <n v="0.05"/>
    <d v="2021-11-15T00:00:00"/>
    <d v="2021-12-15T00:00:00"/>
    <x v="1"/>
    <x v="3"/>
    <x v="0"/>
    <x v="1"/>
    <x v="1"/>
    <x v="0"/>
    <m/>
    <s v="No aplica"/>
    <s v="No aplica"/>
    <s v="16. Gestión de la información estadística"/>
    <s v="7. Difusión"/>
  </r>
  <r>
    <x v="1"/>
    <m/>
    <m/>
    <x v="3"/>
    <s v="Una (1) propuesta de contenido para la conmemoración del Día internacional de las personas con discapacidad (3 de diciembre) generado"/>
    <n v="0.05"/>
    <d v="2021-11-15T00:00:00"/>
    <d v="2021-12-15T00:00:00"/>
    <x v="1"/>
    <x v="3"/>
    <x v="0"/>
    <x v="1"/>
    <x v="1"/>
    <x v="0"/>
    <m/>
    <s v="No aplica"/>
    <s v="No aplica"/>
    <s v="16. Gestión de la información estadística"/>
    <s v="7. Difusión"/>
  </r>
  <r>
    <x v="1"/>
    <m/>
    <s v="Una (1) estrategia de divulgación de estadísticas con enfoque diferencial e interseccional mediante la participación en escenarios estratégicos, implementada"/>
    <x v="3"/>
    <s v="Diez (10) presentaciones de datos estadísticos con enfoque diferencial e interseccional divulgadas."/>
    <n v="0.5"/>
    <d v="2021-02-01T00:00:00"/>
    <d v="2021-12-31T00:00:00"/>
    <x v="3"/>
    <x v="1"/>
    <x v="4"/>
    <x v="1"/>
    <x v="1"/>
    <x v="0"/>
    <s v="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
    <s v="No aplica"/>
    <s v="No aplica"/>
    <s v="16. Gestión de la información estadística"/>
    <s v="7. Difusión"/>
  </r>
  <r>
    <x v="1"/>
    <m/>
    <m/>
    <x v="3"/>
    <s v="Cuatro (4) eventos organizados por el Grupo de Enfoque Diferencial e Interseccional para la generación de diálogos estratégicos que potencien el uso de estadísticas con enfoque diferencial e interseccional"/>
    <n v="0.5"/>
    <d v="2021-02-01T00:00:00"/>
    <d v="2021-12-31T00:00:00"/>
    <x v="3"/>
    <x v="1"/>
    <x v="4"/>
    <x v="1"/>
    <x v="1"/>
    <x v="0"/>
    <m/>
    <s v="No aplica"/>
    <s v="No aplica"/>
    <s v="16. Gestión de la información estadística"/>
    <s v="7. Difusión"/>
  </r>
  <r>
    <x v="1"/>
    <m/>
    <s v="Una (1) estrategia de inclusión del enfoque diferencial e interseccional en el proceso de producción de datos estadísticos mediante recomendaciones formuladas a operaciones estadísticas"/>
    <x v="3"/>
    <s v="Tres (3) propuestas de fortalecimiento a formularios y operaciones estadísticas del DANE elaboradas"/>
    <n v="0.75"/>
    <d v="2021-02-01T00:00:00"/>
    <d v="2021-12-31T00:00:00"/>
    <x v="4"/>
    <x v="3"/>
    <x v="5"/>
    <x v="1"/>
    <x v="1"/>
    <x v="0"/>
    <s v="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
    <s v="No aplica"/>
    <s v="No aplica"/>
    <s v="16. Gestión de la información estadística"/>
    <s v="3. Construcción"/>
  </r>
  <r>
    <x v="1"/>
    <m/>
    <m/>
    <x v="3"/>
    <s v="Un (1) documento de recomendaciones metodológicas a Encuestas de Uso del Tiempo en la región de Latinoamérica y el Caribe, como capítulo de la Guía liderada por la División de Asuntos de Género de la Cepal"/>
    <n v="0.25"/>
    <d v="2021-02-01T00:00:00"/>
    <d v="2021-12-31T00:00:00"/>
    <x v="0"/>
    <x v="0"/>
    <x v="0"/>
    <x v="0"/>
    <x v="1"/>
    <x v="0"/>
    <m/>
    <s v="No aplica"/>
    <s v="No aplica"/>
    <s v="16. Gestión de la información estadística"/>
    <s v="Transversal"/>
  </r>
  <r>
    <x v="2"/>
    <n v="224"/>
    <s v="Aumentar en un 8% las solicitudes de intercambio de conocimientos, misiones o visitas técnicas por entidades y organismos internacionales, con respecto a la meta cuatrienal del 36%"/>
    <x v="4"/>
    <s v="Una (1) Matriz con las solicitudes de intercambio de conocimiento, misiones de la vigencia actualizada "/>
    <n v="0.75"/>
    <d v="2021-01-01T00:00:00"/>
    <d v="2021-12-31T00:00:00"/>
    <x v="3"/>
    <x v="1"/>
    <x v="4"/>
    <x v="1"/>
    <x v="2"/>
    <x v="1"/>
    <s v="El aumento en un 8% en las solicitudes de intercambio de conocimientos, y misiones o visitas técnicas por entidades y organismos internacionales aportará 100% al cumplimiento del objetivo estratégico de una gestión pública admirable, que entre otras cosas, busca el mejoramiento institucional en todos los niveles y un posicionamiento estratégico del DANE en escenarios internacionales"/>
    <s v="No aplica"/>
    <s v="No aplica"/>
    <s v="14.   Gestión del conocimiento y la innovación"/>
    <s v="Transversal"/>
  </r>
  <r>
    <x v="2"/>
    <m/>
    <m/>
    <x v="4"/>
    <s v="Cuatro (4) convenios gestionados o ejecutados según sea el alcance"/>
    <n v="0.25"/>
    <d v="2021-02-01T00:00:00"/>
    <d v="2021-12-31T00:00:00"/>
    <x v="3"/>
    <x v="1"/>
    <x v="4"/>
    <x v="1"/>
    <x v="2"/>
    <x v="1"/>
    <m/>
    <s v="No aplica"/>
    <s v="No aplica"/>
    <s v="14.   Gestión del conocimiento y la innovación"/>
    <s v="Transversal"/>
  </r>
  <r>
    <x v="2"/>
    <n v="223"/>
    <s v="Una (1) planeación, ejecución y evaluación de la sesión de la Conferencia Estadística de las Américas de la CEPAL en Bogotá en el 2021, finalizado"/>
    <x v="4"/>
    <s v="Un (1) acuerdo de sede para el desarrollo de la XI reunión de la Conferencia Estadística de las Américas a realizarse en el mes de noviembre de 2021 "/>
    <n v="0.25"/>
    <d v="2021-02-01T00:00:00"/>
    <s v="31/06/2021"/>
    <x v="0"/>
    <x v="0"/>
    <x v="0"/>
    <x v="0"/>
    <x v="2"/>
    <x v="1"/>
    <s v="La planeación, ejecución y evaluación de la sesión de la Conferencia Estadística de las Américas de la CEPAL en Bogotá en el 2021 aportará 100%  al cumplimiento del objetivo estratégico de una gestión pública admirable,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
    <s v="No aplica"/>
    <s v="No aplica"/>
    <s v="14.   Gestión del conocimiento y la innovación"/>
    <s v="Transversal"/>
  </r>
  <r>
    <x v="2"/>
    <m/>
    <m/>
    <x v="4"/>
    <s v="Una (1) agenda de la Conferencia Estadística de las Américas en el mes de noviembre de 2021 finalizado"/>
    <n v="0.3"/>
    <d v="2021-07-01T00:00:00"/>
    <d v="2021-11-01T00:00:00"/>
    <x v="1"/>
    <x v="3"/>
    <x v="6"/>
    <x v="1"/>
    <x v="2"/>
    <x v="1"/>
    <m/>
    <s v="No aplica"/>
    <s v="No aplica"/>
    <s v="14.   Gestión del conocimiento y la innovación"/>
    <s v="Transversal"/>
  </r>
  <r>
    <x v="2"/>
    <m/>
    <m/>
    <x v="4"/>
    <s v="Un (1) documento que refleje los acuerdos llevados a cabo durante el desarrollo de la XI reunión de la Conferencia Estadística de las Américas en el mes de noviembre de 2021 "/>
    <n v="0.45"/>
    <d v="2021-10-01T00:00:00"/>
    <d v="2021-12-01T00:00:00"/>
    <x v="1"/>
    <x v="3"/>
    <x v="0"/>
    <x v="1"/>
    <x v="2"/>
    <x v="1"/>
    <m/>
    <s v="No aplica"/>
    <s v="No aplica"/>
    <s v="14.   Gestión del conocimiento y la innovación"/>
    <s v="Transversal"/>
  </r>
  <r>
    <x v="3"/>
    <n v="104"/>
    <s v="Un (1) Conteo Nacional de Unidades Económicas para la conformación del Marco Censal a nivel nacional realizado."/>
    <x v="5"/>
    <s v="Tres (3) informes de cobertura del conteo nacional de unidades económicas."/>
    <n v="0.2"/>
    <d v="2021-02-15T00:00:00"/>
    <d v="2021-04-15T00:00:00"/>
    <x v="5"/>
    <x v="0"/>
    <x v="0"/>
    <x v="0"/>
    <x v="0"/>
    <x v="1"/>
    <s v="El Conteo Nacional de Unidades Económicas contribuye 100% con el objetivo estratégico de asegurar la calidad estadística en procesos y resultados. Su aplicación proporcionará la actualización de la informacio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
    <s v="No aplica"/>
    <s v="No aplica"/>
    <s v="16. Gestión de la información estadística"/>
    <s v="4. Recolección"/>
  </r>
  <r>
    <x v="3"/>
    <m/>
    <m/>
    <x v="5"/>
    <s v="Una (1) Base de datos alfanumerica del Marco Censal finalizado."/>
    <n v="0.6"/>
    <d v="2021-05-15T00:00:00"/>
    <d v="2021-05-30T00:00:00"/>
    <x v="1"/>
    <x v="0"/>
    <x v="0"/>
    <x v="0"/>
    <x v="0"/>
    <x v="1"/>
    <m/>
    <s v="No aplica"/>
    <s v="No aplica"/>
    <s v="16. Gestión de la información estadística"/>
    <s v="5. Procesamiento"/>
  </r>
  <r>
    <x v="3"/>
    <m/>
    <m/>
    <x v="5"/>
    <s v="Un (1) Informe final con los resulados del conteo nacional de unidades económicas."/>
    <n v="0.2"/>
    <d v="2021-05-15T00:00:00"/>
    <d v="2021-06-01T00:00:00"/>
    <x v="1"/>
    <x v="0"/>
    <x v="0"/>
    <x v="0"/>
    <x v="0"/>
    <x v="1"/>
    <m/>
    <s v="No aplica"/>
    <s v="No aplica"/>
    <s v="16. Gestión de la información estadística"/>
    <s v="6. Análisis"/>
  </r>
  <r>
    <x v="4"/>
    <n v="199"/>
    <s v="Un (1) sistema de Información de Planeación y Gestión Institucional articulado con el SIIF, implementado"/>
    <x v="4"/>
    <s v="Un (1) módulo de administración del sistema de información en producción"/>
    <n v="0.25"/>
    <d v="2021-01-15T00:00:00"/>
    <d v="2021-02-15T00:00:00"/>
    <x v="2"/>
    <x v="3"/>
    <x v="0"/>
    <x v="0"/>
    <x v="2"/>
    <x v="0"/>
    <s v="El Sistema de Información de Planeación y Gestión Intitucional articulado con el SIIF aporta indirectamente a la estrategía de Gestión Púbñica admirable dado que permite contemplar acciones relacionadas modelo Integrado de Planeación y Gestión y los ajustes institucionales que se requieran"/>
    <s v="No aplica"/>
    <s v="No aplica"/>
    <s v="2.       Gestión presupuestal y eficiencia del gasto público"/>
    <s v="Transversal"/>
  </r>
  <r>
    <x v="4"/>
    <m/>
    <m/>
    <x v="4"/>
    <s v="Un (1) módulo de seguimiento presupuestal del sistema de información en producción "/>
    <n v="0.25"/>
    <d v="2021-02-01T00:00:00"/>
    <d v="2021-03-31T00:00:00"/>
    <x v="2"/>
    <x v="3"/>
    <x v="0"/>
    <x v="0"/>
    <x v="2"/>
    <x v="0"/>
    <m/>
    <s v="No aplica"/>
    <s v="No aplica"/>
    <s v="2.       Gestión presupuestal y eficiencia del gasto público"/>
    <s v="Transversal"/>
  </r>
  <r>
    <x v="4"/>
    <m/>
    <m/>
    <x v="4"/>
    <s v="Un (1) módulo de seguimiento de instrumentos de planeación del sistema de información en producción "/>
    <n v="0.25"/>
    <d v="2021-03-01T00:00:00"/>
    <d v="2021-06-30T00:00:00"/>
    <x v="6"/>
    <x v="0"/>
    <x v="0"/>
    <x v="0"/>
    <x v="2"/>
    <x v="0"/>
    <m/>
    <s v="No aplica"/>
    <s v="No aplica"/>
    <s v="2.       Gestión presupuestal y eficiencia del gasto público"/>
    <s v="Transversal"/>
  </r>
  <r>
    <x v="4"/>
    <m/>
    <m/>
    <x v="4"/>
    <s v="Un (1) tablero de control de reportes desarrollado"/>
    <n v="0.25"/>
    <d v="2021-01-10T00:00:00"/>
    <d v="2021-04-30T00:00:00"/>
    <x v="2"/>
    <x v="3"/>
    <x v="0"/>
    <x v="0"/>
    <x v="2"/>
    <x v="0"/>
    <m/>
    <s v="No aplica"/>
    <s v="No aplica"/>
    <s v="2.       Gestión presupuestal y eficiencia del gasto público"/>
    <s v="Transversal"/>
  </r>
  <r>
    <x v="4"/>
    <n v="89"/>
    <s v="Una (1) estrategia de capacitación y acompañamiento dirigida a las sedes, que fortalezca el conocimiento en los procesos presupuestales de la Entidad, finalizada. "/>
    <x v="4"/>
    <s v="Un (1) estrategia de capacitación y acompañamiento diseñada"/>
    <n v="0.2"/>
    <d v="2021-01-11T00:00:00"/>
    <d v="2021-04-30T00:00:00"/>
    <x v="7"/>
    <x v="0"/>
    <x v="0"/>
    <x v="0"/>
    <x v="3"/>
    <x v="0"/>
    <s v="La estrategia de capacitación y acompañamiento dirigida a las sedes, que permitirá fortalecer el conocimiento en los procesos presupuestales de la Entidad, aporta indirectamente al objetivo estrategico de modernizar la gestión territorial del DANE dado que permite incrementar el resultado de la medición de la capacidad territorial"/>
    <s v="Plan Institucional de Capacitación "/>
    <s v="No aplica"/>
    <s v="2.       Gestión presupuestal y eficiencia del gasto público"/>
    <s v="Transversal"/>
  </r>
  <r>
    <x v="4"/>
    <m/>
    <m/>
    <x v="4"/>
    <s v="Sis (6) capacitaciones realizadas "/>
    <n v="0.6"/>
    <d v="2021-05-05T00:00:00"/>
    <d v="2021-08-31T00:00:00"/>
    <x v="1"/>
    <x v="1"/>
    <x v="1"/>
    <x v="0"/>
    <x v="3"/>
    <x v="0"/>
    <m/>
    <s v="Plan Institucional de Capacitación "/>
    <s v="No aplica"/>
    <s v="2.       Gestión presupuestal y eficiencia del gasto público"/>
    <s v="Transversal"/>
  </r>
  <r>
    <x v="4"/>
    <m/>
    <m/>
    <x v="4"/>
    <s v="Un (1) documento de análisis y recomendación al poceso de gestión presupuestal de la Entidad  elaborado"/>
    <n v="0.2"/>
    <d v="2021-05-05T00:00:00"/>
    <d v="2021-08-31T00:00:00"/>
    <x v="1"/>
    <x v="1"/>
    <x v="1"/>
    <x v="0"/>
    <x v="3"/>
    <x v="0"/>
    <m/>
    <s v="Plan Institucional de Capacitación "/>
    <s v="No aplica"/>
    <s v="2.       Gestión presupuestal y eficiencia del gasto público"/>
    <s v="Transversal"/>
  </r>
  <r>
    <x v="4"/>
    <n v="164"/>
    <s v="Un (1) ejercicio de programación presupuestal del sector para la vigencia 2022, finalizado"/>
    <x v="5"/>
    <s v="Un (1) ejercicio de articulación del modelo de costeo con la solicitud de recursos para el 2022 finalizado"/>
    <n v="0.2"/>
    <d v="2021-01-25T00:00:00"/>
    <d v="2021-02-28T00:00:00"/>
    <x v="2"/>
    <x v="5"/>
    <x v="7"/>
    <x v="2"/>
    <x v="2"/>
    <x v="0"/>
    <s v="El ejercicio de programación presupuestal aporta a la estrategia de Gestión pública admirable en tanto establece los lineamientos, instrumentos y procedimientos para la elaboración, presentación, estudio y aprobación del presupuesto destinado a materializar los propósitos de la gestión pública de la entidad."/>
    <s v="No aplica"/>
    <s v="No aplica"/>
    <s v="2.       Gestión presupuestal y eficiencia del gasto público"/>
    <s v="Transversal"/>
  </r>
  <r>
    <x v="4"/>
    <m/>
    <m/>
    <x v="5"/>
    <s v="Un (1) anteproyecto de presupuesto 2022 formulado"/>
    <n v="0.2"/>
    <d v="2021-03-01T00:00:00"/>
    <d v="2021-03-31T00:00:00"/>
    <x v="2"/>
    <x v="5"/>
    <x v="7"/>
    <x v="2"/>
    <x v="2"/>
    <x v="0"/>
    <m/>
    <s v="No aplica"/>
    <s v="No aplica"/>
    <s v="2.       Gestión presupuestal y eficiencia del gasto público"/>
    <s v="Transversal"/>
  </r>
  <r>
    <x v="4"/>
    <m/>
    <m/>
    <x v="5"/>
    <s v="Una (1) actualización de las fichas EBI de los proyectos de inversión 2022 para POAI realizada."/>
    <n v="0.2"/>
    <d v="2021-04-01T00:00:00"/>
    <d v="2021-05-31T00:00:00"/>
    <x v="8"/>
    <x v="0"/>
    <x v="7"/>
    <x v="2"/>
    <x v="2"/>
    <x v="0"/>
    <m/>
    <s v="No aplica"/>
    <s v="No aplica"/>
    <s v="2.       Gestión presupuestal y eficiencia del gasto público"/>
    <s v="Transversal"/>
  </r>
  <r>
    <x v="4"/>
    <m/>
    <m/>
    <x v="5"/>
    <s v="Una (1) presentación del Marco de Gasto de Mediano Plazo (MGMP) 2022 realizada"/>
    <n v="0.2"/>
    <d v="2021-05-03T00:00:00"/>
    <d v="2021-05-31T00:00:00"/>
    <x v="8"/>
    <x v="0"/>
    <x v="7"/>
    <x v="2"/>
    <x v="2"/>
    <x v="0"/>
    <m/>
    <s v="No aplica"/>
    <s v="No aplica"/>
    <s v="2.       Gestión presupuestal y eficiencia del gasto público"/>
    <s v="Transversal"/>
  </r>
  <r>
    <x v="4"/>
    <m/>
    <m/>
    <x v="5"/>
    <s v="Una (1) actualización y distribución de la cuota por proyecto de inversión realizada"/>
    <n v="0.1"/>
    <d v="2021-07-01T00:00:00"/>
    <d v="2021-08-31T00:00:00"/>
    <x v="8"/>
    <x v="5"/>
    <x v="1"/>
    <x v="2"/>
    <x v="2"/>
    <x v="0"/>
    <m/>
    <s v="No aplica"/>
    <s v="No aplica"/>
    <s v="2.       Gestión presupuestal y eficiencia del gasto público"/>
    <s v="Transversal"/>
  </r>
  <r>
    <x v="4"/>
    <m/>
    <m/>
    <x v="5"/>
    <s v="Un (1) acompañamiento a las áreas en el diligenciamiento del intrumento para la programación de recursos 2022 finalizado"/>
    <n v="0.1"/>
    <d v="2021-10-01T00:00:00"/>
    <d v="2021-12-01T00:00:00"/>
    <x v="8"/>
    <x v="5"/>
    <x v="7"/>
    <x v="1"/>
    <x v="2"/>
    <x v="0"/>
    <m/>
    <s v="No aplica"/>
    <s v="No aplica"/>
    <s v="2.       Gestión presupuestal y eficiencia del gasto público"/>
    <s v="Transversal"/>
  </r>
  <r>
    <x v="4"/>
    <n v="184"/>
    <s v="Un (1) plan de reestructuración de los proyectos de inversión, implementado"/>
    <x v="4"/>
    <s v="Un (1) diagnóstico de las necesidades de reestructuración de los proyectos de inversión realizado"/>
    <n v="0.2"/>
    <d v="2021-01-15T00:00:00"/>
    <d v="2021-02-28T00:00:00"/>
    <x v="2"/>
    <x v="3"/>
    <x v="0"/>
    <x v="0"/>
    <x v="2"/>
    <x v="0"/>
    <s v="El plan de reestructuración de los proyectos de inversión apoyará la estrategia de gestión de manera indirecta, dándole un instrumento a la OPLAN y  fortaleciendo el Plan Estratégico "/>
    <s v="No aplica"/>
    <s v="No aplica"/>
    <s v="2.       Gestión presupuestal y eficiencia del gasto público"/>
    <s v="Transversal"/>
  </r>
  <r>
    <x v="4"/>
    <m/>
    <m/>
    <x v="4"/>
    <s v="Un (1) propuesta de plan de reestructuración presentada"/>
    <n v="0.4"/>
    <d v="2021-02-01T00:00:00"/>
    <s v="31/03/2021"/>
    <x v="2"/>
    <x v="3"/>
    <x v="0"/>
    <x v="0"/>
    <x v="2"/>
    <x v="0"/>
    <m/>
    <s v="No aplica"/>
    <s v="No aplica"/>
    <s v="2.       Gestión presupuestal y eficiencia del gasto público"/>
    <s v="Transversal"/>
  </r>
  <r>
    <x v="4"/>
    <m/>
    <m/>
    <x v="4"/>
    <s v="Un (1) ejercicio de reestructuración de los proyectos de inversión implementado"/>
    <n v="0.4"/>
    <d v="2021-04-01T00:00:00"/>
    <d v="2021-08-31T00:00:00"/>
    <x v="0"/>
    <x v="0"/>
    <x v="0"/>
    <x v="0"/>
    <x v="2"/>
    <x v="0"/>
    <m/>
    <s v="No aplica"/>
    <s v="No aplica"/>
    <s v="2.       Gestión presupuestal y eficiencia del gasto público"/>
    <s v="Transversal"/>
  </r>
  <r>
    <x v="4"/>
    <n v="204"/>
    <s v="Un (1) proceso para la integración de los sistemas NTC ISO 14001:2015 ISO 45001:2018 e ISO 27001:2013 en fase 1, implementado."/>
    <x v="5"/>
    <s v="Un (1) plan de integración elaborado "/>
    <n v="0.1"/>
    <d v="2021-01-11T00:00:00"/>
    <d v="2021-02-15T00:00:00"/>
    <x v="2"/>
    <x v="3"/>
    <x v="0"/>
    <x v="0"/>
    <x v="4"/>
    <x v="0"/>
    <s v="La integración de los  Sistemas de gestión, apoya de manera indirecta en el logro del objetivo de accesibilidad ya que facilita la navegación del usuario entre los sistemas de gestión al disminuir la cantidad de documentos de alto nivel necesarios."/>
    <s v="No aplica"/>
    <s v="No aplica"/>
    <s v="6.       Fortalecimiento organizacional y simplificación de procesos"/>
    <s v="Transversal"/>
  </r>
  <r>
    <x v="4"/>
    <m/>
    <m/>
    <x v="5"/>
    <s v="Un (1) politica del Sistema Integrado "/>
    <n v="0.2"/>
    <d v="2021-01-11T00:00:00"/>
    <s v="30/06/2021"/>
    <x v="9"/>
    <x v="0"/>
    <x v="0"/>
    <x v="0"/>
    <x v="4"/>
    <x v="0"/>
    <m/>
    <s v="No aplica"/>
    <s v="No aplica"/>
    <s v="6.       Fortalecimiento organizacional y simplificación de procesos"/>
    <s v="Transversal"/>
  </r>
  <r>
    <x v="4"/>
    <m/>
    <m/>
    <x v="5"/>
    <s v="Un (1) procedimiento de Auditoria Interna Integrada "/>
    <n v="0.2"/>
    <d v="2021-01-11T00:00:00"/>
    <s v="30/06/2021"/>
    <x v="9"/>
    <x v="0"/>
    <x v="0"/>
    <x v="0"/>
    <x v="4"/>
    <x v="0"/>
    <m/>
    <s v="No aplica"/>
    <s v="No aplica"/>
    <s v="6.       Fortalecimiento organizacional y simplificación de procesos"/>
    <s v="Transversal"/>
  </r>
  <r>
    <x v="4"/>
    <m/>
    <m/>
    <x v="5"/>
    <s v="Un (1) procedimiento de revisión por la dirección integrado "/>
    <n v="0.15"/>
    <d v="2021-01-11T00:00:00"/>
    <s v="30/06/2021"/>
    <x v="9"/>
    <x v="0"/>
    <x v="0"/>
    <x v="0"/>
    <x v="4"/>
    <x v="0"/>
    <m/>
    <s v="No aplica"/>
    <s v="No aplica"/>
    <s v="6.       Fortalecimiento organizacional y simplificación de procesos"/>
    <s v="Transversal"/>
  </r>
  <r>
    <x v="4"/>
    <m/>
    <m/>
    <x v="5"/>
    <s v="Un (1) manual de calidad integrado "/>
    <n v="0.2"/>
    <d v="2021-01-11T00:00:00"/>
    <s v="30/09/2021"/>
    <x v="4"/>
    <x v="6"/>
    <x v="1"/>
    <x v="0"/>
    <x v="4"/>
    <x v="0"/>
    <m/>
    <s v="No aplica"/>
    <s v="No aplica"/>
    <s v="6.       Fortalecimiento organizacional y simplificación de procesos"/>
    <s v="Transversal"/>
  </r>
  <r>
    <x v="4"/>
    <m/>
    <m/>
    <x v="5"/>
    <s v="Un (1) análisis de contexto integrado"/>
    <n v="0.15"/>
    <d v="2021-01-11T00:00:00"/>
    <s v="30/06/2021"/>
    <x v="9"/>
    <x v="0"/>
    <x v="0"/>
    <x v="0"/>
    <x v="4"/>
    <x v="0"/>
    <m/>
    <s v="No aplica"/>
    <s v="No aplica"/>
    <s v="6.       Fortalecimiento organizacional y simplificación de procesos"/>
    <s v="Transversal"/>
  </r>
  <r>
    <x v="4"/>
    <n v="163"/>
    <s v="Un (1) certificación de la Entidad en la norma ISO 9001:2015, obtenida"/>
    <x v="4"/>
    <s v="Cinco (5) planes de mejora terminados"/>
    <n v="0.25"/>
    <d v="2021-01-11T00:00:00"/>
    <s v="30/06/2021"/>
    <x v="4"/>
    <x v="0"/>
    <x v="0"/>
    <x v="0"/>
    <x v="2"/>
    <x v="0"/>
    <s v="El certificado de gestión de calidad da cuenta del esfuerzo de la entidad en mejorar continuamente sus procesos , productos y servicios aportando de forma indirecta a una gestión pública con altos estándares de calidad  "/>
    <s v="No aplica"/>
    <s v="No aplica"/>
    <s v="6.       Fortalecimiento organizacional y simplificación de procesos"/>
    <s v="Transversal"/>
  </r>
  <r>
    <x v="4"/>
    <m/>
    <m/>
    <x v="4"/>
    <s v="Un (1) proceso precontractual de la auditoria de certificacion terminado "/>
    <n v="0.25"/>
    <d v="2021-01-11T00:00:00"/>
    <s v="30/06/2021"/>
    <x v="4"/>
    <x v="0"/>
    <x v="0"/>
    <x v="0"/>
    <x v="2"/>
    <x v="0"/>
    <m/>
    <s v="No aplica"/>
    <s v="No aplica"/>
    <s v="6.       Fortalecimiento organizacional y simplificación de procesos"/>
    <s v="Transversal"/>
  </r>
  <r>
    <x v="4"/>
    <m/>
    <m/>
    <x v="4"/>
    <s v="Una (1) auditoria de certificación en la Norma ISO 9001:2015 realizada"/>
    <n v="0.5"/>
    <d v="2021-01-11T00:00:00"/>
    <d v="2021-07-31T00:00:00"/>
    <x v="1"/>
    <x v="3"/>
    <x v="1"/>
    <x v="0"/>
    <x v="2"/>
    <x v="0"/>
    <m/>
    <s v="No aplica"/>
    <s v="No aplica"/>
    <s v="6.       Fortalecimiento organizacional y simplificación de procesos"/>
    <s v="Transversal"/>
  </r>
  <r>
    <x v="4"/>
    <n v="143"/>
    <s v="Un (1) plan de certificación de las normas NTC ISO 14001:2015 fase 1, implementado"/>
    <x v="4"/>
    <s v="Un (1) diagnóstico de grado de implementación elaborado"/>
    <n v="0.4"/>
    <s v="15/02/2021"/>
    <s v="30/06/2021"/>
    <x v="9"/>
    <x v="0"/>
    <x v="0"/>
    <x v="0"/>
    <x v="2"/>
    <x v="0"/>
    <s v="El certificado de gestión de calidad da cuenta del esfuerzo de la entidad en mejorar continuamente sus procesos , productos y servicios aportando de forma indirecta a una gestión pública con altos estándares de calidad  "/>
    <s v="No aplica"/>
    <s v="No aplica"/>
    <s v="6.       Fortalecimiento organizacional y simplificación de procesos"/>
    <s v="Transversal"/>
  </r>
  <r>
    <x v="4"/>
    <m/>
    <m/>
    <x v="4"/>
    <s v="Un (1) plan de certificación realizado"/>
    <n v="0.2"/>
    <s v="15/02/2021"/>
    <s v="30/06/2021"/>
    <x v="9"/>
    <x v="0"/>
    <x v="0"/>
    <x v="0"/>
    <x v="2"/>
    <x v="0"/>
    <m/>
    <s v="No aplica"/>
    <s v="No aplica"/>
    <s v="6.       Fortalecimiento organizacional y simplificación de procesos"/>
    <s v="Transversal"/>
  </r>
  <r>
    <x v="4"/>
    <m/>
    <m/>
    <x v="4"/>
    <s v="Una (1) implementación fase 1 terminada"/>
    <n v="0.4"/>
    <d v="2021-07-01T00:00:00"/>
    <d v="2021-12-30T00:00:00"/>
    <x v="1"/>
    <x v="3"/>
    <x v="8"/>
    <x v="1"/>
    <x v="2"/>
    <x v="0"/>
    <m/>
    <s v="No aplica"/>
    <s v="No aplica"/>
    <s v="6.       Fortalecimiento organizacional y simplificación de procesos"/>
    <s v="Transversal"/>
  </r>
  <r>
    <x v="4"/>
    <n v="182"/>
    <s v="Un (1) plan de certificación de las normas  ISO 45001:2018 fase 1, implementado"/>
    <x v="4"/>
    <s v="Un (1) diagnóstico de grado de implementación elaborado"/>
    <n v="0.4"/>
    <s v="15/02/2021"/>
    <s v="30/06/2021"/>
    <x v="9"/>
    <x v="0"/>
    <x v="0"/>
    <x v="0"/>
    <x v="2"/>
    <x v="0"/>
    <s v="El certificado de gestión de calidad da cuenta del esfuerzo de la entidad en mejorar continuamente sus procesos , productos y servicios aportando de forma indirecta a una gestión pública con altos estándares de calidad  "/>
    <s v="No aplica"/>
    <s v="No aplica"/>
    <s v="6.       Fortalecimiento organizacional y simplificación de procesos"/>
    <s v="Transversal"/>
  </r>
  <r>
    <x v="4"/>
    <m/>
    <m/>
    <x v="4"/>
    <s v="Un (1) plan de certificación realizado"/>
    <n v="0.2"/>
    <s v="15/02/2021"/>
    <s v="30/06/2021"/>
    <x v="9"/>
    <x v="0"/>
    <x v="0"/>
    <x v="0"/>
    <x v="2"/>
    <x v="0"/>
    <m/>
    <s v="No aplica"/>
    <s v="No aplica"/>
    <s v="6.       Fortalecimiento organizacional y simplificación de procesos"/>
    <s v="Transversal"/>
  </r>
  <r>
    <x v="4"/>
    <m/>
    <m/>
    <x v="4"/>
    <s v="Una (1) implementación fase 1 terminada"/>
    <n v="0.4"/>
    <d v="2021-07-01T00:00:00"/>
    <d v="2021-12-30T00:00:00"/>
    <x v="1"/>
    <x v="3"/>
    <x v="8"/>
    <x v="1"/>
    <x v="2"/>
    <x v="0"/>
    <m/>
    <s v="No aplica"/>
    <s v="No aplica"/>
    <s v="6.       Fortalecimiento organizacional y simplificación de procesos"/>
    <s v="Transversal"/>
  </r>
  <r>
    <x v="4"/>
    <n v="183"/>
    <s v="Un (1) plan de certificación de las normas ISO 27001:2015 fase 1, implementado."/>
    <x v="4"/>
    <s v="Un (1) diagnóstico de grado de implementación elaborado"/>
    <n v="0.4"/>
    <s v="15/02/2021"/>
    <s v="30/06/2021"/>
    <x v="9"/>
    <x v="0"/>
    <x v="0"/>
    <x v="0"/>
    <x v="2"/>
    <x v="0"/>
    <s v="El certificado de gestión de calidad da cuenta del esfuerzo de la entidad en mejorar continuamente sus procesos , productos y servicios aportando de forma indirecta a una gestión pública con altos estándares de calidad  "/>
    <s v="No aplica"/>
    <s v="No aplica"/>
    <s v="6.       Fortalecimiento organizacional y simplificación de procesos"/>
    <s v="Transversal"/>
  </r>
  <r>
    <x v="4"/>
    <m/>
    <m/>
    <x v="4"/>
    <s v="Un (1) plan de certificación realizado"/>
    <n v="0.2"/>
    <s v="15/02/2021"/>
    <s v="30/06/2021"/>
    <x v="9"/>
    <x v="0"/>
    <x v="0"/>
    <x v="0"/>
    <x v="2"/>
    <x v="0"/>
    <m/>
    <s v="No aplica"/>
    <s v="No aplica"/>
    <s v="6.       Fortalecimiento organizacional y simplificación de procesos"/>
    <s v="Transversal"/>
  </r>
  <r>
    <x v="4"/>
    <m/>
    <m/>
    <x v="4"/>
    <s v="Una (1) implementación fase 1 terminada"/>
    <n v="0.4"/>
    <d v="2021-07-01T00:00:00"/>
    <d v="2021-12-30T00:00:00"/>
    <x v="1"/>
    <x v="3"/>
    <x v="8"/>
    <x v="1"/>
    <x v="2"/>
    <x v="0"/>
    <m/>
    <s v="No aplica"/>
    <s v="No aplica"/>
    <s v="6.       Fortalecimiento organizacional y simplificación de procesos"/>
    <s v="Transversal"/>
  </r>
  <r>
    <x v="4"/>
    <n v="201"/>
    <s v="Un (1) ciclo de auditorias internas de calidad, realizado "/>
    <x v="4"/>
    <s v="Una (1) plan de auditorias internas de calidad terminado. "/>
    <n v="0.3"/>
    <d v="2021-04-01T00:00:00"/>
    <d v="2021-06-30T00:00:00"/>
    <x v="1"/>
    <x v="0"/>
    <x v="0"/>
    <x v="0"/>
    <x v="2"/>
    <x v="0"/>
    <s v="La realización del ciclo de auditorías aporta de manera indirecta al objetivo en la media que nos permite evidenciar la conformidad del sistema y las oportunidades de mejora, para lo cual se requiere de personal competente en esta labor."/>
    <s v="Plan Institucional de Capacitación "/>
    <s v="No aplica"/>
    <s v="5.       Transparencia, acceso a la información pública y lucha contra la corrupción"/>
    <s v="Transversal"/>
  </r>
  <r>
    <x v="4"/>
    <m/>
    <m/>
    <x v="4"/>
    <s v="Treinta (30) servidores entrenados en normas de calidad "/>
    <n v="0.3"/>
    <d v="2021-07-01T00:00:00"/>
    <d v="2021-09-30T00:00:00"/>
    <x v="1"/>
    <x v="3"/>
    <x v="1"/>
    <x v="0"/>
    <x v="2"/>
    <x v="0"/>
    <m/>
    <s v="Plan Institucional de Capacitación "/>
    <s v="No aplica"/>
    <s v="5.       Transparencia, acceso a la información pública y lucha contra la corrupción"/>
    <s v="Transversal"/>
  </r>
  <r>
    <x v="4"/>
    <m/>
    <m/>
    <x v="4"/>
    <s v="Una (1) auditoria interna a todos los procesos de la entidad, realizada"/>
    <n v="0.4"/>
    <d v="2021-10-19T00:00:00"/>
    <s v="30/12/2021"/>
    <x v="1"/>
    <x v="3"/>
    <x v="9"/>
    <x v="1"/>
    <x v="2"/>
    <x v="0"/>
    <m/>
    <s v="Plan Institucional de Capacitación "/>
    <s v="No aplica"/>
    <s v="5.       Transparencia, acceso a la información pública y lucha contra la corrupción"/>
    <s v="Transversal"/>
  </r>
  <r>
    <x v="5"/>
    <n v="288"/>
    <s v="Sesenta (60) informes de evaluación y seguimiento al Sistema de Control Interno (SCI) DANE - FONDANE (anual), realizados"/>
    <x v="4"/>
    <s v="Sesenta (60) informes preliminares de evaluación y seguimiento al Sistema de Control Interno (SCI) DANE - FONDANE (Anual) realizados y radicados"/>
    <n v="0.5"/>
    <d v="2021-01-04T00:00:00"/>
    <d v="2021-12-30T00:00:00"/>
    <x v="9"/>
    <x v="7"/>
    <x v="10"/>
    <x v="1"/>
    <x v="3"/>
    <x v="0"/>
    <s v="La evaluación, seguimiento y auditoria al Sistema de Control Interno del DANE-FONDANE permite identificar fortalezas y debilidades de control y de la eficacia del rol de las línea de defensa; un aporte indirecto al objetivo estrategico dos (2) del PEI."/>
    <s v="Otro "/>
    <s v="Otro "/>
    <s v="15.   Control Interno"/>
    <s v="Transversal"/>
  </r>
  <r>
    <x v="5"/>
    <m/>
    <m/>
    <x v="4"/>
    <s v="Sesenta  (60) informes finales de evaluación y seguimiento al Sistema de Control Interno (SCI) DANE - FONDANE (Anual) realizados, radicados y publicados"/>
    <n v="0.5"/>
    <d v="2021-01-04T00:00:00"/>
    <d v="2021-12-30T00:00:00"/>
    <x v="9"/>
    <x v="7"/>
    <x v="10"/>
    <x v="1"/>
    <x v="3"/>
    <x v="0"/>
    <m/>
    <s v="Otro "/>
    <s v="Otro "/>
    <s v="15.   Control Interno"/>
    <s v="Transversal"/>
  </r>
  <r>
    <x v="5"/>
    <n v="286"/>
    <s v="Cuatro (4) informes de auditoria interna de gestión, realizados"/>
    <x v="4"/>
    <s v="Cuatro (4) informes preliminares de auditoria interna de gestión realizados, radicados"/>
    <n v="0.5"/>
    <d v="2021-03-01T00:00:00"/>
    <d v="2021-10-30T00:00:00"/>
    <x v="1"/>
    <x v="8"/>
    <x v="11"/>
    <x v="1"/>
    <x v="3"/>
    <x v="0"/>
    <s v="La evaluación, seguimiento y auditoria al Sistema de Control Interno del DANE-FONDANE permite identificar fortalezas y debilidades de control y de la eficacia del rol de las línea de defensa; un aporte indirecto al objetivo estrategico dos (2) del PEI."/>
    <s v="Otro "/>
    <s v="Otro "/>
    <s v="15.   Control Interno"/>
    <s v="Transversal"/>
  </r>
  <r>
    <x v="5"/>
    <m/>
    <m/>
    <x v="4"/>
    <s v="Cuatro (4) informes finales de auditoria interna de gestión realizados, radicados y publicados"/>
    <n v="0.5"/>
    <d v="2020-04-12T00:00:00"/>
    <d v="2021-10-30T00:00:00"/>
    <x v="1"/>
    <x v="8"/>
    <x v="11"/>
    <x v="1"/>
    <x v="3"/>
    <x v="0"/>
    <m/>
    <s v="Otro "/>
    <s v="Otro "/>
    <s v="15.   Control Interno"/>
    <s v="Transversal"/>
  </r>
  <r>
    <x v="6"/>
    <n v="281"/>
    <s v="Un (1) proceso de acompañamiento jurídico al DANE a nivel Central y a las Sedes, para el fortalecimiento de las buenas prácticas en la prevención del daño antijurídico, realizado"/>
    <x v="4"/>
    <s v="Un (1) plan de trabajo elaborado"/>
    <n v="0.1"/>
    <d v="2021-02-01T00:00:00"/>
    <d v="2021-03-31T00:00:00"/>
    <x v="2"/>
    <x v="3"/>
    <x v="0"/>
    <x v="0"/>
    <x v="3"/>
    <x v="0"/>
    <s v="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
    <s v="Otro "/>
    <s v="No aplica"/>
    <s v="13.   Defensa jurídica"/>
    <s v="Transversal"/>
  </r>
  <r>
    <x v="6"/>
    <m/>
    <m/>
    <x v="4"/>
    <s v="Diez (10) mesas de contexto con cada una de las direcciones territoriales y sedes de mayor litigiosidad, realizadas"/>
    <n v="0.2"/>
    <d v="2021-04-01T00:00:00"/>
    <d v="2021-09-30T00:00:00"/>
    <x v="1"/>
    <x v="1"/>
    <x v="1"/>
    <x v="0"/>
    <x v="3"/>
    <x v="0"/>
    <m/>
    <s v="Otro "/>
    <s v="No aplica"/>
    <s v="13.   Defensa jurídica"/>
    <s v="Transversal"/>
  </r>
  <r>
    <x v="6"/>
    <m/>
    <m/>
    <x v="4"/>
    <s v="Tres (3) mesas de trabajo con el área logística y representantes de compras públicas y de las direcciones territoriales, realizadas"/>
    <n v="0.2"/>
    <d v="2021-07-01T00:00:00"/>
    <d v="2021-11-30T00:00:00"/>
    <x v="1"/>
    <x v="3"/>
    <x v="6"/>
    <x v="1"/>
    <x v="3"/>
    <x v="0"/>
    <m/>
    <s v="Otro "/>
    <s v="No aplica"/>
    <s v="13.   Defensa jurídica"/>
    <s v="Transversal"/>
  </r>
  <r>
    <x v="6"/>
    <m/>
    <m/>
    <x v="4"/>
    <s v="Diez (10) mesas de seguimiento con cada una de las direcciones territoriales y sedes de mayor litigiosidad, realizadas"/>
    <n v="0.2"/>
    <d v="2021-10-01T00:00:00"/>
    <d v="2021-12-30T00:00:00"/>
    <x v="1"/>
    <x v="3"/>
    <x v="0"/>
    <x v="1"/>
    <x v="3"/>
    <x v="0"/>
    <m/>
    <s v="Otro "/>
    <s v="No aplica"/>
    <s v="13.   Defensa jurídica"/>
    <s v="Transversal"/>
  </r>
  <r>
    <x v="6"/>
    <m/>
    <m/>
    <x v="4"/>
    <s v="Tres (3) mesas de seguimiento a los indicadores de resultado de la Política de Prevención del daño antijurídico -PPDA, realizadas"/>
    <n v="0.2"/>
    <d v="2021-02-01T00:00:00"/>
    <d v="2021-12-30T00:00:00"/>
    <x v="10"/>
    <x v="3"/>
    <x v="12"/>
    <x v="1"/>
    <x v="3"/>
    <x v="0"/>
    <m/>
    <s v="Otro "/>
    <s v="No aplica"/>
    <s v="13.   Defensa jurídica"/>
    <s v="Transversal"/>
  </r>
  <r>
    <x v="6"/>
    <m/>
    <m/>
    <x v="4"/>
    <s v="Un (1) informe final del resultado del proceso de acompañamiento jurídico, elaborado"/>
    <n v="0.1"/>
    <d v="2021-10-01T00:00:00"/>
    <d v="2021-12-30T00:00:00"/>
    <x v="1"/>
    <x v="3"/>
    <x v="0"/>
    <x v="1"/>
    <x v="3"/>
    <x v="0"/>
    <m/>
    <s v="Otro "/>
    <s v="No aplica"/>
    <s v="13.   Defensa jurídica"/>
    <s v="Transversal"/>
  </r>
  <r>
    <x v="6"/>
    <n v="284"/>
    <s v="Un (1) proceso de acompañamiento jurídico a las Sedes del DANE del procedimiento administrativo sancionatorio, aplicado "/>
    <x v="4"/>
    <s v="Un (1) plan de trabajo elaborado"/>
    <n v="0.2"/>
    <d v="2021-02-01T00:00:00"/>
    <d v="2021-03-31T00:00:00"/>
    <x v="2"/>
    <x v="3"/>
    <x v="0"/>
    <x v="0"/>
    <x v="3"/>
    <x v="0"/>
    <s v="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s v="Otro "/>
    <s v="No aplica"/>
    <s v="13.   Defensa jurídica"/>
    <s v="Transversal"/>
  </r>
  <r>
    <x v="6"/>
    <m/>
    <m/>
    <x v="4"/>
    <s v="Seis  (6) mesas de trabajo con cada una de las direcciones territoriales, realizadas"/>
    <n v="0.4"/>
    <d v="2021-04-01T00:00:00"/>
    <d v="2021-09-30T00:00:00"/>
    <x v="1"/>
    <x v="1"/>
    <x v="1"/>
    <x v="0"/>
    <x v="3"/>
    <x v="0"/>
    <m/>
    <s v="Otro "/>
    <s v="No aplica"/>
    <s v="13.   Defensa jurídica"/>
    <s v="Transversal"/>
  </r>
  <r>
    <x v="6"/>
    <m/>
    <m/>
    <x v="4"/>
    <s v="Seis (6) mesas de seguimiento con cada una de las direcciones, realizadas"/>
    <n v="0.4"/>
    <d v="2021-10-01T00:00:00"/>
    <d v="2021-12-30T00:00:00"/>
    <x v="1"/>
    <x v="3"/>
    <x v="0"/>
    <x v="1"/>
    <x v="3"/>
    <x v="0"/>
    <m/>
    <s v="Otro "/>
    <s v="No aplica"/>
    <s v="13.   Defensa jurídica"/>
    <s v="Transversal"/>
  </r>
  <r>
    <x v="6"/>
    <n v="285"/>
    <s v="Una (1) estrategia para el fortalecimiento de la gestión contractual de convenios, contratos interadministrativos y acuerdos interinstitucionales, implementada"/>
    <x v="4"/>
    <s v="Un (1) documento con la revisión y análisis de la documentación elaborado"/>
    <n v="0.25"/>
    <d v="2021-01-04T00:00:00"/>
    <d v="2021-03-31T00:00:00"/>
    <x v="2"/>
    <x v="3"/>
    <x v="0"/>
    <x v="0"/>
    <x v="2"/>
    <x v="0"/>
    <s v="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
    <s v="Otro "/>
    <s v="No aplica"/>
    <s v="6.       Fortalecimiento organizacional y simplificación de procesos"/>
    <s v="Transversal"/>
  </r>
  <r>
    <x v="6"/>
    <m/>
    <m/>
    <x v="4"/>
    <s v="Un (1) plan de trabajo con la información de la documentación a actualizar definido"/>
    <n v="0.25"/>
    <d v="2021-04-01T00:00:00"/>
    <s v="31/06/2021"/>
    <x v="1"/>
    <x v="0"/>
    <x v="0"/>
    <x v="0"/>
    <x v="2"/>
    <x v="0"/>
    <m/>
    <s v="Otro "/>
    <s v="No aplica"/>
    <s v="6.       Fortalecimiento organizacional y simplificación de procesos"/>
    <s v="Transversal"/>
  </r>
  <r>
    <x v="6"/>
    <m/>
    <m/>
    <x v="4"/>
    <s v="Un (1) proceso de elaboración y/o actualización documental oficializado"/>
    <n v="0.25"/>
    <d v="2021-05-01T00:00:00"/>
    <d v="2021-10-31T00:00:00"/>
    <x v="1"/>
    <x v="9"/>
    <x v="13"/>
    <x v="1"/>
    <x v="2"/>
    <x v="0"/>
    <m/>
    <s v="Otro "/>
    <s v="No aplica"/>
    <s v="6.       Fortalecimiento organizacional y simplificación de procesos"/>
    <s v="Transversal"/>
  </r>
  <r>
    <x v="6"/>
    <m/>
    <m/>
    <x v="4"/>
    <s v="Una (1) socialización de la documentación actualizada"/>
    <n v="0.25"/>
    <d v="2021-11-01T00:00:00"/>
    <d v="2021-12-30T00:00:00"/>
    <x v="1"/>
    <x v="3"/>
    <x v="0"/>
    <x v="1"/>
    <x v="2"/>
    <x v="0"/>
    <m/>
    <s v="Otro "/>
    <s v="No aplica"/>
    <s v="6.       Fortalecimiento organizacional y simplificación de procesos"/>
    <s v="Transversal"/>
  </r>
  <r>
    <x v="6"/>
    <n v="282"/>
    <s v="Una (1) estrategia para unificar la normativa de la entidad, implementada"/>
    <x v="4"/>
    <s v="Un (1) plan de trabajo elaborado"/>
    <n v="0.1"/>
    <d v="2021-02-01T00:00:00"/>
    <d v="2021-03-31T00:00:00"/>
    <x v="2"/>
    <x v="3"/>
    <x v="0"/>
    <x v="0"/>
    <x v="5"/>
    <x v="0"/>
    <s v="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
    <s v="Otro "/>
    <s v="No aplica"/>
    <s v="6.       Fortalecimiento organizacional y simplificación de procesos"/>
    <s v="Transversal"/>
  </r>
  <r>
    <x v="6"/>
    <m/>
    <m/>
    <x v="4"/>
    <s v="Tres (3) mesas de trabajo con las áreas involucradas, realizadas"/>
    <n v="0.45"/>
    <d v="2021-04-01T00:00:00"/>
    <d v="2021-09-30T00:00:00"/>
    <x v="1"/>
    <x v="10"/>
    <x v="1"/>
    <x v="0"/>
    <x v="5"/>
    <x v="0"/>
    <m/>
    <s v="Otro "/>
    <s v="No aplica"/>
    <s v="6.       Fortalecimiento organizacional y simplificación de procesos"/>
    <s v="Transversal"/>
  </r>
  <r>
    <x v="6"/>
    <m/>
    <m/>
    <x v="4"/>
    <s v="Un (1) procedimiento que establezca las directrices para la organización y publicación de la normatividad, publicado"/>
    <n v="0.45"/>
    <d v="2021-10-01T00:00:00"/>
    <d v="2021-12-30T00:00:00"/>
    <x v="1"/>
    <x v="3"/>
    <x v="0"/>
    <x v="1"/>
    <x v="5"/>
    <x v="0"/>
    <m/>
    <s v="Otro "/>
    <s v="No aplica"/>
    <s v="6.       Fortalecimiento organizacional y simplificación de procesos"/>
    <s v="Transversal"/>
  </r>
  <r>
    <x v="6"/>
    <n v="283"/>
    <s v="Un (1) lineamiento de funcionamiento del Subcomité de Reserva Estadística creado mediante la Resolución 2251 del 24 de diciembre de 2019, actualizado"/>
    <x v="4"/>
    <s v="Un (1) documento diagnóstico preliminar  de los componentes de la reglamentación, elaborado"/>
    <n v="0.25"/>
    <d v="2021-01-18T00:00:00"/>
    <d v="2021-02-28T00:00:00"/>
    <x v="2"/>
    <x v="3"/>
    <x v="0"/>
    <x v="0"/>
    <x v="5"/>
    <x v="0"/>
    <s v="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
    <s v="Otro "/>
    <s v="No aplica"/>
    <s v="6.       Fortalecimiento organizacional y simplificación de procesos"/>
    <s v="Transversal"/>
  </r>
  <r>
    <x v="6"/>
    <m/>
    <m/>
    <x v="4"/>
    <s v="Un (1) documento preliminar que contenga los componentes principales de la reglamentación, elaborado"/>
    <n v="0.3"/>
    <d v="2021-03-01T00:00:00"/>
    <d v="2021-03-31T00:00:00"/>
    <x v="2"/>
    <x v="3"/>
    <x v="0"/>
    <x v="0"/>
    <x v="5"/>
    <x v="0"/>
    <m/>
    <s v="Otro "/>
    <s v="No aplica"/>
    <s v="6.       Fortalecimiento organizacional y simplificación de procesos"/>
    <s v="Transversal"/>
  </r>
  <r>
    <x v="6"/>
    <m/>
    <m/>
    <x v="4"/>
    <s v="Un (1) documento que contenga el reglamento de funcionamiento del Subcomité de Reserva Estadística, publicado"/>
    <n v="0.45"/>
    <d v="2021-04-01T00:00:00"/>
    <d v="2021-06-30T00:00:00"/>
    <x v="1"/>
    <x v="0"/>
    <x v="0"/>
    <x v="0"/>
    <x v="5"/>
    <x v="0"/>
    <m/>
    <s v="Otro "/>
    <s v="No aplica"/>
    <s v="6.       Fortalecimiento organizacional y simplificación de procesos"/>
    <s v="Transversal"/>
  </r>
  <r>
    <x v="7"/>
    <n v="198"/>
    <s v="Un (1) grupo de gestión de datos para el fortalecimiento del Gobierno de Datos en la Entidad prestando servicios tecnológicos, implementado"/>
    <x v="4"/>
    <s v="Cinco (5) servicios de intercambio de información e interoperabilidad a través de tecnlogías de la información y las comunicaciones, para el fortalecimiento de la producción y difusión de estadística del DANE, implementados "/>
    <n v="0.5"/>
    <d v="2021-01-01T00:00:00"/>
    <s v="31/12/2021"/>
    <x v="11"/>
    <x v="11"/>
    <x v="14"/>
    <x v="1"/>
    <x v="0"/>
    <x v="0"/>
    <s v="Los Servicios de intercambio de información e interoperabilidad a través de tecn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_x000a_Aporte indirecto"/>
    <s v="Plan Estratégico de Tecnologías de la Información y las Comunicaciones "/>
    <s v="No aplica"/>
    <s v="11.   Gobierno Digital"/>
    <s v="Transversal"/>
  </r>
  <r>
    <x v="7"/>
    <m/>
    <m/>
    <x v="4"/>
    <s v="Un (1) servicio de custodia, procesamiento y disposición de información para la publicación y difusión de información de OOEE y proyectos misionales, implementado"/>
    <n v="0.5"/>
    <d v="2021-01-01T00:00:00"/>
    <s v="31/12/2021"/>
    <x v="12"/>
    <x v="12"/>
    <x v="15"/>
    <x v="1"/>
    <x v="0"/>
    <x v="0"/>
    <m/>
    <s v="Plan Estratégico de Tecnologías de la Información y las Comunicaciones "/>
    <s v="No aplica"/>
    <s v="11.   Gobierno Digital"/>
    <s v="Transversal"/>
  </r>
  <r>
    <x v="7"/>
    <n v="117"/>
    <s v="Dos (2) sistemas de información para el Censo Económico, soportados y mantenidos (SI y OE)"/>
    <x v="4"/>
    <s v="Un (1) grupo de sistemas de información, aplicativos, componentes y módulos implementados para dar soporte y mantenimiento al Censo Económico"/>
    <n v="1"/>
    <d v="2021-01-01T00:00:00"/>
    <s v="31/12/2021"/>
    <x v="3"/>
    <x v="1"/>
    <x v="4"/>
    <x v="1"/>
    <x v="0"/>
    <x v="0"/>
    <s v="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
    <s v="Plan Estratégico de Tecnologías de la Información y las Comunicaciones "/>
    <s v="No aplica"/>
    <s v="11.   Gobierno Digital"/>
    <s v="Transversal"/>
  </r>
  <r>
    <x v="7"/>
    <n v="103"/>
    <s v="Dos (2) plataformas tecnológicas estandarizadas acorde a las buenas prácticas de operación de TI, soportadas (PT)"/>
    <x v="4"/>
    <s v="Diez (10) servicios tecnológicos soportados"/>
    <n v="0.5"/>
    <d v="2021-01-01T00:00:00"/>
    <s v="31/12/2021"/>
    <x v="3"/>
    <x v="1"/>
    <x v="4"/>
    <x v="1"/>
    <x v="0"/>
    <x v="0"/>
    <s v="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
    <s v="Plan Estratégico de Tecnologías de la Información y las Comunicaciones "/>
    <s v="No aplica"/>
    <s v="11.   Gobierno Digital"/>
    <s v="Transversal"/>
  </r>
  <r>
    <x v="7"/>
    <m/>
    <m/>
    <x v="4"/>
    <s v="Dos (2) servicios tecnológicos renovados y soportados (solución core y seguridad informática)"/>
    <n v="0.5"/>
    <d v="2021-01-01T00:00:00"/>
    <s v="31/12/2021"/>
    <x v="6"/>
    <x v="2"/>
    <x v="2"/>
    <x v="1"/>
    <x v="0"/>
    <x v="0"/>
    <m/>
    <s v="Plan Estratégico de Tecnologías de la Información y las Comunicaciones "/>
    <s v="No aplica"/>
    <s v="11.   Gobierno Digital"/>
    <s v="Transversal"/>
  </r>
  <r>
    <x v="7"/>
    <n v="193"/>
    <s v="Dos (2) servicios nuevos de tecnologías de información críticos para la gestión de la Entidad, implementados (TR)"/>
    <x v="4"/>
    <s v="Un (1)  sistema de información que reemplaze los aplicativos de las operaciones económicas, implementado"/>
    <n v="0.5"/>
    <d v="2021-01-01T00:00:00"/>
    <s v="31/12/2021"/>
    <x v="3"/>
    <x v="1"/>
    <x v="4"/>
    <x v="1"/>
    <x v="0"/>
    <x v="0"/>
    <s v="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
    <s v="Plan Estratégico de Tecnologías de la Información y las Comunicaciones "/>
    <s v="No aplica"/>
    <s v="11.   Gobierno Digital"/>
    <s v="Transversal"/>
  </r>
  <r>
    <x v="7"/>
    <m/>
    <m/>
    <x v="4"/>
    <s v="Un (1) l sistema de información para automatizar la contratación del DANE, implementado"/>
    <n v="0.5"/>
    <d v="2021-01-01T00:00:00"/>
    <s v="31/12/2021"/>
    <x v="3"/>
    <x v="1"/>
    <x v="4"/>
    <x v="1"/>
    <x v="0"/>
    <x v="0"/>
    <m/>
    <s v="Plan Estratégico de Tecnologías de la Información y las Comunicaciones "/>
    <s v="No aplica"/>
    <s v="11.   Gobierno Digital"/>
    <s v="Transversal"/>
  </r>
  <r>
    <x v="8"/>
    <n v="232"/>
    <s v="Un (1) plan de infraestructura y acondicionamiento de los espacios físicos a nivel nacional para el desarrollo de actividades misionales, ejecutado."/>
    <x v="6"/>
    <s v="Una (1) matriz de necesidades de infraestructura finalizada."/>
    <n v="0.25"/>
    <d v="2021-01-04T00:00:00"/>
    <d v="2021-03-30T00:00:00"/>
    <x v="2"/>
    <x v="3"/>
    <x v="0"/>
    <x v="0"/>
    <x v="5"/>
    <x v="0"/>
    <s v="El plan de infraestructura contribuye a mejorar el bienestar de los funcionarios, colaboradores y usuarios del DANE, en atención a las necesidades identificadas y a la misionalidad de la entidad, para el desarrollo de las actividades de manera, cómoda y eficiente."/>
    <s v="Plan de Tratamiento de Riesgos de Seguridad y Privacidad de la Información"/>
    <s v="Otro "/>
    <s v="6.       Fortalecimiento organizacional y simplificación de procesos"/>
    <s v="Transversal"/>
  </r>
  <r>
    <x v="8"/>
    <m/>
    <m/>
    <x v="6"/>
    <s v="Un (1) plan de infraestructura de la vigencia de acuerdo a los recursos asignados, aprobado."/>
    <n v="0.25"/>
    <d v="2021-04-01T00:00:00"/>
    <d v="2021-06-30T00:00:00"/>
    <x v="1"/>
    <x v="0"/>
    <x v="0"/>
    <x v="0"/>
    <x v="5"/>
    <x v="0"/>
    <m/>
    <s v="Plan de Tratamiento de Riesgos de Seguridad y Privacidad de la Información"/>
    <s v="Otro "/>
    <s v="6.       Fortalecimiento organizacional y simplificación de procesos"/>
    <s v="Transversal"/>
  </r>
  <r>
    <x v="8"/>
    <m/>
    <m/>
    <x v="6"/>
    <s v="Dos (2) informes de seguimiento a la ejecución del plan de infraestructura finalizados."/>
    <n v="0.5"/>
    <d v="2021-07-01T00:00:00"/>
    <d v="2021-12-20T00:00:00"/>
    <x v="1"/>
    <x v="3"/>
    <x v="6"/>
    <x v="1"/>
    <x v="5"/>
    <x v="0"/>
    <m/>
    <s v="Plan de Tratamiento de Riesgos de Seguridad y Privacidad de la Información"/>
    <s v="Otro "/>
    <s v="6.       Fortalecimiento organizacional y simplificación de procesos"/>
    <s v="Transversal"/>
  </r>
  <r>
    <x v="8"/>
    <n v="233"/>
    <s v="Un (1) proceso de capacitación para el fortalecimiento del talento humano en el proceso de gestión financiera, programado y ejecutado."/>
    <x v="4"/>
    <s v="Seis (6) capacitaciones enmarcados en los módulos contables y presupuestales del SIIF Nación, programadas y ejecutadas."/>
    <n v="0.5"/>
    <d v="2021-04-15T00:00:00"/>
    <d v="2021-12-30T00:00:00"/>
    <x v="1"/>
    <x v="10"/>
    <x v="16"/>
    <x v="1"/>
    <x v="5"/>
    <x v="0"/>
    <s v="La meta le aportará en el objetivo de mejorar el bienestar, las competencias y las habilidades de los servidores del proceso de gestión financiera, para el fortalecimiento en el desarrollo de las acciones que permitan identificar una buena gestión del proceso."/>
    <s v="Otro "/>
    <s v="No aplica"/>
    <s v="3.       Talento humano"/>
    <s v="Transversal"/>
  </r>
  <r>
    <x v="8"/>
    <m/>
    <m/>
    <x v="4"/>
    <s v="Seis (6) capacitaciones en temas relacionados con la gestión financiera (caja menor en Direcciones Territoriales y Central, usos presupuestales, vigencias futuras) programadas y ejecutadas."/>
    <n v="0.5"/>
    <d v="2021-04-15T00:00:00"/>
    <d v="2021-12-30T00:00:00"/>
    <x v="1"/>
    <x v="10"/>
    <x v="16"/>
    <x v="1"/>
    <x v="5"/>
    <x v="0"/>
    <m/>
    <s v="Otro "/>
    <s v="No aplica"/>
    <s v="3.       Talento humano"/>
    <s v="Transversal"/>
  </r>
  <r>
    <x v="8"/>
    <n v="228"/>
    <s v="Un (1) diagnóstico para verificar la pertinencia del manual de contratación, realizado."/>
    <x v="2"/>
    <s v="Una (1) revisión y análisis de las normas actuales vigentes definida."/>
    <n v="0.3"/>
    <d v="2021-01-04T00:00:00"/>
    <d v="2021-04-30T00:00:00"/>
    <x v="13"/>
    <x v="0"/>
    <x v="0"/>
    <x v="0"/>
    <x v="5"/>
    <x v="0"/>
    <s v="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
    <s v="Otro "/>
    <s v="No aplica"/>
    <s v="17.   Mejora Normativa"/>
    <s v="Transversal"/>
  </r>
  <r>
    <x v="8"/>
    <m/>
    <m/>
    <x v="2"/>
    <s v="Una (1) revisión y análisis del manual de contratación terminada."/>
    <n v="0.3"/>
    <d v="2021-05-01T00:00:00"/>
    <d v="2021-08-31T00:00:00"/>
    <x v="1"/>
    <x v="1"/>
    <x v="6"/>
    <x v="0"/>
    <x v="5"/>
    <x v="0"/>
    <m/>
    <s v="Otro "/>
    <s v="No aplica"/>
    <s v="17.   Mejora Normativa"/>
    <s v="Transversal"/>
  </r>
  <r>
    <x v="8"/>
    <m/>
    <m/>
    <x v="2"/>
    <s v="Un (1) documento resultante del análisis del manual de contratación efectuado. "/>
    <n v="0.4"/>
    <d v="2021-09-01T00:00:00"/>
    <d v="2021-11-30T00:00:00"/>
    <x v="1"/>
    <x v="3"/>
    <x v="6"/>
    <x v="1"/>
    <x v="5"/>
    <x v="0"/>
    <m/>
    <s v="Otro "/>
    <s v="No aplica"/>
    <s v="17.   Mejora Normativa"/>
    <s v="Transversal"/>
  </r>
  <r>
    <x v="8"/>
    <n v="241"/>
    <s v="Un (1) proceso de socialización para fortalecer los conocimientos en contratación pública, aplicado."/>
    <x v="4"/>
    <s v="Una (1) fase de investigación sobre temas contractuales, establecida."/>
    <n v="0.1"/>
    <d v="2021-01-04T00:00:00"/>
    <d v="2021-03-28T00:00:00"/>
    <x v="2"/>
    <x v="3"/>
    <x v="0"/>
    <x v="0"/>
    <x v="5"/>
    <x v="0"/>
    <s v="Las actividades de formación en los temas de contratación pública contribuyen al buen desempeño en la aplicación del procedimiento y de esta manera se fortalecen las actividades misionales."/>
    <s v="Otro "/>
    <s v="No aplica"/>
    <s v="3.       Talento humano"/>
    <s v="Transversal"/>
  </r>
  <r>
    <x v="8"/>
    <m/>
    <m/>
    <x v="4"/>
    <s v="Una (1) etapa de diseño de los contenidos del proceso de socialización, definida."/>
    <n v="0.2"/>
    <d v="2021-04-30T00:00:00"/>
    <d v="2021-06-30T00:00:00"/>
    <x v="1"/>
    <x v="0"/>
    <x v="0"/>
    <x v="0"/>
    <x v="5"/>
    <x v="0"/>
    <m/>
    <s v="Otro "/>
    <s v="No aplica"/>
    <s v="3.       Talento humano"/>
    <s v="Transversal"/>
  </r>
  <r>
    <x v="8"/>
    <m/>
    <m/>
    <x v="4"/>
    <s v="Un (1) cronograma de actividades, establecido."/>
    <n v="0.1"/>
    <d v="2021-07-01T00:00:00"/>
    <d v="2021-08-31T00:00:00"/>
    <x v="1"/>
    <x v="3"/>
    <x v="1"/>
    <x v="0"/>
    <x v="5"/>
    <x v="0"/>
    <m/>
    <s v="Otro "/>
    <s v="No aplica"/>
    <s v="3.       Talento humano"/>
    <s v="Transversal"/>
  </r>
  <r>
    <x v="8"/>
    <m/>
    <m/>
    <x v="4"/>
    <s v="Cuatro (4) jornadas de socialización ejecutadas."/>
    <n v="0.3"/>
    <d v="2021-09-01T00:00:00"/>
    <d v="2021-12-31T00:00:00"/>
    <x v="1"/>
    <x v="3"/>
    <x v="6"/>
    <x v="1"/>
    <x v="5"/>
    <x v="0"/>
    <m/>
    <s v="Otro "/>
    <s v="No aplica"/>
    <s v="3.       Talento humano"/>
    <s v="Transversal"/>
  </r>
  <r>
    <x v="8"/>
    <m/>
    <m/>
    <x v="4"/>
    <s v="Cuatro (4) evaluaciones de socializaciones, realizadas."/>
    <n v="0.3"/>
    <d v="2021-09-01T00:00:00"/>
    <d v="2021-12-31T00:00:00"/>
    <x v="1"/>
    <x v="3"/>
    <x v="6"/>
    <x v="1"/>
    <x v="5"/>
    <x v="0"/>
    <m/>
    <s v="Otro "/>
    <s v="No aplica"/>
    <s v="3.       Talento humano"/>
    <s v="Transversal"/>
  </r>
  <r>
    <x v="8"/>
    <n v="244"/>
    <s v="Una (1) actualización del programa de inducción que incluya un módulo de seguridad y salud en el trabajo para mejorar las herramientas de comunicación, que les facilite a los nuevos servidores incorporarse a la cultura organizacional y a los contratistas conocer el SG-SST de la entidad, implementada."/>
    <x v="4"/>
    <s v="Un (1) inventario de los contenidos actuales, revisado."/>
    <n v="0.25"/>
    <d v="2021-02-01T00:00:00"/>
    <d v="2021-03-30T00:00:00"/>
    <x v="2"/>
    <x v="3"/>
    <x v="0"/>
    <x v="0"/>
    <x v="5"/>
    <x v="0"/>
    <s v="La actualización del programa de inducción para mejorar las herramientas de comunicación, aportará un 5,19 % al objetivo de Mejorar el bienestar, las competencias y las habilidades de los servidores  "/>
    <s v="Plan Estratégico de Talento Humano "/>
    <s v="Plan Institucional de Capacitación "/>
    <s v="3.       Talento humano"/>
    <s v="Transversal"/>
  </r>
  <r>
    <x v="8"/>
    <m/>
    <m/>
    <x v="4"/>
    <s v="Una (1) etapa de planeación de los temas que se deben incorporar en el prograna de inducción,  elaborada y finalizada."/>
    <n v="0.25"/>
    <d v="2021-04-01T00:00:00"/>
    <d v="2021-06-30T00:00:00"/>
    <x v="1"/>
    <x v="0"/>
    <x v="0"/>
    <x v="0"/>
    <x v="5"/>
    <x v="0"/>
    <m/>
    <s v="Plan Estratégico de Talento Humano "/>
    <s v="Plan Institucional de Capacitación "/>
    <s v="3.       Talento humano"/>
    <s v="Transversal"/>
  </r>
  <r>
    <x v="8"/>
    <m/>
    <m/>
    <x v="4"/>
    <s v="Una (1) etapa de diseño de los contenidos del programa de inducción definida."/>
    <n v="0.25"/>
    <d v="2021-07-01T00:00:00"/>
    <s v="30/09/2021"/>
    <x v="1"/>
    <x v="3"/>
    <x v="1"/>
    <x v="0"/>
    <x v="5"/>
    <x v="0"/>
    <m/>
    <s v="Plan Estratégico de Talento Humano "/>
    <s v="Plan Institucional de Capacitación "/>
    <s v="3.       Talento humano"/>
    <s v="Transversal"/>
  </r>
  <r>
    <x v="8"/>
    <m/>
    <m/>
    <x v="4"/>
    <s v="Un (1) montaje de los contenidos en plataforma Learning Management Systems -LMS finalizado e implementado."/>
    <n v="0.25"/>
    <d v="2021-10-01T00:00:00"/>
    <d v="2021-12-30T00:00:00"/>
    <x v="1"/>
    <x v="3"/>
    <x v="0"/>
    <x v="1"/>
    <x v="5"/>
    <x v="0"/>
    <m/>
    <s v="Plan Estratégico de Talento Humano "/>
    <s v="Plan Institucional de Capacitación "/>
    <s v="3.       Talento humano"/>
    <s v="Transversal"/>
  </r>
  <r>
    <x v="8"/>
    <n v="246"/>
    <s v="Un (1) manual de funciones y de competencias laborales actualizado y unificado para dar cumplimiento a la normativa vigente y responder a las necesidades de administración de personal, adoptado."/>
    <x v="4"/>
    <s v="Un (1) manual de funciones y de competencias laborales depurado."/>
    <n v="0.5"/>
    <d v="2021-01-02T00:00:00"/>
    <d v="2021-10-31T00:00:00"/>
    <x v="14"/>
    <x v="13"/>
    <x v="17"/>
    <x v="1"/>
    <x v="5"/>
    <x v="0"/>
    <s v="El Manual de Funciones y de Competencias actualizado y unificado aportará 1,29% al cumplimiento del objetivo estratégico de mejorar el bienestar, las competencias y las habilidades de los servidores y estará ajustado a las directrices vigentes."/>
    <s v="Plan Estratégico de Talento Humano "/>
    <s v="Plan de Previsión de Recursos Humanos "/>
    <s v="3.       Talento humano"/>
    <s v="Transversal"/>
  </r>
  <r>
    <x v="8"/>
    <m/>
    <m/>
    <x v="4"/>
    <s v="Un (1) manual de funciones y de competencias laborales unificado."/>
    <n v="0.3"/>
    <d v="2021-08-01T00:00:00"/>
    <d v="2021-10-31T00:00:00"/>
    <x v="1"/>
    <x v="3"/>
    <x v="18"/>
    <x v="1"/>
    <x v="5"/>
    <x v="0"/>
    <m/>
    <s v="Plan Estratégico de Talento Humano "/>
    <s v="Plan de Previsión de Recursos Humanos "/>
    <s v="3.       Talento humano"/>
    <s v="Transversal"/>
  </r>
  <r>
    <x v="8"/>
    <m/>
    <m/>
    <x v="4"/>
    <s v="Un (1) documento preliminar del anexo del manual de funciones y de competencias laborales publicado."/>
    <n v="0.1"/>
    <d v="2021-11-01T00:00:00"/>
    <s v="30/11/2021"/>
    <x v="1"/>
    <x v="3"/>
    <x v="0"/>
    <x v="1"/>
    <x v="5"/>
    <x v="0"/>
    <m/>
    <s v="Plan Estratégico de Talento Humano "/>
    <s v="Plan de Previsión de Recursos Humanos "/>
    <s v="3.       Talento humano"/>
    <s v="Transversal"/>
  </r>
  <r>
    <x v="8"/>
    <m/>
    <m/>
    <x v="4"/>
    <s v="Un (1) acto administrativo de adopción del manual de funciones y de competencias laborales firmado."/>
    <n v="0.1"/>
    <d v="2021-12-01T00:00:00"/>
    <d v="2021-12-31T00:00:00"/>
    <x v="1"/>
    <x v="3"/>
    <x v="0"/>
    <x v="1"/>
    <x v="5"/>
    <x v="0"/>
    <m/>
    <s v="Plan Estratégico de Talento Humano "/>
    <s v="Plan de Previsión de Recursos Humanos "/>
    <s v="3.       Talento humano"/>
    <s v="Transversal"/>
  </r>
  <r>
    <x v="8"/>
    <n v="240"/>
    <s v="Un (1) proceso de provisión de empleos para suplir las necesidades del servicio, de acuerdo con el presupuesto asignado, ejecutado."/>
    <x v="4"/>
    <s v="Un (1) certificado de disponibilidad presupuestal con los recursos asignados para la provisión de empleos expedido."/>
    <n v="0.3"/>
    <d v="2021-02-02T00:00:00"/>
    <d v="2021-12-30T00:00:00"/>
    <x v="15"/>
    <x v="11"/>
    <x v="19"/>
    <x v="1"/>
    <x v="5"/>
    <x v="0"/>
    <s v="El proceso de provisión de empleos vacantes  para suplir las necesidades del servicio de acuerdo con el  presupuesto asignado, aportará un 17% en aumentar el resultado de la Dimensión de Talento Humano_x000a_del MIPG. "/>
    <s v="Plan Estratégico de Talento Humano "/>
    <s v="Plan Anual de Vacantes"/>
    <s v="3.       Talento humano"/>
    <s v="Transversal"/>
  </r>
  <r>
    <x v="8"/>
    <m/>
    <m/>
    <x v="4"/>
    <s v="Dos (2) informes del estudio de cumplimiento de requisitos de las vacantes objeto de provisión, realizados."/>
    <n v="0.35"/>
    <d v="2021-04-01T00:00:00"/>
    <d v="2021-12-30T00:00:00"/>
    <x v="1"/>
    <x v="1"/>
    <x v="6"/>
    <x v="1"/>
    <x v="5"/>
    <x v="0"/>
    <m/>
    <s v="Plan Estratégico de Talento Humano "/>
    <s v="Plan Anual de Vacantes"/>
    <s v="3.       Talento humano"/>
    <s v="Transversal"/>
  </r>
  <r>
    <x v="8"/>
    <m/>
    <m/>
    <x v="4"/>
    <s v="Dos (2) informes de los actos administrativos de nombramientos publicados, realizados."/>
    <n v="0.35"/>
    <d v="2021-04-01T00:00:00"/>
    <d v="2021-12-30T00:00:00"/>
    <x v="1"/>
    <x v="1"/>
    <x v="6"/>
    <x v="1"/>
    <x v="5"/>
    <x v="0"/>
    <m/>
    <s v="Plan Estratégico de Talento Humano "/>
    <s v="Plan Anual de Vacantes"/>
    <s v="3.       Talento humano"/>
    <s v="Transversal"/>
  </r>
  <r>
    <x v="8"/>
    <n v="226"/>
    <s v="Un (1) programa de mejoramiento del clima laboral para el año 2021, implementado."/>
    <x v="4"/>
    <s v="Un (1) informe de la evaluación los resultados de la medición de clima laboral identificando los puntos a intervenir, elaborado."/>
    <n v="0.2"/>
    <d v="2021-01-15T00:00:00"/>
    <d v="2021-03-30T00:00:00"/>
    <x v="2"/>
    <x v="3"/>
    <x v="0"/>
    <x v="0"/>
    <x v="5"/>
    <x v="0"/>
    <s v="El mejoramiento del clima laboral, aportará al objetivo estratégico de cambio cultural en un 7.5%"/>
    <s v="Plan Estratégico de Talento Humano "/>
    <s v="No aplica"/>
    <s v="3.       Talento humano"/>
    <s v="Transversal"/>
  </r>
  <r>
    <x v="8"/>
    <m/>
    <m/>
    <x v="4"/>
    <s v="Un (1) cronograma de actividades para el mejoramiento del clima laboral en el DANE elaborado."/>
    <n v="0.6"/>
    <d v="2021-04-01T00:00:00"/>
    <s v="30/09/2021"/>
    <x v="1"/>
    <x v="1"/>
    <x v="1"/>
    <x v="0"/>
    <x v="5"/>
    <x v="0"/>
    <m/>
    <s v="Plan Estratégico de Talento Humano "/>
    <s v="No aplica"/>
    <s v="3.       Talento humano"/>
    <s v="Transversal"/>
  </r>
  <r>
    <x v="8"/>
    <m/>
    <m/>
    <x v="4"/>
    <s v="Un (1) informe de las actividades ejecutadas, elaborado."/>
    <n v="0.2"/>
    <d v="2021-10-01T00:00:00"/>
    <d v="2021-11-30T00:00:00"/>
    <x v="1"/>
    <x v="3"/>
    <x v="0"/>
    <x v="1"/>
    <x v="5"/>
    <x v="0"/>
    <m/>
    <s v="Plan Estratégico de Talento Humano "/>
    <s v="No aplica"/>
    <s v="3.       Talento humano"/>
    <s v="Transversal"/>
  </r>
  <r>
    <x v="9"/>
    <n v="162"/>
    <s v="Un (1) programa que fortalezca las capacidades de las territoriales y la relación entre el DANE Central y las sedes de la Entidad, gestionado"/>
    <x v="4"/>
    <s v="Un (1) plan de acción del programa de fortalecimiento de las capacidades territoriales para el 2021, formulado"/>
    <n v="0.35"/>
    <d v="2021-01-05T00:00:00"/>
    <d v="2021-03-15T00:00:00"/>
    <x v="2"/>
    <x v="3"/>
    <x v="0"/>
    <x v="0"/>
    <x v="3"/>
    <x v="1"/>
    <s v="El aporte con las viajes que realizará el Director y el Subdirector a las sedes y Subsedes del DANE, para la modernización de la gestión será del 100%, dado que en cada visita, podrán tener un acercamiento  directo con las necesidades y oportunidades de mejora que se presente en cada territorial. Directo"/>
    <s v="No aplica"/>
    <s v="No aplica"/>
    <s v="6.       Fortalecimiento organizacional y simplificación de procesos"/>
    <s v="Transversal"/>
  </r>
  <r>
    <x v="9"/>
    <m/>
    <m/>
    <x v="4"/>
    <s v="Registro de seguimiento al plan de acción de fortalecimiento de las capacidades territoriales"/>
    <n v="0.3"/>
    <d v="2021-03-16T00:00:00"/>
    <d v="2021-12-30T00:00:00"/>
    <x v="1"/>
    <x v="9"/>
    <x v="20"/>
    <x v="3"/>
    <x v="3"/>
    <x v="1"/>
    <m/>
    <s v="No aplica"/>
    <s v="No aplica"/>
    <s v="6.       Fortalecimiento organizacional y simplificación de procesos"/>
    <s v="Transversal"/>
  </r>
  <r>
    <x v="9"/>
    <m/>
    <m/>
    <x v="4"/>
    <s v="Un (1) propuesta de reconversión de la operación logística del DANE, desarrollada "/>
    <n v="0.35"/>
    <d v="2021-01-05T00:00:00"/>
    <d v="2021-12-30T00:00:00"/>
    <x v="3"/>
    <x v="4"/>
    <x v="3"/>
    <x v="4"/>
    <x v="3"/>
    <x v="1"/>
    <m/>
    <s v="No aplica"/>
    <s v="No aplica"/>
    <s v="6.       Fortalecimiento organizacional y simplificación de procesos"/>
    <s v="Transversal"/>
  </r>
  <r>
    <x v="9"/>
    <n v="125"/>
    <s v="Dos (2) reportes de información para economía naranja y economía circular, publicado"/>
    <x v="4"/>
    <s v="Cuatro (4) mesas de información para cada temática, desarrolladas"/>
    <n v="0.5"/>
    <d v="2021-01-05T00:00:00"/>
    <d v="2021-12-30T00:00:00"/>
    <x v="3"/>
    <x v="4"/>
    <x v="3"/>
    <x v="4"/>
    <x v="6"/>
    <x v="0"/>
    <s v="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
    <s v="No aplica"/>
    <s v="No aplica"/>
    <s v="6.       Fortalecimiento organizacional y simplificación de procesos"/>
    <s v="Transversal"/>
  </r>
  <r>
    <x v="9"/>
    <m/>
    <m/>
    <x v="4"/>
    <s v="Dos (2) mediciones de los indicadores de las operaciones estad´siticas, acordados en la mesas, realizados"/>
    <n v="0.5"/>
    <d v="2021-01-05T00:00:00"/>
    <d v="2021-12-30T00:00:00"/>
    <x v="3"/>
    <x v="4"/>
    <x v="3"/>
    <x v="4"/>
    <x v="6"/>
    <x v="0"/>
    <m/>
    <s v="No aplica"/>
    <s v="No aplica"/>
    <s v="6.       Fortalecimiento organizacional y simplificación de procesos"/>
    <s v="Transversal"/>
  </r>
  <r>
    <x v="10"/>
    <m/>
    <s v="Una (1) propuesta para el fortalecimiento de la función operativa diseñada y con implementación iniciada"/>
    <x v="4"/>
    <s v="Una (1) propuesta de fortalecimiento de la función operativa formulada"/>
    <n v="0.2"/>
    <d v="2021-01-01T00:00:00"/>
    <d v="2021-04-30T00:00:00"/>
    <x v="13"/>
    <x v="0"/>
    <x v="0"/>
    <x v="0"/>
    <x v="0"/>
    <x v="0"/>
    <s v="Al fortalecer la función operativa del DANE se contribuye a que las operaciones estadísticas mejoren sus indicadores de oportunidad, exactitud y precisión"/>
    <s v="No aplica"/>
    <s v="No aplica"/>
    <s v="6.       Fortalecimiento organizacional y simplificación de procesos"/>
    <s v="4. Recolección"/>
  </r>
  <r>
    <x v="10"/>
    <m/>
    <m/>
    <x v="4"/>
    <s v="Una (1) consulta a los grupos de trabajo del área de logística y de DIMPE sobre la propuesta de fortalecimiento de la función operativa realizada"/>
    <n v="0.2"/>
    <d v="2021-04-25T00:00:00"/>
    <d v="2021-05-10T00:00:00"/>
    <x v="1"/>
    <x v="0"/>
    <x v="0"/>
    <x v="0"/>
    <x v="0"/>
    <x v="0"/>
    <s v="Al fortalecer la función operativa del DANE se contribuye a que las operaciones estadísticas mejoren sus indicadores de oportunidad, exactitud y precisión"/>
    <s v="No aplica"/>
    <s v="No aplica"/>
    <s v="6.       Fortalecimiento organizacional y simplificación de procesos"/>
    <s v="4. Recolección"/>
  </r>
  <r>
    <x v="10"/>
    <m/>
    <m/>
    <x v="4"/>
    <s v="Una (1) propuesta de fortalecimiento de la función operativa ajustada con base en los resultados de la consulta"/>
    <n v="0.3"/>
    <d v="2021-05-10T00:00:00"/>
    <d v="2021-05-30T00:00:00"/>
    <x v="1"/>
    <x v="0"/>
    <x v="0"/>
    <x v="0"/>
    <x v="0"/>
    <x v="0"/>
    <s v="Al fortalecer la función operativa del DANE se contribuye a que las operaciones estadísticas mejoren sus indicadores de oportunidad, exactitud y precisión"/>
    <s v="No aplica"/>
    <s v="No aplica"/>
    <s v="6.       Fortalecimiento organizacional y simplificación de procesos"/>
    <s v="4. Recolección"/>
  </r>
  <r>
    <x v="10"/>
    <m/>
    <m/>
    <x v="4"/>
    <s v="Una (1) fase de implementación de la propuesta de fortalecimiento de la función operativa iniciada"/>
    <n v="0.3"/>
    <d v="2021-05-30T00:00:00"/>
    <d v="2021-12-30T00:00:00"/>
    <x v="1"/>
    <x v="2"/>
    <x v="5"/>
    <x v="1"/>
    <x v="0"/>
    <x v="0"/>
    <s v="Al fortalecer la función operativa del DANE se contribuye a que las operaciones estadísticas mejoren sus indicadores de oportunidad, exactitud y precisión"/>
    <s v="No aplica"/>
    <s v="No aplica"/>
    <s v="6.       Fortalecimiento organizacional y simplificación de procesos"/>
    <s v="4. Recolección"/>
  </r>
  <r>
    <x v="10"/>
    <m/>
    <s v="Un (1) ajuste al proceso de selección de las personas relacionadas con la función operativa implementada"/>
    <x v="4"/>
    <s v="Una (1) revisión del actual procedimiento de selección del personal operativo para detectar restricciones que deban regularse, realizada"/>
    <n v="0.2"/>
    <d v="2021-01-01T00:00:00"/>
    <s v="30/02/2021"/>
    <x v="2"/>
    <x v="3"/>
    <x v="0"/>
    <x v="0"/>
    <x v="3"/>
    <x v="0"/>
    <s v="Al reducir las posibles fricciones que se presentan en la selección del personal operativo, se contribuye a mejorar el desempeño de la función operativa –en general– y de las direcciones territoriales –en específico–."/>
    <s v="No aplica"/>
    <s v="No aplica"/>
    <s v="6.       Fortalecimiento organizacional y simplificación de procesos"/>
    <s v="4. Recolección"/>
  </r>
  <r>
    <x v="10"/>
    <m/>
    <m/>
    <x v="4"/>
    <s v="Un (1) ajuste al procedimiento de selección del personal operativo, formulado"/>
    <n v="0.2"/>
    <s v="30/02/2021"/>
    <d v="2021-04-30T00:00:00"/>
    <x v="13"/>
    <x v="0"/>
    <x v="0"/>
    <x v="0"/>
    <x v="3"/>
    <x v="0"/>
    <s v="Al reducir las posibles fricciones que se presentan en la selección del personal operativo, se contribuye a mejorar el desempeño de la función operativa –en general– y de las direcciones territoriales –en específico–."/>
    <s v="No aplica"/>
    <s v="No aplica"/>
    <s v="6.       Fortalecimiento organizacional y simplificación de procesos"/>
    <s v="4. Recolección"/>
  </r>
  <r>
    <x v="10"/>
    <m/>
    <m/>
    <x v="4"/>
    <s v="Un (1) ajuste al proceso de selección de las personas relacionadas con la función operativa publicada"/>
    <n v="0.3"/>
    <d v="2021-04-30T00:00:00"/>
    <d v="2021-05-30T00:00:00"/>
    <x v="1"/>
    <x v="0"/>
    <x v="0"/>
    <x v="0"/>
    <x v="3"/>
    <x v="0"/>
    <s v="Al reducir las posibles fricciones que se presentan en la selección del personal operativo, se contribuye a mejorar el desempeño de la función operativa –en general– y de las direcciones territoriales –en específico–."/>
    <s v="No aplica"/>
    <s v="No aplica"/>
    <s v="6.       Fortalecimiento organizacional y simplificación de procesos"/>
    <s v="4. Recolección"/>
  </r>
  <r>
    <x v="10"/>
    <m/>
    <m/>
    <x v="4"/>
    <s v="Un (1) ajuste al proceso de selección de las personas relacionadas con la función operativa socializada"/>
    <n v="0.3"/>
    <d v="2021-05-30T00:00:00"/>
    <d v="2021-12-30T00:00:00"/>
    <x v="1"/>
    <x v="2"/>
    <x v="5"/>
    <x v="1"/>
    <x v="3"/>
    <x v="0"/>
    <s v="Al reducir las posibles fricciones que se presentan en la selección del personal operativo, se contribuye a mejorar el desempeño de la función operativa –en general– y de las direcciones territoriales –en específico–."/>
    <s v="No aplica"/>
    <s v="No aplica"/>
    <s v="6.       Fortalecimiento organizacional y simplificación de procesos"/>
    <s v="4. Recolección"/>
  </r>
  <r>
    <x v="10"/>
    <m/>
    <s v="Un (1) sistema de costeo de las operaciones estadísticas, operando"/>
    <x v="4"/>
    <s v="Un (1) análisis de crítica sobre la estructura óptima de costos, como derivada de los procesos de la función de producción, realizado"/>
    <n v="0.5"/>
    <d v="2021-01-04T00:00:00"/>
    <d v="2021-06-30T00:00:00"/>
    <x v="0"/>
    <x v="0"/>
    <x v="0"/>
    <x v="0"/>
    <x v="0"/>
    <x v="1"/>
    <s v="Un sistema de costeo óptimo, contribuye a la mejor producción de información, pues mejora la exactitud y precisión, además contribuye al objetivo PEI_O1"/>
    <s v="No aplica"/>
    <s v="No aplica"/>
    <s v="16.   Gestión de la información estadística"/>
    <s v="4. Recolección"/>
  </r>
  <r>
    <x v="10"/>
    <m/>
    <m/>
    <x v="4"/>
    <s v="Una (1) fase de implementación del sistema de costeo, a partir del análisis de crítica, iniciada"/>
    <n v="0.5"/>
    <d v="2021-07-01T00:00:00"/>
    <d v="2021-12-30T00:00:00"/>
    <x v="1"/>
    <x v="1"/>
    <x v="1"/>
    <x v="0"/>
    <x v="0"/>
    <x v="1"/>
    <s v="Un sistema de costeo óptimo, contribuye a la mejor producción de información, pues mejora la exactitud y precisión, además contribuye al objetivo PEI_O1"/>
    <s v="No aplica"/>
    <s v="No aplica"/>
    <s v="16.   Gestión de la información estadística"/>
    <s v="4. Recolección"/>
  </r>
  <r>
    <x v="10"/>
    <m/>
    <s v="Un (1) sistema de monitoreo y control, extendido a todas las operaciones estadísticas"/>
    <x v="4"/>
    <s v="Un (1) diagnóstico de las investigaciones del 2021 que podrían  tener sistema de monitoreo y control implementado."/>
    <n v="0.5"/>
    <d v="2021-01-04T00:00:00"/>
    <d v="2021-06-30T00:00:00"/>
    <x v="0"/>
    <x v="0"/>
    <x v="0"/>
    <x v="0"/>
    <x v="0"/>
    <x v="0"/>
    <s v="El sistema de monitoreo y control contribuye indirectamente al objetivo estratégico, dado que permite llevar un control más oportuno y organizado del avance en los operativos de recolección."/>
    <s v="No aplica"/>
    <s v="No aplica"/>
    <s v="14.   Gestión del conocimiento y la innovación"/>
    <s v="4. Recolección"/>
  </r>
  <r>
    <x v="10"/>
    <m/>
    <m/>
    <x v="4"/>
    <s v="Un (1) informe de pruebas del sistemas de monitoreo y control finalizado."/>
    <n v="0.5"/>
    <d v="2021-07-01T00:00:00"/>
    <d v="2021-09-30T00:00:00"/>
    <x v="1"/>
    <x v="1"/>
    <x v="1"/>
    <x v="0"/>
    <x v="0"/>
    <x v="0"/>
    <s v="El sistema de monitoreo y control contribuye indirectamente al objetivo estratégico, dado que permite llevar un control más oportuno y organizado del avance en los operativos de recolección."/>
    <s v="No aplica"/>
    <s v="No aplica"/>
    <s v="14.   Gestión del conocimiento y la innovación"/>
    <s v="4. Recolección"/>
  </r>
  <r>
    <x v="10"/>
    <m/>
    <s v="Un (1) operativo de recolección GEIH Paralela para recoger información que mida  y  caracterice  los  principales  indicadores  de  mercado  laboral,  ingresos y pobreza monetaria  dentro del  marco muestral de censo 2018 iniciado."/>
    <x v="7"/>
    <s v="Un (1) diseño de etapa terninado."/>
    <n v="0.3"/>
    <d v="2021-01-04T00:00:00"/>
    <d v="2021-02-28T00:00:00"/>
    <x v="2"/>
    <x v="3"/>
    <x v="0"/>
    <x v="0"/>
    <x v="0"/>
    <x v="1"/>
    <s v="El inicio de la recolección paralela de la GEIH rediseñada garantiza el cumplimiento de una meta innegociable definida por el Comité Directivo y tiene un aporte directo al objetivo estratégico PEI_E1"/>
    <s v="No aplica"/>
    <s v="No aplica"/>
    <s v="16.   Gestión de la información estadística"/>
    <s v="4. Recolección"/>
  </r>
  <r>
    <x v="10"/>
    <m/>
    <m/>
    <x v="7"/>
    <s v="Una (1) etapa de recolección finalizada"/>
    <n v="0.3"/>
    <d v="2021-01-11T00:00:00"/>
    <d v="2021-03-30T00:00:00"/>
    <x v="2"/>
    <x v="3"/>
    <x v="0"/>
    <x v="0"/>
    <x v="0"/>
    <x v="1"/>
    <s v="El inicio de la recolección paralela de la GEIH rediseñada garantiza el cumplimiento de una meta innegociable definida por el Comité Directivo y tiene un aporte directo al objetivo estratégico PEI_E1"/>
    <s v="No aplica"/>
    <s v="No aplica"/>
    <s v="16.   Gestión de la información estadística"/>
    <s v="4. Recolección"/>
  </r>
  <r>
    <x v="10"/>
    <m/>
    <m/>
    <x v="7"/>
    <s v="Un (1) informe operativo de etapa finalizado."/>
    <n v="0.4"/>
    <d v="2021-03-08T00:00:00"/>
    <d v="2021-05-30T00:00:00"/>
    <x v="0"/>
    <x v="0"/>
    <x v="0"/>
    <x v="0"/>
    <x v="0"/>
    <x v="1"/>
    <s v="El inicio de la recolección paralela de la GEIH rediseñada garantiza el cumplimiento de una meta innegociable definida por el Comité Directivo y tiene un aporte directo al objetivo estratégico PEI_E1"/>
    <s v="No aplica"/>
    <s v="No aplica"/>
    <s v="16.   Gestión de la información estadística"/>
    <s v="4. Recolección"/>
  </r>
  <r>
    <x v="10"/>
    <m/>
    <s v="Un (1) módulo incluido en el aplicativo web de recuento para seguimiento a novedades de la muestra implementado"/>
    <x v="4"/>
    <s v="Un (1) informe de pruebas realizado al módulo de novedades del aplicativo web de recuento finalizado."/>
    <n v="0.5"/>
    <d v="2021-01-04T00:00:00"/>
    <d v="2021-02-28T00:00:00"/>
    <x v="2"/>
    <x v="3"/>
    <x v="0"/>
    <x v="0"/>
    <x v="0"/>
    <x v="0"/>
    <s v="El módulo de novedades de la muestra permite hacer seguimiento a las respuestas de la novedades presentadas en campo, tipificarlas y contribuir a que se dé una respuesta oportuna."/>
    <s v="No aplica"/>
    <s v="No aplica"/>
    <s v="16.   Gestión de la información estadística"/>
    <s v="4. Recolección"/>
  </r>
  <r>
    <x v="10"/>
    <m/>
    <m/>
    <x v="4"/>
    <s v="Un (1) reporte de capacitación a responsables de encuestas sociales sobre el uso del nuevo módulo terminado."/>
    <n v="0.3"/>
    <d v="2021-01-15T00:00:00"/>
    <d v="2021-04-30T00:00:00"/>
    <x v="13"/>
    <x v="0"/>
    <x v="0"/>
    <x v="0"/>
    <x v="0"/>
    <x v="0"/>
    <s v="El módulo de novedades de la muestra permite hacer seguimiento a las respuestas de la novedades presentadas en campo, tipificarlas y contribuir a que se dé una respuesta oportuna."/>
    <s v="No aplica"/>
    <s v="No aplica"/>
    <s v="16.   Gestión de la información estadística"/>
    <s v="4. Recolección"/>
  </r>
  <r>
    <x v="10"/>
    <m/>
    <m/>
    <x v="4"/>
    <s v="Un (1) reporte del seguimiento a las novedades realizado en el nuevo módulo revisado."/>
    <n v="0.2"/>
    <d v="2021-04-01T00:00:00"/>
    <d v="2021-10-31T00:00:00"/>
    <x v="1"/>
    <x v="1"/>
    <x v="1"/>
    <x v="0"/>
    <x v="0"/>
    <x v="0"/>
    <s v="El módulo de novedades de la muestra permite hacer seguimiento a las respuestas de la novedades presentadas en campo, tipificarlas y contribuir a que se dé una respuesta oportuna."/>
    <s v="No aplica"/>
    <s v="No aplica"/>
    <s v="16.   Gestión de la información estadística"/>
    <s v="4. Recolección"/>
  </r>
  <r>
    <x v="10"/>
    <m/>
    <s v="Un (1) programa de monitoreo del área de logística para la mejora del desempeño operativo implementado"/>
    <x v="2"/>
    <s v="Una (1) redefiniciòn del alcance del programa propuesto en el plan de acción 2020 finalizado"/>
    <n v="0.2"/>
    <d v="2021-02-08T00:00:00"/>
    <d v="2021-03-31T00:00:00"/>
    <x v="2"/>
    <x v="3"/>
    <x v="0"/>
    <x v="0"/>
    <x v="0"/>
    <x v="0"/>
    <s v="La implementación de herramientas de monitoreo, contribuye indirectamente al objetivo de asegurar la calidad estadística en procesos y resultados, dado que permiten el  seguimiento de los procesos que soportan la logística y producción de información."/>
    <s v="No aplica"/>
    <s v="No aplica"/>
    <s v="14.   Gestión del conocimiento y la innovación"/>
    <s v="4. Recolección"/>
  </r>
  <r>
    <x v="10"/>
    <m/>
    <m/>
    <x v="2"/>
    <s v="Una (1) guía del programa definida"/>
    <n v="0.2"/>
    <d v="2021-04-01T00:00:00"/>
    <d v="2021-05-31T00:00:00"/>
    <x v="1"/>
    <x v="0"/>
    <x v="0"/>
    <x v="0"/>
    <x v="0"/>
    <x v="0"/>
    <s v="La implementación de herramientas de monitoreo, contribuye indirectamente al objetivo de asegurar la calidad estadística en procesos y resultados, dado que permiten el  seguimiento de los procesos que soportan la logística y producción de información."/>
    <s v="No aplica"/>
    <s v="No aplica"/>
    <s v="14.   Gestión del conocimiento y la innovación"/>
    <s v="4. Recolección"/>
  </r>
  <r>
    <x v="10"/>
    <m/>
    <m/>
    <x v="2"/>
    <s v="Un (1) conjunto de herramientas e instrumentos del programa establecido"/>
    <n v="0.2"/>
    <d v="2021-06-01T00:00:00"/>
    <d v="2021-07-31T00:00:00"/>
    <x v="1"/>
    <x v="1"/>
    <x v="1"/>
    <x v="0"/>
    <x v="0"/>
    <x v="0"/>
    <s v="La implementación de herramientas de monitoreo, contribuye indirectamente al objetivo de asegurar la calidad estadística en procesos y resultados, dado que permiten el  seguimiento de los procesos que soportan la logística y producción de información."/>
    <s v="No aplica"/>
    <s v="No aplica"/>
    <s v="14.   Gestión del conocimiento y la innovación"/>
    <s v="4. Recolección"/>
  </r>
  <r>
    <x v="10"/>
    <m/>
    <m/>
    <x v="2"/>
    <s v="Uns (1) herramientas de control del programa establecidos"/>
    <n v="0.4"/>
    <d v="2021-08-01T00:00:00"/>
    <d v="2021-12-31T00:00:00"/>
    <x v="1"/>
    <x v="3"/>
    <x v="21"/>
    <x v="1"/>
    <x v="0"/>
    <x v="0"/>
    <s v="La implementación de herramientas de monitoreo, contribuye indirectamente al objetivo de asegurar la calidad estadística en procesos y resultados, dado que permiten el  seguimiento de los procesos que soportan la logística y producción de información."/>
    <s v="No aplica"/>
    <s v="No aplica"/>
    <s v="14.   Gestión del conocimiento y la innovación"/>
    <s v="4. Recolección"/>
  </r>
  <r>
    <x v="10"/>
    <m/>
    <s v="Un (1) documentación de especificaciones de validación y consistencia para aplicativos web IIOC, FIVI, IPOC e IA terminada"/>
    <x v="2"/>
    <s v="Un (1) diseño / rediseño aplicado"/>
    <n v="0.3"/>
    <d v="2021-01-01T00:00:00"/>
    <d v="2021-07-30T00:00:00"/>
    <x v="0"/>
    <x v="14"/>
    <x v="1"/>
    <x v="0"/>
    <x v="0"/>
    <x v="0"/>
    <s v="Las opearciones de IIOC, FIVI, IPOC e IA (Indicador de Asfalto) contribuyen indirectamente con el objetivo de asegurar la calidad estadistica en procesos y resultados porque su proceso cuenta con el rigor y los atributos de relevancia, oportunidad, exactitud y precisión. "/>
    <s v="No aplica"/>
    <s v="No aplica"/>
    <s v="16.   Gestión de la información estadística"/>
    <s v="4. Recolección"/>
  </r>
  <r>
    <x v="10"/>
    <m/>
    <m/>
    <x v="2"/>
    <s v="Un (1) instrumento de recolección probado"/>
    <n v="0.7"/>
    <d v="2021-04-01T00:00:00"/>
    <d v="2021-12-31T00:00:00"/>
    <x v="6"/>
    <x v="4"/>
    <x v="4"/>
    <x v="1"/>
    <x v="0"/>
    <x v="0"/>
    <s v="Las opearciones de IIOC, FIVI, IPOC e IA (Indicador de Asfalto) contribuyen indirectamente con el objetivo de asegurar la calidad estadistica en procesos y resultados porque su proceso cuenta con el rigor y los atributos de relevancia, oportunidad, exactitud y precisión. "/>
    <s v="No aplica"/>
    <s v="No aplica"/>
    <s v="16.   Gestión de la información estadística"/>
    <s v="4. Recolección"/>
  </r>
  <r>
    <x v="11"/>
    <n v="194"/>
    <s v="Seis (6) herramientas de visualización de datos para la difusión de información estadística producida por el DANE, implementado"/>
    <x v="4"/>
    <s v="Una (1) herramienta de visualización de datos con su documento de descripción - Implementadas "/>
    <n v="0.3"/>
    <d v="2021-01-15T00:00:00"/>
    <d v="2021-04-16T00:00:00"/>
    <x v="16"/>
    <x v="0"/>
    <x v="0"/>
    <x v="0"/>
    <x v="2"/>
    <x v="1"/>
    <s v="Las herramientas de visualización de datos aportarán al 100% al cumplimiento del objetivo estratégico, son uno de los entregables para el cumplimiento de los 15 nuevos productos y servicios que implementan investigación y desarrollo (meta del Plan Estratégico Institucional PEI_E23)."/>
    <s v="Plan Anticorrupción y de Atención al Ciudadano "/>
    <s v="No aplica"/>
    <s v="14.   Gestión del conocimiento y la innovación"/>
    <s v="Transversal"/>
  </r>
  <r>
    <x v="11"/>
    <m/>
    <m/>
    <x v="4"/>
    <s v="Dos (2) herramientas de visualización de datos con su documento de descripción - Implementadas "/>
    <n v="0.3"/>
    <d v="2021-04-06T00:00:00"/>
    <d v="2021-07-15T00:00:00"/>
    <x v="1"/>
    <x v="15"/>
    <x v="1"/>
    <x v="0"/>
    <x v="2"/>
    <x v="1"/>
    <m/>
    <s v="Plan Anticorrupción y de Atención al Ciudadano "/>
    <s v="No aplica"/>
    <s v="14.   Gestión del conocimiento y la innovación"/>
    <s v="Transversal"/>
  </r>
  <r>
    <x v="11"/>
    <m/>
    <m/>
    <x v="4"/>
    <s v="Tres (3) herramientas de visualización de datos con su documento de descripción - Implementadas "/>
    <n v="0.4"/>
    <d v="2021-07-16T00:00:00"/>
    <d v="2021-12-15T00:00:00"/>
    <x v="1"/>
    <x v="3"/>
    <x v="6"/>
    <x v="1"/>
    <x v="2"/>
    <x v="1"/>
    <m/>
    <s v="Plan Anticorrupción y de Atención al Ciudadano "/>
    <s v="No aplica"/>
    <s v="14.   Gestión del conocimiento y la innovación"/>
    <s v="Transversal"/>
  </r>
  <r>
    <x v="11"/>
    <n v="139"/>
    <s v="Una (1) aplicación móvil desarrollada para la  difusión de información del Sistema de Información de Precios y Abastecimiento del Sector Agropecuario, implementado"/>
    <x v="4"/>
    <s v="Un (1) desarrollo - Implementada"/>
    <n v="0.5"/>
    <d v="2021-04-16T00:00:00"/>
    <d v="2021-08-16T00:00:00"/>
    <x v="1"/>
    <x v="16"/>
    <x v="1"/>
    <x v="0"/>
    <x v="4"/>
    <x v="1"/>
    <s v="La APP aporta al 100% en el cumplimiento del objetivo estratégico, es uno de los entregables para el cumplimiento de los 15 nuevos productos y servicios que implementan investigación y desarrollo (meta del Plan Estratégico Institucional PEI_E23) y a la creación de nuevos canales de comunicación (PEI_E15)"/>
    <s v="Plan Anticorrupción y de Atención al Ciudadano "/>
    <s v="No aplica"/>
    <s v="14.   Gestión del conocimiento y la innovación"/>
    <s v="Transversal"/>
  </r>
  <r>
    <x v="11"/>
    <m/>
    <m/>
    <x v="4"/>
    <s v="Una (1) fase de pruebas  - Implementada"/>
    <n v="0.25"/>
    <d v="2020-08-17T00:00:00"/>
    <d v="2021-10-27T00:00:00"/>
    <x v="1"/>
    <x v="3"/>
    <x v="22"/>
    <x v="1"/>
    <x v="4"/>
    <x v="1"/>
    <m/>
    <s v="Plan Anticorrupción y de Atención al Ciudadano "/>
    <s v="No aplica"/>
    <s v="14.   Gestión del conocimiento y la innovación"/>
    <s v="Transversal"/>
  </r>
  <r>
    <x v="11"/>
    <m/>
    <m/>
    <x v="4"/>
    <s v="Una (1) app  - Implementada"/>
    <n v="0.25"/>
    <d v="2021-10-28T00:00:00"/>
    <d v="2021-12-30T00:00:00"/>
    <x v="1"/>
    <x v="3"/>
    <x v="0"/>
    <x v="1"/>
    <x v="4"/>
    <x v="1"/>
    <m/>
    <s v="Plan Anticorrupción y de Atención al Ciudadano "/>
    <s v="No aplica"/>
    <s v="14.   Gestión del conocimiento y la innovación"/>
    <s v="Transversal"/>
  </r>
  <r>
    <x v="11"/>
    <n v="221"/>
    <s v="Una (1) herramienta de realidad aumentada aplicada a por lo menos una investigación del DANE, implementada"/>
    <x v="4"/>
    <s v="Un (1) análisis de la propuesta de la herramienta finalizado"/>
    <n v="0.3"/>
    <d v="2021-03-01T00:00:00"/>
    <d v="2021-05-01T00:00:00"/>
    <x v="6"/>
    <x v="0"/>
    <x v="0"/>
    <x v="0"/>
    <x v="4"/>
    <x v="1"/>
    <s v="El desarrollo de una realidad aumentada aporta al 100% al cumplimiento de la estrategía de accesibilidad, dado que es uno de los entregables para el cumplimiento de los 15 nuevos productos y servicios que implementan investigación y desarrollo (meta del Plan Estratégico Institucional PEI_E23)._x000a_"/>
    <s v="No aplica"/>
    <s v="No aplica"/>
    <s v="11.   Gobierno Digital"/>
    <s v="Transversal"/>
  </r>
  <r>
    <x v="11"/>
    <m/>
    <m/>
    <x v="4"/>
    <s v="Un (1) diseño de la propuesta de la herramienta finalizado"/>
    <n v="0.2"/>
    <d v="2021-05-02T00:00:00"/>
    <d v="2021-07-15T00:00:00"/>
    <x v="1"/>
    <x v="17"/>
    <x v="1"/>
    <x v="0"/>
    <x v="4"/>
    <x v="1"/>
    <m/>
    <s v="No aplica"/>
    <s v="No aplica"/>
    <s v="11.   Gobierno Digital"/>
    <s v="Transversal"/>
  </r>
  <r>
    <x v="11"/>
    <m/>
    <m/>
    <x v="4"/>
    <s v="Una (1) fase de implementación y pruebas de la herramienta finalizada"/>
    <n v="0.5"/>
    <d v="2021-07-16T00:00:00"/>
    <d v="2021-12-30T00:00:00"/>
    <x v="1"/>
    <x v="3"/>
    <x v="6"/>
    <x v="1"/>
    <x v="4"/>
    <x v="1"/>
    <m/>
    <s v="No aplica"/>
    <s v="No aplica"/>
    <s v="11.   Gobierno Digital"/>
    <s v="Transversal"/>
  </r>
  <r>
    <x v="11"/>
    <n v="156"/>
    <s v="Dos (2) nuevas funcionalidades en la herramienta del chat virtual, implementadas"/>
    <x v="4"/>
    <s v="Un (1) diseño de propuesta finalizada"/>
    <n v="0.3"/>
    <d v="2021-01-15T00:00:00"/>
    <d v="2021-02-16T00:00:00"/>
    <x v="2"/>
    <x v="3"/>
    <x v="0"/>
    <x v="0"/>
    <x v="4"/>
    <x v="0"/>
    <s v="Esta meta aporta a la estrategía de accesibilidad, dado que las nuevas funcionalidades al chat virtual incorporan en sus bases de datos respuestas que permiten al usuario acceder a los documentos técnicos de la operación estadística de la cual requiere información. "/>
    <s v="No aplica"/>
    <s v="No aplica"/>
    <s v="11.   Gobierno Digital"/>
    <s v="Transversal"/>
  </r>
  <r>
    <x v="11"/>
    <m/>
    <m/>
    <x v="4"/>
    <s v="Un (1) contrato firmado"/>
    <n v="0.2"/>
    <d v="2021-02-17T00:00:00"/>
    <d v="2021-03-16T00:00:00"/>
    <x v="2"/>
    <x v="3"/>
    <x v="0"/>
    <x v="0"/>
    <x v="4"/>
    <x v="1"/>
    <m/>
    <s v="No aplica"/>
    <s v="No aplica"/>
    <s v="11.   Gobierno Digital"/>
    <s v="Transversal"/>
  </r>
  <r>
    <x v="11"/>
    <m/>
    <m/>
    <x v="4"/>
    <s v="Una (1) documento de implementación con la descripción finalizado"/>
    <n v="0.5"/>
    <d v="2021-02-16T00:00:00"/>
    <d v="2021-12-30T00:00:00"/>
    <x v="3"/>
    <x v="1"/>
    <x v="4"/>
    <x v="1"/>
    <x v="4"/>
    <x v="1"/>
    <m/>
    <s v="No aplica"/>
    <s v="No aplica"/>
    <s v="11.   Gobierno Digital"/>
    <s v="Transversal"/>
  </r>
  <r>
    <x v="11"/>
    <n v="160"/>
    <s v="Un (1) sistema de medición de la percepción de la información estadística producida por el DANE, finalizado"/>
    <x v="5"/>
    <s v="Un (1) análisis del resultado de la Encuesta de Confianza finalizado"/>
    <n v="0.7"/>
    <d v="2021-07-01T00:00:00"/>
    <d v="2021-09-30T00:00:00"/>
    <x v="1"/>
    <x v="3"/>
    <x v="1"/>
    <x v="0"/>
    <x v="4"/>
    <x v="0"/>
    <s v="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
    <s v="No aplica"/>
    <s v="No aplica"/>
    <s v="11.   Gobierno Digital"/>
    <s v="Transversal"/>
  </r>
  <r>
    <x v="11"/>
    <m/>
    <m/>
    <x v="5"/>
    <s v="Un (1) documento de la medición de la percepción  y confianza sobre el DANE finalizado"/>
    <n v="0.3"/>
    <d v="2021-10-01T00:00:00"/>
    <d v="2021-12-30T00:00:00"/>
    <x v="1"/>
    <x v="3"/>
    <x v="0"/>
    <x v="1"/>
    <x v="4"/>
    <x v="0"/>
    <m/>
    <s v="No aplica"/>
    <s v="No aplica"/>
    <s v="11.   Gobierno Digital"/>
    <s v="Transversal"/>
  </r>
  <r>
    <x v="11"/>
    <n v="148"/>
    <s v="Una (1) funcionalidad en el Sistema Información de Atención a la Ciudadanía SIAC, implementada"/>
    <x v="5"/>
    <s v="Un (1) análisis de la propuesta de los reportes finalizado"/>
    <n v="0.3"/>
    <d v="2021-03-01T00:00:00"/>
    <d v="2021-04-01T00:00:00"/>
    <x v="4"/>
    <x v="0"/>
    <x v="0"/>
    <x v="0"/>
    <x v="4"/>
    <x v="0"/>
    <s v="La funcionalidad aporta a la estrategí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
    <s v="No aplica"/>
    <s v="No aplica"/>
    <s v="11.   Gobierno Digital"/>
    <s v="Transversal"/>
  </r>
  <r>
    <x v="11"/>
    <m/>
    <m/>
    <x v="5"/>
    <s v="Un (1) diseño de la propuesta de los reportes finalizado"/>
    <n v="0.2"/>
    <d v="2021-04-02T00:00:00"/>
    <d v="2021-06-15T00:00:00"/>
    <x v="1"/>
    <x v="0"/>
    <x v="0"/>
    <x v="0"/>
    <x v="4"/>
    <x v="0"/>
    <m/>
    <s v="No aplica"/>
    <s v="No aplica"/>
    <s v="11.   Gobierno Digital"/>
    <s v="Transversal"/>
  </r>
  <r>
    <x v="11"/>
    <m/>
    <m/>
    <x v="5"/>
    <s v="Una (1) fase de implementación y pruebas de los reportes finalizado"/>
    <n v="0.5"/>
    <d v="2021-07-01T00:00:00"/>
    <d v="2021-12-30T00:00:00"/>
    <x v="1"/>
    <x v="3"/>
    <x v="23"/>
    <x v="1"/>
    <x v="4"/>
    <x v="0"/>
    <m/>
    <s v="No aplica"/>
    <s v="No aplica"/>
    <s v="11.   Gobierno Digital"/>
    <s v="Transversal"/>
  </r>
  <r>
    <x v="11"/>
    <n v="108"/>
    <s v="Una (1) metodología de relacionamiento con los grupos de interés del DANE, implementada"/>
    <x v="5"/>
    <s v="Un (1) documento metodológico con el planteamiento conceptual finalizado"/>
    <n v="0.8"/>
    <d v="2021-01-16T00:00:00"/>
    <d v="2021-11-30T00:00:00"/>
    <x v="3"/>
    <x v="1"/>
    <x v="10"/>
    <x v="1"/>
    <x v="4"/>
    <x v="0"/>
    <s v="La meta de una (1) metodología de relacionamiento con los grupos de interés del DANE aporta al 30% del cumplimiento de la estrategía de accesibilidad; dado que es insumo necesario para la definición uso y caracterización de los nuevo canales de comunicación."/>
    <s v="Plan Anticorrupción y de Atención al Ciudadano "/>
    <s v="No aplica"/>
    <s v="5.       Transparencia, acceso a la información pública y lucha contra la corrupción"/>
    <s v="Transversal"/>
  </r>
  <r>
    <x v="11"/>
    <m/>
    <m/>
    <x v="5"/>
    <s v="Un (1) informe de acciones implementadas con la metodología de relacionamiento finalizado"/>
    <n v="0.2"/>
    <d v="2021-07-30T00:00:00"/>
    <d v="2021-12-30T00:00:00"/>
    <x v="1"/>
    <x v="3"/>
    <x v="6"/>
    <x v="1"/>
    <x v="4"/>
    <x v="0"/>
    <m/>
    <s v="Plan Anticorrupción y de Atención al Ciudadano "/>
    <s v="No aplica"/>
    <s v="5.       Transparencia, acceso a la información pública y lucha contra la corrupción"/>
    <s v="Transversal"/>
  </r>
  <r>
    <x v="11"/>
    <n v="177"/>
    <s v="Una (1) metodología para caracterizar los grupos de interés del DANE, finalizada"/>
    <x v="5"/>
    <s v="Un (1) documento metodológico con el planteamiento conceptual finalizado"/>
    <n v="0.8"/>
    <d v="2021-01-16T00:00:00"/>
    <d v="2021-11-30T00:00:00"/>
    <x v="3"/>
    <x v="1"/>
    <x v="10"/>
    <x v="1"/>
    <x v="4"/>
    <x v="0"/>
    <s v="La meta de una (1) metodología de relacionamiento con los grupos de interés del DANE aporta al 30% del cumplimiento de la estrategía de accesibilidad; dado que es insumo necesario para la definición uso y caracterización de los nuevo canales de comunicación."/>
    <s v="Plan Anticorrupción y de Atención al Ciudadano "/>
    <s v="No aplica"/>
    <s v="5.       Transparencia, acceso a la información pública y lucha contra la corrupción"/>
    <s v="Transversal"/>
  </r>
  <r>
    <x v="11"/>
    <m/>
    <m/>
    <x v="5"/>
    <s v="Un (1) Informe de acciones implementadas con la metodología de caracterización finalizado"/>
    <n v="0.2"/>
    <d v="2021-07-30T00:00:00"/>
    <d v="2021-12-30T00:00:00"/>
    <x v="1"/>
    <x v="3"/>
    <x v="6"/>
    <x v="1"/>
    <x v="4"/>
    <x v="0"/>
    <m/>
    <s v="Plan Anticorrupción y de Atención al Ciudadano "/>
    <s v="No aplica"/>
    <s v="5.       Transparencia, acceso a la información pública y lucha contra la corrupción"/>
    <s v="Transversal"/>
  </r>
  <r>
    <x v="12"/>
    <n v="145"/>
    <s v="Seis (6) nuevas funcionalidades en la plataforma tecnológica del SEN 2.0. desarrolladas y la actualización permanente de los contenidos de la plataforma."/>
    <x v="4"/>
    <s v="Un (1) aplicativo de la clasificacion CUOC para su consulta en la web SEN desarrollado"/>
    <n v="0.1"/>
    <d v="2021-01-15T00:00:00"/>
    <d v="2021-04-30T00:00:00"/>
    <x v="16"/>
    <x v="0"/>
    <x v="0"/>
    <x v="0"/>
    <x v="6"/>
    <x v="1"/>
    <s v="Las herramientas de visualización de datos aportarán al 100% al cumplimiento del objetivo estratégico, son uno de los entregables para el cumplimiento de los 15 nuevos productos y servicios que implementan investigación y desarrollo (meta del Plan Estratégico Institucional PEI_E23)."/>
    <s v="Plan Estratégico de Tecnologías de la Información y las Comunicaciones "/>
    <s v="No aplica"/>
    <s v="5.       Transparencia, acceso a la información pública y lucha contra la corrupción"/>
    <s v="7. Difusión"/>
  </r>
  <r>
    <x v="12"/>
    <m/>
    <m/>
    <x v="4"/>
    <s v="Un (1) aplicativo de la clasificacion CPC 2.1 A.C para su consulta en la web SEN desarrollado"/>
    <n v="0.1"/>
    <d v="2021-03-16T00:00:00"/>
    <d v="2021-06-29T00:00:00"/>
    <x v="17"/>
    <x v="0"/>
    <x v="0"/>
    <x v="0"/>
    <x v="6"/>
    <x v="1"/>
    <m/>
    <s v="Plan Estratégico de Tecnologías de la Información y las Comunicaciones "/>
    <s v="No aplica"/>
    <s v="5.       Transparencia, acceso a la información pública y lucha contra la corrupción"/>
    <s v="7. Difusión"/>
  </r>
  <r>
    <x v="12"/>
    <m/>
    <m/>
    <x v="4"/>
    <s v="Un (1) módulo de caracterizacion de demandas de informacion del SEN para su consulta en la web SEN desarrollado"/>
    <n v="0.12"/>
    <d v="2021-05-15T00:00:00"/>
    <d v="2021-09-12T00:00:00"/>
    <x v="1"/>
    <x v="18"/>
    <x v="1"/>
    <x v="0"/>
    <x v="6"/>
    <x v="1"/>
    <m/>
    <s v="Plan Estratégico de Tecnologías de la Información y las Comunicaciones "/>
    <s v="No aplica"/>
    <s v="5.       Transparencia, acceso a la información pública y lucha contra la corrupción"/>
    <s v="7. Difusión"/>
  </r>
  <r>
    <x v="12"/>
    <m/>
    <m/>
    <x v="4"/>
    <s v="Un (1) aplicativo de chequeo para los equipos evaluadores desarrollado"/>
    <n v="0.28000000000000003"/>
    <d v="2021-05-30T00:00:00"/>
    <d v="2021-11-26T00:00:00"/>
    <x v="1"/>
    <x v="18"/>
    <x v="10"/>
    <x v="1"/>
    <x v="6"/>
    <x v="1"/>
    <m/>
    <s v="Plan Estratégico de Tecnologías de la Información y las Comunicaciones "/>
    <s v="No aplica"/>
    <s v="5.       Transparencia, acceso a la información pública y lucha contra la corrupción"/>
    <s v="7. Difusión"/>
  </r>
  <r>
    <x v="12"/>
    <m/>
    <m/>
    <x v="4"/>
    <s v="Un (1) visor federado de los endpoinds SDMX de las entidades del SEN para su consulta en la web SEN desarrollado"/>
    <n v="0.06"/>
    <d v="2021-01-15T00:00:00"/>
    <d v="2021-05-15T00:00:00"/>
    <x v="4"/>
    <x v="0"/>
    <x v="0"/>
    <x v="0"/>
    <x v="6"/>
    <x v="1"/>
    <m/>
    <s v="Plan Estratégico de Tecnologías de la Información y las Comunicaciones "/>
    <s v="No aplica"/>
    <s v="5.       Transparencia, acceso a la información pública y lucha contra la corrupción"/>
    <s v="7. Difusión"/>
  </r>
  <r>
    <x v="12"/>
    <m/>
    <m/>
    <x v="4"/>
    <s v="Un (1) modulo de revisiones sistemicas para su aplicación a entidades del SEN desarrollado."/>
    <n v="0.2"/>
    <d v="2021-01-15T00:00:00"/>
    <d v="2021-07-14T00:00:00"/>
    <x v="18"/>
    <x v="19"/>
    <x v="1"/>
    <x v="0"/>
    <x v="6"/>
    <x v="1"/>
    <m/>
    <s v="Plan Estratégico de Tecnologías de la Información y las Comunicaciones "/>
    <s v="No aplica"/>
    <s v="5.       Transparencia, acceso a la información pública y lucha contra la corrupción"/>
    <s v="7. Difusión"/>
  </r>
  <r>
    <x v="12"/>
    <m/>
    <m/>
    <x v="4"/>
    <s v="Una (1) página Web del SEN como herramienta para facilitar la articulación y fortalecimiento del SEN mantenido"/>
    <n v="0.14000000000000001"/>
    <d v="2021-01-15T00:00:00"/>
    <d v="2021-12-30T00:00:00"/>
    <x v="18"/>
    <x v="1"/>
    <x v="10"/>
    <x v="1"/>
    <x v="6"/>
    <x v="1"/>
    <m/>
    <s v="Plan Estratégico de Tecnologías de la Información y las Comunicaciones "/>
    <s v="No aplica"/>
    <s v="5.       Transparencia, acceso a la información pública y lucha contra la corrupción"/>
    <s v="7. Difusión"/>
  </r>
  <r>
    <x v="12"/>
    <n v="154"/>
    <s v="Ocho (8) diagnósticos y planes de fortalecimiento de Registros Administrativos- RRAA, realizados"/>
    <x v="5"/>
    <s v="Un (1) listado de los registros administrativos para ser priorizados en 2021 realizado."/>
    <n v="0.1"/>
    <d v="2021-02-01T00:00:00"/>
    <d v="2021-03-30T00:00:00"/>
    <x v="2"/>
    <x v="3"/>
    <x v="0"/>
    <x v="0"/>
    <x v="2"/>
    <x v="0"/>
    <s v="La meta aporta el 25% al objetivo plantedo para el cuatrienio de tener 32 Registros Administrativos que pasan por el Programa de Fortalecimiento de RRAA."/>
    <s v="No aplica"/>
    <s v="No aplica"/>
    <s v="5.       Transparencia, acceso a la información pública y lucha contra la corrupción"/>
    <s v="2. Diseño"/>
  </r>
  <r>
    <x v="12"/>
    <m/>
    <m/>
    <x v="5"/>
    <s v="Ocho (8) informes de diagnóstico de RRAA realizados"/>
    <n v="0.2"/>
    <d v="2021-04-01T00:00:00"/>
    <d v="2021-12-30T00:00:00"/>
    <x v="1"/>
    <x v="17"/>
    <x v="6"/>
    <x v="1"/>
    <x v="2"/>
    <x v="0"/>
    <m/>
    <s v="No aplica"/>
    <s v="No aplica"/>
    <s v="5.       Transparencia, acceso a la información pública y lucha contra la corrupción"/>
    <s v="2. Diseño"/>
  </r>
  <r>
    <x v="12"/>
    <m/>
    <m/>
    <x v="5"/>
    <s v="Ocho (8) planes de fortalecimiento de RRAA realizados"/>
    <n v="0.6"/>
    <d v="2021-07-01T00:00:00"/>
    <d v="2021-12-30T00:00:00"/>
    <x v="1"/>
    <x v="3"/>
    <x v="8"/>
    <x v="1"/>
    <x v="2"/>
    <x v="0"/>
    <m/>
    <s v="No aplica"/>
    <s v="No aplica"/>
    <s v="5.       Transparencia, acceso a la información pública y lucha contra la corrupción"/>
    <s v="2. Diseño"/>
  </r>
  <r>
    <x v="12"/>
    <m/>
    <m/>
    <x v="5"/>
    <s v="Ocho (8) socializaciones de los diagnósticos y planes de fortalecimiento de RRAA realizadas"/>
    <n v="0.1"/>
    <d v="2021-07-01T00:00:00"/>
    <d v="2021-12-30T00:00:00"/>
    <x v="1"/>
    <x v="3"/>
    <x v="8"/>
    <x v="1"/>
    <x v="2"/>
    <x v="0"/>
    <m/>
    <s v="No aplica"/>
    <s v="No aplica"/>
    <s v="5.       Transparencia, acceso a la información pública y lucha contra la corrupción"/>
    <s v="2. Diseño"/>
  </r>
  <r>
    <x v="12"/>
    <n v="132"/>
    <s v="Ocho (8) estudios de prospectiva y análisis de datos que conduzcan a la modernización de la gestión en el proceso estratégico y misional del DANE, realizados"/>
    <x v="4"/>
    <s v="Un (1) listado de los estudios de analitica propuestos para 2021 realizado."/>
    <n v="0.1"/>
    <d v="2021-02-01T00:00:00"/>
    <d v="2021-03-30T00:00:00"/>
    <x v="2"/>
    <x v="3"/>
    <x v="0"/>
    <x v="0"/>
    <x v="6"/>
    <x v="0"/>
    <s v="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
    <s v="No aplica"/>
    <s v="No aplica"/>
    <s v="14.   Gestión del conocimiento y la innovación"/>
    <s v="2. Diseño"/>
  </r>
  <r>
    <x v="12"/>
    <m/>
    <m/>
    <x v="4"/>
    <s v="Ocho (8) fichas de estudios de analitica diligenciadas"/>
    <n v="0.2"/>
    <d v="2021-02-01T00:00:00"/>
    <d v="2021-06-30T00:00:00"/>
    <x v="16"/>
    <x v="0"/>
    <x v="0"/>
    <x v="0"/>
    <x v="6"/>
    <x v="0"/>
    <m/>
    <s v="No aplica"/>
    <s v="No aplica"/>
    <s v="14.   Gestión del conocimiento y la innovación"/>
    <s v="2. Diseño"/>
  </r>
  <r>
    <x v="12"/>
    <m/>
    <m/>
    <x v="4"/>
    <s v="Ocho (8) informes de resultados presentados"/>
    <n v="0.6"/>
    <d v="2021-07-01T00:00:00"/>
    <d v="2021-12-30T00:00:00"/>
    <x v="1"/>
    <x v="3"/>
    <x v="8"/>
    <x v="1"/>
    <x v="6"/>
    <x v="0"/>
    <m/>
    <s v="No aplica"/>
    <s v="No aplica"/>
    <s v="14.   Gestión del conocimiento y la innovación"/>
    <s v="2. Diseño"/>
  </r>
  <r>
    <x v="12"/>
    <m/>
    <m/>
    <x v="4"/>
    <s v="Ocho (8) socializaciones de resultados presentados"/>
    <n v="0.1"/>
    <d v="2021-07-01T00:00:00"/>
    <d v="2021-12-30T00:00:00"/>
    <x v="1"/>
    <x v="3"/>
    <x v="8"/>
    <x v="1"/>
    <x v="6"/>
    <x v="0"/>
    <m/>
    <s v="No aplica"/>
    <s v="No aplica"/>
    <s v="14.   Gestión del conocimiento y la innovación"/>
    <s v="2. Diseño"/>
  </r>
  <r>
    <x v="12"/>
    <n v="165"/>
    <s v="Una (1) estrategia de gestión del SEN y sus instancias de coordinación, implementada"/>
    <x v="8"/>
    <s v="Cinco (5) comités  Estadísticos Sectoriales realizados_x000a_"/>
    <n v="0.15"/>
    <d v="2021-01-04T00:00:00"/>
    <d v="2021-12-30T00:00:00"/>
    <x v="18"/>
    <x v="20"/>
    <x v="5"/>
    <x v="1"/>
    <x v="7"/>
    <x v="0"/>
    <s v="Indirecto: El CASEN, los CES y las mesas sectoriales  como Instancias asesoras del Sistema Estadístico Nacional Colombiano, contribuyen en: la coordinación del SEN, la implementación de metodologías, la generación e intercambio de la producción de información estadística oficial."/>
    <s v="No aplica"/>
    <s v="No aplica"/>
    <s v="16.   Gestión de la información estadística"/>
    <s v="Transversal"/>
  </r>
  <r>
    <x v="12"/>
    <m/>
    <m/>
    <x v="8"/>
    <s v="Trece (13) mesas Estadísticas Sectoriales MES realizadas_x000a_"/>
    <n v="0.15"/>
    <d v="2021-01-04T00:00:00"/>
    <d v="2021-12-30T00:00:00"/>
    <x v="18"/>
    <x v="20"/>
    <x v="5"/>
    <x v="1"/>
    <x v="7"/>
    <x v="0"/>
    <m/>
    <s v="No aplica"/>
    <s v="No aplica"/>
    <s v="16.   Gestión de la información estadística"/>
    <s v="Transversal"/>
  </r>
  <r>
    <x v="12"/>
    <m/>
    <m/>
    <x v="8"/>
    <s v="Tres (3) líneas de investigación en cada una de las salas especilizadas del CASEN desarrolladas "/>
    <n v="0.15"/>
    <d v="2021-01-04T00:00:00"/>
    <d v="2021-12-30T00:00:00"/>
    <x v="18"/>
    <x v="20"/>
    <x v="5"/>
    <x v="1"/>
    <x v="7"/>
    <x v="0"/>
    <m/>
    <s v="No aplica"/>
    <s v="No aplica"/>
    <s v="16.   Gestión de la información estadística"/>
    <s v="Transversal"/>
  </r>
  <r>
    <x v="12"/>
    <m/>
    <m/>
    <x v="8"/>
    <s v="Un (1) repositorio con las memorías de los comités internos de las operaciones estadísticas del DANE, donde participa DIRPEN, consolidado"/>
    <n v="0.15"/>
    <d v="2021-01-04T00:00:00"/>
    <d v="2021-12-30T00:00:00"/>
    <x v="18"/>
    <x v="20"/>
    <x v="5"/>
    <x v="1"/>
    <x v="7"/>
    <x v="0"/>
    <m/>
    <s v="No aplica"/>
    <s v="No aplica"/>
    <s v="16.   Gestión de la información estadística"/>
    <s v="Transversal"/>
  </r>
  <r>
    <x v="12"/>
    <m/>
    <m/>
    <x v="8"/>
    <s v="Dos (2) informes de seguimiento al PEN 2020 - 2022 elaborados"/>
    <n v="0.15"/>
    <d v="2021-01-04T00:00:00"/>
    <d v="2021-12-30T00:00:00"/>
    <x v="3"/>
    <x v="1"/>
    <x v="4"/>
    <x v="1"/>
    <x v="7"/>
    <x v="1"/>
    <s v="Los inventarios de las operaciones estadísticas, registros administrativos y demanda aportarán 100% al cumplimiento del indicador del PEI relacionado con: &quot;Disposición y actualización de los inventario de Operaciones Estadísticas y Registros Administrativos&quot;_x000a_"/>
    <s v="No aplica"/>
    <s v="No aplica"/>
    <s v="16.   Gestión de la información estadística"/>
    <s v="Transversal"/>
  </r>
  <r>
    <x v="12"/>
    <m/>
    <m/>
    <x v="8"/>
    <s v="Tres (3) inventarios actualizados (1 de operaciones estadísticas, 1 de registros administrativos y 1 de demandas de información)"/>
    <n v="0.15"/>
    <d v="2021-01-04T00:00:00"/>
    <d v="2021-12-30T00:00:00"/>
    <x v="3"/>
    <x v="1"/>
    <x v="4"/>
    <x v="1"/>
    <x v="7"/>
    <x v="1"/>
    <m/>
    <s v="No aplica"/>
    <s v="No aplica"/>
    <s v="16.   Gestión de la información estadística"/>
    <s v="Transversal"/>
  </r>
  <r>
    <x v="12"/>
    <m/>
    <m/>
    <x v="8"/>
    <s v="Un (1) documentos con los conceptos legales sobre el enfoque diferencial e interseccional emitidos "/>
    <n v="0.1"/>
    <d v="2020-02-15T00:00:00"/>
    <d v="2021-12-30T00:00:00"/>
    <x v="3"/>
    <x v="1"/>
    <x v="4"/>
    <x v="1"/>
    <x v="7"/>
    <x v="1"/>
    <m/>
    <s v="No aplica"/>
    <s v="No aplica"/>
    <s v="16.   Gestión de la información estadística"/>
    <s v="Transversal"/>
  </r>
  <r>
    <x v="12"/>
    <n v="116"/>
    <s v="Un (1) índice para medir la Capacidad Estadística Territorial, calculado "/>
    <x v="4"/>
    <s v="Una (1) metodología del ICET 2021 actualizada"/>
    <n v="0.2"/>
    <d v="2021-01-12T00:00:00"/>
    <d v="2021-03-30T00:00:00"/>
    <x v="2"/>
    <x v="3"/>
    <x v="0"/>
    <x v="0"/>
    <x v="3"/>
    <x v="0"/>
    <s v="Indirecto: El ICET es un indicador multidimensional y sistémico, que mide la capacidad estadística territorial, que permite obtener información comparable entre departamentos y entre municipios (subsistemas departamental y municipal) a nivel global y por dimensiones."/>
    <s v="No aplica"/>
    <s v="No aplica"/>
    <s v="16.   Gestión de la información estadística"/>
    <s v="Transversal"/>
  </r>
  <r>
    <x v="12"/>
    <m/>
    <m/>
    <x v="4"/>
    <s v="Un (1) Índice de Capacidad Estadística Territorial calculado "/>
    <n v="0.8"/>
    <d v="2021-04-12T00:00:00"/>
    <d v="2021-10-29T00:00:00"/>
    <x v="1"/>
    <x v="21"/>
    <x v="2"/>
    <x v="1"/>
    <x v="3"/>
    <x v="0"/>
    <m/>
    <s v="No aplica"/>
    <s v="No aplica"/>
    <s v="16.   Gestión de la información estadística"/>
    <s v="Transversal"/>
  </r>
  <r>
    <x v="12"/>
    <n v="150"/>
    <s v="Un (1) programa para el fortalecimiento estadístico, implementado"/>
    <x v="4"/>
    <s v="Cinco (5) cursos virtuales en plataforma Aprendanet activos _x000a_"/>
    <n v="0.12"/>
    <d v="2021-02-01T00:00:00"/>
    <d v="2021-12-30T00:00:00"/>
    <x v="3"/>
    <x v="1"/>
    <x v="4"/>
    <x v="1"/>
    <x v="3"/>
    <x v="0"/>
    <s v="Indirecto: A través del plan de fortalecimiento territorial, se brindan herramientas a las entidades territoriales que le permiten mejorar su capacidad estadística a las entidades territorio"/>
    <s v="No aplica"/>
    <s v="No aplica"/>
    <s v="16.   Gestión de la información estadística"/>
    <s v="Transversal"/>
  </r>
  <r>
    <x v="12"/>
    <m/>
    <m/>
    <x v="4"/>
    <s v="Cinco (5) nuevos cursos virtuales en plataforma Aprendanet diseñados"/>
    <n v="0.12"/>
    <d v="2021-02-01T00:00:00"/>
    <d v="2021-12-30T00:00:00"/>
    <x v="3"/>
    <x v="1"/>
    <x v="4"/>
    <x v="1"/>
    <x v="3"/>
    <x v="0"/>
    <m/>
    <s v="No aplica"/>
    <s v="No aplica"/>
    <s v="16.   Gestión de la información estadística"/>
    <s v="Transversal"/>
  </r>
  <r>
    <x v="12"/>
    <m/>
    <m/>
    <x v="4"/>
    <s v="Un (1) programa de capacitación de la Coordinación de Planificación y Articulación Estadística ejecutado"/>
    <n v="0.11"/>
    <d v="2021-02-01T00:00:00"/>
    <d v="2021-12-30T00:00:00"/>
    <x v="3"/>
    <x v="1"/>
    <x v="4"/>
    <x v="1"/>
    <x v="3"/>
    <x v="0"/>
    <m/>
    <s v="No aplica"/>
    <s v="No aplica"/>
    <s v="16.   Gestión de la información estadística"/>
    <s v="Transversal"/>
  </r>
  <r>
    <x v="12"/>
    <m/>
    <m/>
    <x v="4"/>
    <s v="Una (1) política de Gestión de la Información Estadístca actualizada"/>
    <n v="0.15"/>
    <d v="2021-07-15T00:00:00"/>
    <d v="2021-12-30T00:00:00"/>
    <x v="6"/>
    <x v="20"/>
    <x v="22"/>
    <x v="1"/>
    <x v="3"/>
    <x v="0"/>
    <m/>
    <s v="No aplica"/>
    <s v="No aplica"/>
    <s v="16.   Gestión de la información estadística"/>
    <s v="Transversal"/>
  </r>
  <r>
    <x v="12"/>
    <m/>
    <m/>
    <x v="4"/>
    <s v="Ocho (8) asesorías técnicas y acompañamiento a entidades territoriales realizadas."/>
    <n v="0.5"/>
    <d v="2021-02-01T00:00:00"/>
    <d v="2021-12-30T00:00:00"/>
    <x v="6"/>
    <x v="20"/>
    <x v="22"/>
    <x v="1"/>
    <x v="3"/>
    <x v="0"/>
    <m/>
    <s v="No aplica"/>
    <s v="No aplica"/>
    <s v="16.   Gestión de la información estadística"/>
    <s v="Transversal"/>
  </r>
  <r>
    <x v="12"/>
    <n v="207"/>
    <s v="Treinta (30) evaluaciones de la calidad estadística, para identificar el grado de cumplimiento de los atributos de calidad por parte de las operaciones estadísticas, ejecutadas"/>
    <x v="5"/>
    <s v="Once (11) contratos interadministrativos suscritos con las entidades del SEN a evaluar"/>
    <n v="0.1"/>
    <d v="2021-01-18T00:00:00"/>
    <d v="2021-10-25T00:00:00"/>
    <x v="1"/>
    <x v="2"/>
    <x v="6"/>
    <x v="1"/>
    <x v="0"/>
    <x v="1"/>
    <s v="Las evaluaciones de la calidad estadística aportan el 100% al cumplimiento del objetivo estratégico de asegurar la calidad estadística en procesos y resultados, puesto que a través de este proceso se verifica el cumplimiento de los atributos de la calidad estadística en las diferentes operaciones estadísticas desarrolladas por los miembros del SEN"/>
    <s v="No aplica"/>
    <s v="No aplica"/>
    <s v="16.   Gestión de la información estadística"/>
    <s v="Transversal"/>
  </r>
  <r>
    <x v="12"/>
    <m/>
    <m/>
    <x v="5"/>
    <s v="Treinta y cinco (35) contratos de prestación de servicios suscritos para desempeñar los diferentes roles del equipo evaluador de la calidad estadística"/>
    <n v="0.2"/>
    <d v="2021-01-18T00:00:00"/>
    <d v="2021-11-30T00:00:00"/>
    <x v="6"/>
    <x v="20"/>
    <x v="22"/>
    <x v="1"/>
    <x v="0"/>
    <x v="1"/>
    <m/>
    <s v="No aplica"/>
    <s v="No aplica"/>
    <s v="16.   Gestión de la información estadística"/>
    <s v="Transversal"/>
  </r>
  <r>
    <x v="12"/>
    <m/>
    <m/>
    <x v="5"/>
    <s v="Treinta (30) listas de chequeo consolidadas"/>
    <n v="0.3"/>
    <d v="2021-03-01T00:00:00"/>
    <d v="2021-11-30T00:00:00"/>
    <x v="6"/>
    <x v="20"/>
    <x v="22"/>
    <x v="1"/>
    <x v="0"/>
    <x v="1"/>
    <m/>
    <s v="No aplica"/>
    <s v="No aplica"/>
    <s v="16.   Gestión de la información estadística"/>
    <s v="Transversal"/>
  </r>
  <r>
    <x v="12"/>
    <m/>
    <m/>
    <x v="5"/>
    <s v="Treinta (30) informes de evaluación de la calidad estadística finalizados"/>
    <n v="0.4"/>
    <d v="2021-04-01T00:00:00"/>
    <d v="2021-12-31T00:00:00"/>
    <x v="1"/>
    <x v="21"/>
    <x v="2"/>
    <x v="1"/>
    <x v="0"/>
    <x v="1"/>
    <m/>
    <s v="No aplica"/>
    <s v="No aplica"/>
    <s v="16.   Gestión de la información estadística"/>
    <s v="Transversal"/>
  </r>
  <r>
    <x v="12"/>
    <n v="205"/>
    <s v="Una (1) revisión sistémica para analizar la coherencia de las estadísticas de comercio exterior, implementada"/>
    <x v="4"/>
    <s v="Cinco (5) formularios de las dimensiones de la revisión sistémica ajustados"/>
    <n v="0.5"/>
    <d v="2021-02-01T00:00:00"/>
    <d v="2021-06-01T00:00:00"/>
    <x v="9"/>
    <x v="0"/>
    <x v="0"/>
    <x v="0"/>
    <x v="0"/>
    <x v="1"/>
    <s v="Las revisiones sistémicas aportan al 100% al cumplimiento del objetivo estartég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
    <s v="No aplica"/>
    <s v="No aplica"/>
    <s v="16.   Gestión de la información estadística"/>
    <s v="Transversal"/>
  </r>
  <r>
    <x v="12"/>
    <m/>
    <m/>
    <x v="4"/>
    <s v="Un (1) informe final de la revisión sistemica finalizado"/>
    <n v="0.5"/>
    <d v="2021-06-01T00:00:00"/>
    <s v="31/11/2021"/>
    <x v="1"/>
    <x v="17"/>
    <x v="22"/>
    <x v="1"/>
    <x v="0"/>
    <x v="1"/>
    <m/>
    <s v="No aplica"/>
    <s v="No aplica"/>
    <s v="16.   Gestión de la información estadística"/>
    <s v="Transversal"/>
  </r>
  <r>
    <x v="12"/>
    <n v="171"/>
    <s v="Un (1) instrumento de revisión focalizada con sus respectivos soportes, que permita establecer la causa de un problema presentado por una operación estadística en la fase de difusión, finalizado"/>
    <x v="4"/>
    <s v="Un (1)  formulario de reporte de problema y una aplicación de apoyo al análisis del problema desarrollada ."/>
    <n v="0.4"/>
    <d v="2021-02-01T00:00:00"/>
    <d v="2020-06-30T00:00:00"/>
    <x v="9"/>
    <x v="0"/>
    <x v="0"/>
    <x v="0"/>
    <x v="0"/>
    <x v="1"/>
    <s v="Las revisiones focalizadas aportan al 100% al cumplimento del objetivo estratégico de asegurar la calidad estadística en procesos y resultados, puesto que identifican causas de problemas identificados en las estadísticas y generan las acciones que permiten resolverlos "/>
    <s v="No aplica"/>
    <s v="No aplica"/>
    <s v="16.   Gestión de la información estadística"/>
    <s v="Transversal"/>
  </r>
  <r>
    <x v="12"/>
    <m/>
    <m/>
    <x v="4"/>
    <s v="Un (1) documento metodológico para las revisiones focalizadas finalizado"/>
    <n v="0.3"/>
    <d v="2020-03-01T00:00:00"/>
    <d v="2020-06-30T00:00:00"/>
    <x v="18"/>
    <x v="0"/>
    <x v="0"/>
    <x v="0"/>
    <x v="0"/>
    <x v="1"/>
    <m/>
    <s v="No aplica"/>
    <s v="No aplica"/>
    <s v="16.   Gestión de la información estadística"/>
    <s v="Transversal"/>
  </r>
  <r>
    <x v="12"/>
    <m/>
    <m/>
    <x v="4"/>
    <s v="Una (1) guia para el diligenciamiento del formato reporte del problema y guia de uso de la herramienta de apoyo al análisis de revisiones focalizadas"/>
    <n v="0.3"/>
    <d v="2021-02-01T00:00:00"/>
    <d v="2021-06-30T00:00:00"/>
    <x v="9"/>
    <x v="0"/>
    <x v="0"/>
    <x v="0"/>
    <x v="0"/>
    <x v="1"/>
    <m/>
    <s v="No aplica"/>
    <s v="No aplica"/>
    <s v="16.   Gestión de la información estadística"/>
    <s v="Transversal"/>
  </r>
  <r>
    <x v="12"/>
    <n v="111"/>
    <s v="Una (1) estrategia para fortalecer el Marco de Aseguramiento de la Calidad para Colombia, implementada "/>
    <x v="4"/>
    <s v="Un (1) documento del Marco de Aseguramiento de la Calidad para Colombia finalizado"/>
    <n v="0.3"/>
    <d v="2021-02-01T00:00:00"/>
    <d v="2021-05-31T00:00:00"/>
    <x v="4"/>
    <x v="16"/>
    <x v="0"/>
    <x v="0"/>
    <x v="0"/>
    <x v="1"/>
    <s v="A través de la estrategia del Marco de Aseguramiento de la Calidad, se aporta al 100% al cumplimiento del objetivo estratégico de asegurar la calidad estadística en procesos y procedimientos, puesto que los miembros del SEN podrán conocer la interralción de cada uno de los instrumentos que lo componen y la forma en que pueden aplicarlos para contribuir con la calidad en el proceso de producción estadística y sus resultados"/>
    <s v="No aplica"/>
    <s v="No aplica"/>
    <s v="16.   Gestión de la información estadística"/>
    <s v="Transversal"/>
  </r>
  <r>
    <x v="12"/>
    <m/>
    <m/>
    <x v="4"/>
    <s v="Tres (3) sesiones de sensibilización sobre el Marco de Aseguramiento de la Calidad desarrolladas"/>
    <n v="0.3"/>
    <d v="2021-07-01T00:00:00"/>
    <d v="2021-10-31T00:00:00"/>
    <x v="1"/>
    <x v="3"/>
    <x v="10"/>
    <x v="1"/>
    <x v="0"/>
    <x v="1"/>
    <m/>
    <s v="No aplica"/>
    <s v="No aplica"/>
    <s v="16.   Gestión de la información estadística"/>
    <s v="Transversal"/>
  </r>
  <r>
    <x v="12"/>
    <m/>
    <m/>
    <x v="4"/>
    <s v="Tres (3) sesiones de acompañamiento para la implementación del instrumento de autoevaluación desarrolladas"/>
    <n v="0.2"/>
    <d v="2021-04-01T00:00:00"/>
    <d v="2021-10-29T00:00:00"/>
    <x v="1"/>
    <x v="20"/>
    <x v="10"/>
    <x v="1"/>
    <x v="0"/>
    <x v="1"/>
    <m/>
    <s v="No aplica"/>
    <s v="No aplica"/>
    <s v="16.   Gestión de la información estadística"/>
    <s v="Transversal"/>
  </r>
  <r>
    <x v="12"/>
    <m/>
    <m/>
    <x v="4"/>
    <s v="Un (1) material de apoyo sobre el Marco de Aseguramiento de la Calidad diseñado y elaborado"/>
    <n v="0.2"/>
    <d v="2021-04-01T00:00:00"/>
    <d v="2021-06-30T00:00:00"/>
    <x v="1"/>
    <x v="0"/>
    <x v="0"/>
    <x v="0"/>
    <x v="0"/>
    <x v="1"/>
    <m/>
    <s v="No aplica"/>
    <s v="No aplica"/>
    <s v="16.   Gestión de la información estadística"/>
    <s v="Transversal"/>
  </r>
  <r>
    <x v="12"/>
    <n v="151"/>
    <s v="Un (1) indicador sintético de calidad para la evaluación de la calidad de los archivos de datos, implementado "/>
    <x v="4"/>
    <s v="Un (1) desarrollo para la visualización de datos (resumen de inconsistencias) y consolidados de inconsistencias por dimensiones de calidad (modelo de calidad de datos, norma ISO-25012) para las operaciones evaluadas del DANE y del SEN."/>
    <n v="0.5"/>
    <d v="2021-01-18T00:00:00"/>
    <d v="2021-03-31T00:00:00"/>
    <x v="2"/>
    <x v="3"/>
    <x v="0"/>
    <x v="0"/>
    <x v="0"/>
    <x v="1"/>
    <s v="La implementación del indicador sintético de calidad aporta al 100% al cumplimiento del objetivo estratégico de asegurar la calidad estadística en procesos y procedimientos, puesto que generará una innovación en el procedimiento para el análisis de la calidad de los datos"/>
    <s v="No aplica"/>
    <s v="No aplica"/>
    <s v="16.   Gestión de la información estadística"/>
    <s v="Transversal"/>
  </r>
  <r>
    <x v="12"/>
    <m/>
    <m/>
    <x v="4"/>
    <s v="Un (1) desarrollo para la implementación del indicador sintético de calidad en el proceso de evaluación de calidad"/>
    <n v="0.5"/>
    <d v="2021-01-18T00:00:00"/>
    <d v="2021-03-31T00:00:00"/>
    <x v="2"/>
    <x v="3"/>
    <x v="0"/>
    <x v="0"/>
    <x v="0"/>
    <x v="1"/>
    <m/>
    <s v="No aplica"/>
    <s v="No aplica"/>
    <s v="16.   Gestión de la información estadística"/>
    <s v="Transversal"/>
  </r>
  <r>
    <x v="12"/>
    <n v="98"/>
    <s v="Diecinueve (19) instrumentos elaborados para el fortalecimiento de la producción estadística"/>
    <x v="4"/>
    <s v="Cinco (5) documentos técnicos para el fortalecimiento de la producción estadística finalizados y publicados "/>
    <n v="0.25"/>
    <d v="2021-01-04T00:00:00"/>
    <d v="2021-08-15T00:00:00"/>
    <x v="9"/>
    <x v="16"/>
    <x v="1"/>
    <x v="1"/>
    <x v="0"/>
    <x v="1"/>
    <s v="Permiten el fortalecimiento de la calidad estadística, aporte directo 100% al PEI_E17"/>
    <s v="No aplica"/>
    <s v="No aplica"/>
    <s v="16.   Gestión de la información estadística"/>
    <s v="Transversal"/>
  </r>
  <r>
    <x v="12"/>
    <m/>
    <m/>
    <x v="4"/>
    <s v="Dos (2) clasificaciones estadísticas oficializadas para Colombia y publicadas"/>
    <n v="0.25"/>
    <d v="2021-01-04T00:00:00"/>
    <d v="2021-08-31T00:00:00"/>
    <x v="4"/>
    <x v="6"/>
    <x v="1"/>
    <x v="1"/>
    <x v="0"/>
    <x v="1"/>
    <m/>
    <s v="No aplica"/>
    <s v="No aplica"/>
    <s v="16.   Gestión de la información estadística"/>
    <s v="Transversal"/>
  </r>
  <r>
    <x v="12"/>
    <m/>
    <m/>
    <x v="4"/>
    <s v="Dos (2) clasificaciones con mantenimiento oficializadas  para Colombia y publicadas"/>
    <n v="0.25"/>
    <d v="2021-01-04T00:00:00"/>
    <d v="2021-12-15T00:00:00"/>
    <x v="3"/>
    <x v="1"/>
    <x v="4"/>
    <x v="1"/>
    <x v="0"/>
    <x v="1"/>
    <m/>
    <s v="No aplica"/>
    <s v="No aplica"/>
    <s v="16.   Gestión de la información estadística"/>
    <s v="Transversal"/>
  </r>
  <r>
    <x v="12"/>
    <m/>
    <m/>
    <x v="4"/>
    <s v="Diez (10) tablas correlativas actualizadas o elaboradas finalizadas y publicadas"/>
    <n v="0.25"/>
    <d v="2021-01-04T00:00:00"/>
    <d v="2021-12-15T00:00:00"/>
    <x v="3"/>
    <x v="1"/>
    <x v="4"/>
    <x v="1"/>
    <x v="0"/>
    <x v="1"/>
    <m/>
    <s v="No aplica"/>
    <s v="No aplica"/>
    <s v="16.   Gestión de la información estadística"/>
    <s v="Transversal"/>
  </r>
  <r>
    <x v="12"/>
    <n v="126"/>
    <s v="Un (1) plan de capacitación y acompañamiento para la promoción de lineamientos, normas y estándares estadísticos en el Sistema Estadístico Nacional SEN, finalizado"/>
    <x v="4"/>
    <s v="Diez (10) informes de los procesos de intervención finalizados "/>
    <n v="0.5"/>
    <d v="2021-01-04T00:00:00"/>
    <d v="2021-12-15T00:00:00"/>
    <x v="18"/>
    <x v="20"/>
    <x v="22"/>
    <x v="1"/>
    <x v="0"/>
    <x v="1"/>
    <s v="Permiten el fortalecimiento de la calidad estadística, aporte directo al PEI_E20 y PEI_E21"/>
    <s v="Plan Institucional de Capacitación "/>
    <s v="No aplica"/>
    <s v="16.   Gestión de la información estadística"/>
    <s v="Transversal"/>
  </r>
  <r>
    <x v="12"/>
    <m/>
    <m/>
    <x v="4"/>
    <s v="Un (1) plan de capacitación para la promoción de lineamientos, normas y estándares estadísticos en el Sistema Estadístico Nacional SEN  ejecutado "/>
    <n v="0.5"/>
    <d v="2021-01-04T00:00:00"/>
    <d v="2021-12-15T00:00:00"/>
    <x v="3"/>
    <x v="1"/>
    <x v="4"/>
    <x v="1"/>
    <x v="0"/>
    <x v="1"/>
    <m/>
    <s v="Plan Institucional de Capacitación "/>
    <s v="No aplica"/>
    <s v="14.   Gestión del conocimiento y la innovación"/>
    <s v="Transversal"/>
  </r>
  <r>
    <x v="12"/>
    <n v="170"/>
    <s v="Cien (100) conceptos para la producción estadística, dispuestos"/>
    <x v="4"/>
    <s v="Setenta (70) conceptos estandarizados difundidos en el sistema de consulta del DANE"/>
    <n v="0.7"/>
    <d v="2021-01-04T00:00:00"/>
    <d v="2021-12-15T00:00:00"/>
    <x v="3"/>
    <x v="1"/>
    <x v="4"/>
    <x v="1"/>
    <x v="0"/>
    <x v="1"/>
    <s v="Permiten el fortalecimiento de la calidad estadística, aporte directo 100% al PEI_E17"/>
    <s v="No aplica"/>
    <s v="No aplica"/>
    <s v="16.   Gestión de la información estadística"/>
    <s v="Transversal"/>
  </r>
  <r>
    <x v="12"/>
    <m/>
    <m/>
    <x v="4"/>
    <s v="Treinta (30) conceptos  actualizados difundidos en el sistema de consulta del DANE"/>
    <n v="0.3"/>
    <d v="2021-01-04T00:00:00"/>
    <d v="2021-12-15T00:00:00"/>
    <x v="3"/>
    <x v="1"/>
    <x v="4"/>
    <x v="1"/>
    <x v="0"/>
    <x v="1"/>
    <m/>
    <s v="No aplica"/>
    <s v="No aplica"/>
    <s v="16.   Gestión de la información estadística"/>
    <s v="Transversal"/>
  </r>
  <r>
    <x v="12"/>
    <n v="180"/>
    <s v="Un (1) diagnóstico sectorial del marco de aseguramiento de la calidad estadística, elaborado"/>
    <x v="4"/>
    <s v="Un (1)  cuestionario adaptado para los paises de la región  en versión definitiva."/>
    <n v="0.2"/>
    <d v="2021-02-01T00:00:00"/>
    <d v="2021-03-30T00:00:00"/>
    <x v="2"/>
    <x v="3"/>
    <x v="0"/>
    <x v="0"/>
    <x v="0"/>
    <x v="0"/>
    <s v="Al ser un trabajo que parte de un referente internacional y a su vez a una adaptación para la región, el DANE queda alineado a estos estandares internacionales de aseguramiento de calidad de las naciones unidas"/>
    <s v="No aplica"/>
    <s v="No aplica"/>
    <s v="16.   Gestión de la información estadística"/>
    <s v="8. Evaluación"/>
  </r>
  <r>
    <x v="12"/>
    <m/>
    <m/>
    <x v="4"/>
    <s v="Una (1) matriz de consolidación de resultados de la aplicación del cuestionario en los paises de la región"/>
    <n v="0.3"/>
    <d v="2021-02-01T00:00:00"/>
    <d v="2021-05-30T00:00:00"/>
    <x v="0"/>
    <x v="1"/>
    <x v="0"/>
    <x v="0"/>
    <x v="0"/>
    <x v="0"/>
    <m/>
    <s v="No aplica"/>
    <s v="No aplica"/>
    <s v="16.   Gestión de la información estadística"/>
    <s v="8. Evaluación"/>
  </r>
  <r>
    <x v="12"/>
    <m/>
    <m/>
    <x v="4"/>
    <s v="Un (1) documento diagnostico para los paises de la  región del marco de aseguramiento de la autoevaluación"/>
    <n v="0.5"/>
    <d v="2021-06-01T00:00:00"/>
    <d v="2021-09-30T00:00:00"/>
    <x v="1"/>
    <x v="9"/>
    <x v="18"/>
    <x v="0"/>
    <x v="0"/>
    <x v="0"/>
    <m/>
    <s v="No aplica"/>
    <s v="No aplica"/>
    <s v="16.   Gestión de la información estadística"/>
    <s v="8. Evaluación"/>
  </r>
  <r>
    <x v="12"/>
    <n v="95"/>
    <s v="Un (1) marco de aseguramiento de la calidad adaptado para la región."/>
    <x v="4"/>
    <s v="Una (1) guía con los lineamientos para la implementación de un marco de aseguramiento de la calidad"/>
    <n v="0.7"/>
    <d v="2021-02-08T00:00:00"/>
    <d v="2021-12-30T00:00:00"/>
    <x v="3"/>
    <x v="1"/>
    <x v="4"/>
    <x v="1"/>
    <x v="0"/>
    <x v="0"/>
    <s v="Al ser un trabajo que parte de un referente internacional y a su vez a una adaptación para la región, el DANE queda alineado a estos estandares internacionales de aseguramiento de calidad de las naciones unidas"/>
    <s v="No aplica"/>
    <s v="No aplica"/>
    <s v="16.   Gestión de la información estadística"/>
    <s v="8. Evaluación"/>
  </r>
  <r>
    <x v="12"/>
    <m/>
    <m/>
    <x v="4"/>
    <s v="Un (1) taller de métodos de implementación de marcos deaseguramiento de calidad"/>
    <n v="0.3"/>
    <d v="2021-09-01T00:00:00"/>
    <d v="2021-11-30T00:00:00"/>
    <x v="1"/>
    <x v="3"/>
    <x v="6"/>
    <x v="5"/>
    <x v="0"/>
    <x v="0"/>
    <m/>
    <s v="No aplica"/>
    <s v="No aplica"/>
    <s v="16.   Gestión de la información estadística"/>
    <s v="8. Evaluación"/>
  </r>
  <r>
    <x v="12"/>
    <n v="131"/>
    <s v="Un (1) sistema de ética estadística, implementado"/>
    <x v="4"/>
    <s v="Veinticonco (25) piezas comunicacionales para el fortalecimiento y apropiación del marco ético  en el DANE realizadas "/>
    <n v="0.3"/>
    <d v="2021-01-15T00:00:00"/>
    <d v="2021-12-31T00:00:00"/>
    <x v="4"/>
    <x v="6"/>
    <x v="10"/>
    <x v="1"/>
    <x v="0"/>
    <x v="0"/>
    <s v="Fortalecer las competencias de los servidores en cuanto a los principios y riesgos éticos del proceso estadístico"/>
    <s v="No aplica"/>
    <s v="No aplica"/>
    <s v="16.   Gestión de la información estadística"/>
    <s v="Transversal"/>
  </r>
  <r>
    <x v="12"/>
    <m/>
    <m/>
    <x v="4"/>
    <s v="Ocho (8) operaciones estadísticas en el componente ético evaluadas."/>
    <n v="0.5"/>
    <d v="2021-03-01T00:00:00"/>
    <d v="2021-12-31T00:00:00"/>
    <x v="17"/>
    <x v="22"/>
    <x v="5"/>
    <x v="1"/>
    <x v="0"/>
    <x v="0"/>
    <s v="Asegurar la integralidad de las operaciones estadísticas, incorporando en la calidad los aspectos éticos"/>
    <s v="No aplica"/>
    <s v="No aplica"/>
    <s v="16.   Gestión de la información estadística"/>
    <s v="Transversal"/>
  </r>
  <r>
    <x v="12"/>
    <m/>
    <m/>
    <x v="4"/>
    <s v="Un (1) documento con lineas estratégicas de articulación elaborado"/>
    <n v="0.2"/>
    <d v="2021-04-01T00:00:00"/>
    <d v="2021-12-31T00:00:00"/>
    <x v="1"/>
    <x v="21"/>
    <x v="6"/>
    <x v="1"/>
    <x v="0"/>
    <x v="0"/>
    <s v="Armonizar los diálogos y valoraciones éticas con las diferentes instancias institucionales "/>
    <s v="No aplica"/>
    <s v="No aplica"/>
    <s v="16.   Gestión de la información estadística"/>
    <s v="Transversal"/>
  </r>
  <r>
    <x v="12"/>
    <n v="206"/>
    <s v="Tres (3) registros administrativos para la elaboración de estadísticas, integrados"/>
    <x v="4"/>
    <s v="Un (1) proceso de gestión de proveedores implementado"/>
    <n v="0.3"/>
    <d v="2021-01-15T00:00:00"/>
    <d v="2021-12-30T00:00:00"/>
    <x v="3"/>
    <x v="1"/>
    <x v="4"/>
    <x v="1"/>
    <x v="2"/>
    <x v="1"/>
    <s v="Tiene un aporte directo al PEI_E22, dado que los resgistros administrativos permiten una interacción y aprovechamiento de los mismos con los proveeedores de datos para la producción de estadísticas, mejorando la comunicación y fortaleciendo la relación."/>
    <s v="No aplica"/>
    <s v="No aplica"/>
    <s v="16.   Gestión de la información estadística"/>
    <s v="5. Procesamiento"/>
  </r>
  <r>
    <x v="12"/>
    <m/>
    <m/>
    <x v="4"/>
    <s v="Tres (3) registros administrativos para aprovechamiento estadístico gestionados"/>
    <n v="0.7"/>
    <d v="2021-01-15T00:00:00"/>
    <d v="2021-12-30T00:00:00"/>
    <x v="3"/>
    <x v="1"/>
    <x v="4"/>
    <x v="1"/>
    <x v="2"/>
    <x v="1"/>
    <m/>
    <s v="No aplica"/>
    <s v="No aplica"/>
    <s v="16.   Gestión de la información estadística"/>
    <s v="5. Procesamiento"/>
  </r>
  <r>
    <x v="13"/>
    <n v="210"/>
    <s v="Cuatro (4) publicaciones del directorio estadístico de empresas y una (1) del sector público versión 2.0, actualizadas."/>
    <x v="4"/>
    <s v="Cuatro (4) bases de datos del directorio estadístico trimestral para las investigaciones de acuerdo con las bases de datos de las entidades actualizadas y dispuestas."/>
    <n v="0.5"/>
    <d v="2021-02-02T00:00:00"/>
    <d v="2021-12-31T00:00:00"/>
    <x v="18"/>
    <x v="1"/>
    <x v="4"/>
    <x v="1"/>
    <x v="0"/>
    <x v="1"/>
    <s v="Los Directorios aportarán al 100% del indicador Operaciones estadísticas nuevas o rediseñadas que atienden necesidades del país"/>
    <s v="No aplica"/>
    <s v="No aplica"/>
    <s v="14.   Gestión del conocimiento y la innovación"/>
    <s v="6. Análisis"/>
  </r>
  <r>
    <x v="13"/>
    <m/>
    <m/>
    <x v="4"/>
    <s v="Una (1)  base de datos del directorio del sector público del país articulado, con la caracterización y clasificación institucional de las entidades para los análisis por parte de los usuarios dispuesta."/>
    <n v="0.5"/>
    <d v="2021-02-02T00:00:00"/>
    <d v="2021-12-31T00:00:00"/>
    <x v="18"/>
    <x v="1"/>
    <x v="4"/>
    <x v="1"/>
    <x v="0"/>
    <x v="1"/>
    <m/>
    <s v="No aplica"/>
    <s v="No aplica"/>
    <s v="14.   Gestión del conocimiento y la innovación"/>
    <s v="6. Análisis"/>
  </r>
  <r>
    <x v="13"/>
    <n v="176"/>
    <s v="Una (1) base de datos del Marco Geoestadistico Nacional cartografico y temático, actualizado."/>
    <x v="4"/>
    <s v="Un (1) marco geoestadistico nacional en sus componentes cartográficos, temáticos y de la sectorización rural actualizado."/>
    <n v="0.7"/>
    <d v="2021-02-01T00:00:00"/>
    <d v="2021-12-31T00:00:00"/>
    <x v="6"/>
    <x v="1"/>
    <x v="22"/>
    <x v="1"/>
    <x v="0"/>
    <x v="1"/>
    <s v="El Marco Geoestadistico Nacional aportará al 100% con información al cumplimiento de las operaciones estadisticas nuevas o rediseñadas que atienden a las necesidades del país."/>
    <s v="No aplica"/>
    <s v="No aplica"/>
    <s v="14.   Gestión del conocimiento y la innovación"/>
    <s v="5. Procesamiento"/>
  </r>
  <r>
    <x v="13"/>
    <m/>
    <m/>
    <x v="4"/>
    <s v="Ochenta mil (80.000) productos cartográficos para las operaciones estadísticas generados"/>
    <n v="0.3"/>
    <d v="2021-02-01T00:00:00"/>
    <d v="2021-12-31T00:00:00"/>
    <x v="6"/>
    <x v="1"/>
    <x v="22"/>
    <x v="1"/>
    <x v="0"/>
    <x v="1"/>
    <m/>
    <s v="No aplica"/>
    <s v="No aplica"/>
    <s v="14.   Gestión del conocimiento y la innovación"/>
    <s v="5. Procesamiento"/>
  </r>
  <r>
    <x v="13"/>
    <n v="107"/>
    <s v="Una (1) base de datos del Marco Maestro Rural y Agropecuario cartográficamente, actualizado."/>
    <x v="4"/>
    <s v="Treinta mil (30.000) conglomerados del Marco Maestro Rural y Agropecuario actualizados"/>
    <n v="1"/>
    <d v="2021-02-02T00:00:00"/>
    <d v="2021-12-31T00:00:00"/>
    <x v="18"/>
    <x v="1"/>
    <x v="4"/>
    <x v="1"/>
    <x v="0"/>
    <x v="1"/>
    <m/>
    <s v="No aplica"/>
    <s v="No aplica"/>
    <s v="14.   Gestión del conocimiento y la innovación"/>
    <s v="5. Procesamiento"/>
  </r>
  <r>
    <x v="13"/>
    <n v="101"/>
    <s v="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
    <x v="4"/>
    <s v="Cuatro (4) listados y boletines  con  la codificación de la División Político-Administrativa de Colombia - DIVIPOLA, a partir de las solicitudes internas y externas recibidas, actualizados y generados."/>
    <n v="0.1"/>
    <d v="2021-02-01T00:00:00"/>
    <d v="2021-12-30T00:00:00"/>
    <x v="3"/>
    <x v="1"/>
    <x v="4"/>
    <x v="1"/>
    <x v="3"/>
    <x v="0"/>
    <s v="La participación en iniciativas nacionales e internacionales aportarán en 20% en la  articulación de  la producción de la información estadística a nivel nacional._x000a_Los talleres aportarán al 40% de la modernización de la gestión territorial del DANE._x000a_La participacoón de grupos focales le aportara 50% al intercambio de conocimientos, misiones y eventos por entidades y organismos internacionales."/>
    <s v="No aplica"/>
    <s v="No aplica"/>
    <s v="14.   Gestión del conocimiento y la innovación"/>
    <s v="6. Análisis"/>
  </r>
  <r>
    <x v="13"/>
    <m/>
    <m/>
    <x v="4"/>
    <s v="Participación en al menos una (1) iniciativa nacional y una (1) internacional, referentes al uso e integración de la información estadística y geoespacial en agendas globales y temáticas definidas"/>
    <n v="0.3"/>
    <d v="2021-02-01T00:00:00"/>
    <d v="2021-12-31T00:00:00"/>
    <x v="19"/>
    <x v="2"/>
    <x v="22"/>
    <x v="1"/>
    <x v="3"/>
    <x v="0"/>
    <m/>
    <s v="No aplica"/>
    <s v="No aplica"/>
    <s v="14.   Gestión del conocimiento y la innovación"/>
    <s v="7. Difusión"/>
  </r>
  <r>
    <x v="13"/>
    <m/>
    <m/>
    <x v="4"/>
    <s v="Cinco (5) talleres temáticos para el fortalecimiento en las territoriales, sobre el uso y manejo de información geoespacial dentro del proceso estadístico realizados."/>
    <n v="0.3"/>
    <d v="2021-02-01T00:00:00"/>
    <d v="2021-12-31T00:00:00"/>
    <x v="19"/>
    <x v="2"/>
    <x v="22"/>
    <x v="1"/>
    <x v="3"/>
    <x v="0"/>
    <m/>
    <s v="No aplica"/>
    <s v="No aplica"/>
    <s v="14.   Gestión del conocimiento y la innovación"/>
    <s v="7. Difusión"/>
  </r>
  <r>
    <x v="13"/>
    <m/>
    <m/>
    <x v="4"/>
    <s v="A demanda participar como punto focal, en los grupos e iniciativas nacionales e internacionales definidos para la integración de información estadística y geoespacial en la gestión de riesgo de desastres, adelantados."/>
    <n v="0.3"/>
    <d v="2021-02-01T00:00:00"/>
    <d v="2021-12-31T00:00:00"/>
    <x v="18"/>
    <x v="1"/>
    <x v="4"/>
    <x v="1"/>
    <x v="3"/>
    <x v="0"/>
    <m/>
    <s v="No aplica"/>
    <s v="No aplica"/>
    <s v="14.   Gestión del conocimiento y la innovación"/>
    <s v="7. Difusión"/>
  </r>
  <r>
    <x v="13"/>
    <n v="211"/>
    <s v="Estadísticas requeridas a partir de datos geoespaciales aprovechando los datos de equipamientos, CNPV y Marcos Geoestadísticos, generadas."/>
    <x v="4"/>
    <s v="Análisis y modelados espaciales requeridos para soportar los procesos de producción estadística y la generación de valor agregado a los resultados obtenidos, realizados."/>
    <n v="0.2"/>
    <d v="2021-02-02T00:00:00"/>
    <d v="2021-12-31T00:00:00"/>
    <x v="18"/>
    <x v="1"/>
    <x v="4"/>
    <x v="1"/>
    <x v="0"/>
    <x v="0"/>
    <s v="Las estadísticas  le aportará 50% a la accesibilidad que  contempla acciones de innovación, tecnología y comunicación orientadas a optimizar la atención de las necesidades de nuestros grupos de interés."/>
    <s v="No aplica"/>
    <s v="No aplica"/>
    <s v="14.   Gestión del conocimiento y la innovación"/>
    <s v="6. Análisis"/>
  </r>
  <r>
    <x v="13"/>
    <m/>
    <m/>
    <x v="4"/>
    <s v="Un (1) indicador de los Objetivos de Desarrollo Sostenible - ODS, a través del uso y procesamiento y análisis de información geoespacial generado "/>
    <n v="0.4"/>
    <d v="2021-02-02T00:00:00"/>
    <d v="2021-12-31T00:00:00"/>
    <x v="18"/>
    <x v="1"/>
    <x v="4"/>
    <x v="1"/>
    <x v="0"/>
    <x v="0"/>
    <m/>
    <s v="No aplica"/>
    <s v="No aplica"/>
    <s v="14.   Gestión del conocimiento y la innovación"/>
    <s v="6. Análisis"/>
  </r>
  <r>
    <x v="13"/>
    <m/>
    <m/>
    <x v="4"/>
    <s v="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
    <n v="0.4"/>
    <d v="2021-02-02T00:00:00"/>
    <d v="2021-12-31T00:00:00"/>
    <x v="18"/>
    <x v="1"/>
    <x v="4"/>
    <x v="1"/>
    <x v="0"/>
    <x v="0"/>
    <m/>
    <s v="No aplica"/>
    <s v="No aplica"/>
    <s v="14.   Gestión del conocimiento y la innovación"/>
    <s v="6. Análisis"/>
  </r>
  <r>
    <x v="13"/>
    <n v="212"/>
    <s v="Geoportal y herramientas colaborativas demandadas para la actualización de los marcos, desarrollados. "/>
    <x v="4"/>
    <s v="Un (1) nuevo visor del sector público publicado"/>
    <n v="0.4"/>
    <d v="2021-02-02T00:00:00"/>
    <d v="2021-11-30T00:00:00"/>
    <x v="18"/>
    <x v="20"/>
    <x v="2"/>
    <x v="1"/>
    <x v="0"/>
    <x v="0"/>
    <s v="El nuevo geovisor le aportará 50% a la accesibilidad que  contempla acciones de innovación, tecnología y comunicación orientadas a optimizar la atención de las necesidades de nuestros grupos de interés."/>
    <s v="No aplica"/>
    <s v="No aplica"/>
    <s v="14.   Gestión del conocimiento y la innovación"/>
    <s v="7. Difusión"/>
  </r>
  <r>
    <x v="13"/>
    <m/>
    <m/>
    <x v="4"/>
    <s v="Servicios Web Geográficos a demanda generados"/>
    <n v="0.2"/>
    <d v="2021-02-02T00:00:00"/>
    <d v="2021-12-31T00:00:00"/>
    <x v="3"/>
    <x v="1"/>
    <x v="4"/>
    <x v="1"/>
    <x v="0"/>
    <x v="0"/>
    <m/>
    <s v="No aplica"/>
    <s v="No aplica"/>
    <s v="14.   Gestión del conocimiento y la innovación"/>
    <s v="7. Difusión"/>
  </r>
  <r>
    <x v="13"/>
    <m/>
    <m/>
    <x v="4"/>
    <s v="Una (1) aplicación móvil  para consulta de CNPV2018 utilizando tecnología de realidad aumentada desarrollada"/>
    <n v="0.4"/>
    <d v="2021-02-02T00:00:00"/>
    <d v="2021-11-30T00:00:00"/>
    <x v="18"/>
    <x v="20"/>
    <x v="2"/>
    <x v="1"/>
    <x v="0"/>
    <x v="0"/>
    <m/>
    <s v="No aplica"/>
    <s v="No aplica"/>
    <s v="14.   Gestión del conocimiento y la innovación"/>
    <s v="7. Difusión"/>
  </r>
  <r>
    <x v="13"/>
    <n v="157"/>
    <s v="Un (1) modelo de transformación digital y de gestión del cambio implementado en el marco de la política de gobernanza de datos de la DIG."/>
    <x v="4"/>
    <s v="Una (1) herramienta de edición concurrente del Marco Geoestadístico implementada"/>
    <n v="0.2"/>
    <d v="2021-02-02T00:00:00"/>
    <d v="2021-12-30T00:00:00"/>
    <x v="4"/>
    <x v="6"/>
    <x v="24"/>
    <x v="1"/>
    <x v="0"/>
    <x v="0"/>
    <s v="La herramienta le aportará 50% a la accesibilidad que  contempla acciones de innovación, tecnología y comunicación orientadas a optimizar la atención de las necesidades de nuestros grupos de interés."/>
    <s v="No aplica"/>
    <s v="No aplica"/>
    <s v="14.   Gestión del conocimiento y la innovación"/>
    <s v="7. Difusión"/>
  </r>
  <r>
    <x v="13"/>
    <m/>
    <m/>
    <x v="4"/>
    <s v="Un (1) proyecto de gestión de datos implementado"/>
    <n v="0.6"/>
    <d v="2021-02-02T00:00:00"/>
    <d v="2021-11-30T00:00:00"/>
    <x v="17"/>
    <x v="21"/>
    <x v="6"/>
    <x v="1"/>
    <x v="0"/>
    <x v="0"/>
    <m/>
    <s v="No aplica"/>
    <s v="No aplica"/>
    <s v="14.   Gestión del conocimiento y la innovación"/>
    <s v="2. Diseño"/>
  </r>
  <r>
    <x v="13"/>
    <m/>
    <m/>
    <x v="4"/>
    <s v="Un (1) sistema sestión  de información actualizado e  Implementado"/>
    <n v="0.2"/>
    <d v="2021-02-02T00:00:00"/>
    <d v="2021-08-30T00:00:00"/>
    <x v="17"/>
    <x v="1"/>
    <x v="4"/>
    <x v="1"/>
    <x v="0"/>
    <x v="0"/>
    <m/>
    <s v="No aplica"/>
    <s v="No aplica"/>
    <s v="14.   Gestión del conocimiento y la innovación"/>
    <s v="7. Difusión"/>
  </r>
  <r>
    <x v="13"/>
    <n v="102"/>
    <s v="Dos (2) módulos de SIGESCO maestro y servcios asociados al sistema de información de estratificación socioeconómica, desarrollados. "/>
    <x v="5"/>
    <s v="Un (1) módulo de SIGESCO maestro desarrollado"/>
    <n v="0.5"/>
    <d v="2021-02-02T00:00:00"/>
    <d v="2021-12-31T00:00:00"/>
    <x v="18"/>
    <x v="1"/>
    <x v="4"/>
    <x v="1"/>
    <x v="0"/>
    <x v="0"/>
    <s v="El SIGESCO le aportará 50% a la accesibilidad que  contempla acciones de innovación, tecnología y comunicación orientadas a optimizar la atención de las necesidades de nuestros grupos de interés."/>
    <s v="No aplica"/>
    <s v="No aplica"/>
    <s v="14.   Gestión del conocimiento y la innovación"/>
    <s v="7. Difusión"/>
  </r>
  <r>
    <x v="13"/>
    <m/>
    <m/>
    <x v="5"/>
    <s v="Un (1) módulo de servicios desarrollado"/>
    <n v="0.5"/>
    <d v="2021-02-02T00:00:00"/>
    <d v="2021-12-31T00:00:00"/>
    <x v="18"/>
    <x v="1"/>
    <x v="4"/>
    <x v="1"/>
    <x v="0"/>
    <x v="0"/>
    <m/>
    <s v="No aplica"/>
    <s v="No aplica"/>
    <s v="14.   Gestión del conocimiento y la innovación"/>
    <s v="7. Difusión"/>
  </r>
  <r>
    <x v="14"/>
    <n v="138"/>
    <s v="Un (1) sistema interoperable con registros civiles para la identificación de hechos vitales no reportados en el RUAF-ND a nivel nacional, finalizado."/>
    <x v="7"/>
    <s v="Dos (2) bases de datos con  cruces de información que permitan la identificación de hechos vitales no reportados en el RUAF-ND para su incorporación. Información ingresada"/>
    <n v="0.5"/>
    <d v="2021-04-01T00:00:00"/>
    <d v="2021-11-01T00:00:00"/>
    <x v="1"/>
    <x v="2"/>
    <x v="2"/>
    <x v="1"/>
    <x v="6"/>
    <x v="0"/>
    <s v="Actualización del sistemas de registro civil y RUAF-ND"/>
    <s v="No aplica"/>
    <s v="No aplica"/>
    <s v="No aplica"/>
    <s v="1. Especificación de necesidades"/>
  </r>
  <r>
    <x v="14"/>
    <m/>
    <m/>
    <x v="7"/>
    <s v="Una (1) bases de datos con  cruces de información que permitan la identificación de hechos vitales no reportados en el RUAF-ND para su incorporación. Acumulada final"/>
    <n v="0.5"/>
    <d v="2021-04-01T00:00:00"/>
    <d v="2021-11-01T00:00:00"/>
    <x v="1"/>
    <x v="18"/>
    <x v="10"/>
    <x v="1"/>
    <x v="6"/>
    <x v="0"/>
    <m/>
    <s v="No aplica"/>
    <s v="No aplica"/>
    <s v="No aplica"/>
    <s v="1. Especificación de necesidades"/>
  </r>
  <r>
    <x v="14"/>
    <n v="174"/>
    <s v="Un (1) aplicativo piloto para la puesta en práctica del método de componentes de cohortes, desarrollado."/>
    <x v="7"/>
    <s v="Un (1) programación del aplicativo para la puesta en práctica del método de componentes de cohortes desarrollado."/>
    <n v="0.7"/>
    <d v="2021-01-01T00:00:00"/>
    <d v="2021-07-31T00:00:00"/>
    <x v="6"/>
    <x v="1"/>
    <x v="1"/>
    <x v="0"/>
    <x v="8"/>
    <x v="0"/>
    <s v="Aporta un 5%. La operación de Proyecciones de Población aporta fortalecimiento técnico de los procesos con base en el modelo GSBPM y desarrollo de algoritmos y programación para la replicabilidad de los procedimientos."/>
    <s v="No aplica"/>
    <s v="No aplica"/>
    <s v="No aplica"/>
    <s v="1. Especificación de necesidades"/>
  </r>
  <r>
    <x v="14"/>
    <m/>
    <m/>
    <x v="7"/>
    <s v="Un (1) aplicativo piloto para la puesta en práctica del método de componentes de cohortes evaluado."/>
    <n v="0.3"/>
    <d v="2021-06-01T00:00:00"/>
    <d v="2021-12-31T00:00:00"/>
    <x v="1"/>
    <x v="3"/>
    <x v="6"/>
    <x v="1"/>
    <x v="8"/>
    <x v="0"/>
    <m/>
    <s v="No aplica"/>
    <s v="No aplica"/>
    <s v="No aplica"/>
    <s v="1. Especificación de necesidades"/>
  </r>
  <r>
    <x v="14"/>
    <n v="213"/>
    <s v="Un (1) estudio de la migración interna para población étnica y no étnica, como parte del estudio de caracterización étnica, realizado."/>
    <x v="4"/>
    <s v="Un (1) conjunto de archivos con Cruces de información con el Registro Único de Victimas analizados."/>
    <n v="0.5"/>
    <d v="2021-01-01T00:00:00"/>
    <d v="2021-12-31T00:00:00"/>
    <x v="17"/>
    <x v="2"/>
    <x v="5"/>
    <x v="1"/>
    <x v="8"/>
    <x v="0"/>
    <n v="0.01"/>
    <s v="No aplica"/>
    <s v="No aplica"/>
    <s v="No aplica"/>
    <s v="1. Especificación de necesidades"/>
  </r>
  <r>
    <x v="14"/>
    <m/>
    <m/>
    <x v="4"/>
    <s v="Un (1) archivo con los Registros de los censos propios compilados por el Ministerio del Interior analizados."/>
    <n v="0.5"/>
    <d v="2021-01-01T00:00:00"/>
    <d v="2021-12-31T00:00:00"/>
    <x v="17"/>
    <x v="2"/>
    <x v="5"/>
    <x v="1"/>
    <x v="8"/>
    <x v="0"/>
    <m/>
    <s v="No aplica"/>
    <s v="No aplica"/>
    <s v="No aplica"/>
    <s v="1. Especificación de necesidades"/>
  </r>
  <r>
    <x v="14"/>
    <n v="173"/>
    <s v="Un (1) sistema de información de registros administrativos y su transformación en un sistema de registros estadísticos, como soporte y fuente de validación de la información de las operaciones censales futuras, actualizado."/>
    <x v="4"/>
    <s v="Validación de fuentes para la actualización de registro Estadístico Base de Población -REBP."/>
    <n v="0.3"/>
    <d v="2021-01-01T00:00:00"/>
    <d v="2021-06-15T00:00:00"/>
    <x v="19"/>
    <x v="0"/>
    <x v="0"/>
    <x v="0"/>
    <x v="8"/>
    <x v="0"/>
    <s v=" Series de población de corto plazo a nivel municipal. Hace parte del PEI, pero para el 2021 no realizar aporte porcentual al cumplimiento de la meta."/>
    <s v="No aplica"/>
    <s v="No aplica"/>
    <s v="No aplica"/>
    <s v="1. Especificación de necesidades"/>
  </r>
  <r>
    <x v="14"/>
    <m/>
    <m/>
    <x v="4"/>
    <s v="Un (1) registro Estadístico Base de Población -REBP actualizado"/>
    <n v="0.7"/>
    <d v="2021-01-01T00:00:00"/>
    <d v="2021-12-31T00:00:00"/>
    <x v="17"/>
    <x v="2"/>
    <x v="5"/>
    <x v="1"/>
    <x v="8"/>
    <x v="0"/>
    <m/>
    <s v="No aplica"/>
    <s v="No aplica"/>
    <s v="No aplica"/>
    <s v="1. Especificación de necesidades"/>
  </r>
  <r>
    <x v="14"/>
    <n v="134"/>
    <s v="Un (1) censo habitantes de la calle en articulación con las administraciones municipales, para facilitar el diseño de politicas públicas en este grupo especial de población, realizado."/>
    <x v="4"/>
    <s v="Un (1) documento metodológico del Censo Habitantes de la Calle ajustado para  las ciudades intermedias definidas por la Dirección General. _x000a_"/>
    <n v="0.5"/>
    <d v="2021-01-01T00:00:00"/>
    <d v="2021-12-31T00:00:00"/>
    <x v="17"/>
    <x v="2"/>
    <x v="5"/>
    <x v="1"/>
    <x v="8"/>
    <x v="0"/>
    <n v="0.01"/>
    <s v="No aplica"/>
    <s v="No aplica"/>
    <s v="No aplica"/>
    <s v="1. Especificación de necesidades"/>
  </r>
  <r>
    <x v="14"/>
    <m/>
    <m/>
    <x v="4"/>
    <s v="Cuadros de resultado del Censo Habitantes de la Calle _x000a_"/>
    <n v="0.5"/>
    <d v="2021-05-01T00:00:00"/>
    <d v="2021-12-31T00:00:00"/>
    <x v="1"/>
    <x v="2"/>
    <x v="5"/>
    <x v="1"/>
    <x v="8"/>
    <x v="0"/>
    <m/>
    <s v="No aplica"/>
    <s v="No aplica"/>
    <s v="No aplica"/>
    <s v="1. Especificación de necesidades"/>
  </r>
  <r>
    <x v="14"/>
    <n v="215"/>
    <s v="Un (1) diseño de la fase operativa del Censo Minero Nacional, finalizada."/>
    <x v="8"/>
    <s v="Un (1) Diseño operativo del Censo Minero Nacional entregado."/>
    <n v="0.6"/>
    <d v="2021-01-01T00:00:00"/>
    <d v="2021-12-31T00:00:00"/>
    <x v="17"/>
    <x v="2"/>
    <x v="5"/>
    <x v="1"/>
    <x v="8"/>
    <x v="0"/>
    <s v="25% - De acuerdo a las Bases del Plan Nacional de Desarrollo 2018-2022, en su diagnóstico, argumenta que el sector minero requiere contar con información estadística confiable y relevante para la generación de indicadores técnicos, sociales, ambientales, económicos, administrativos y empresariales que orienten la definición de políticas integrales para el desarrollo nacional y local de esta actividad"/>
    <s v="No aplica"/>
    <s v="No aplica"/>
    <s v="No aplica"/>
    <s v="1. Especificación de necesidades"/>
  </r>
  <r>
    <x v="14"/>
    <m/>
    <m/>
    <x v="8"/>
    <s v="Ficha BPIN del proyecto Censo Minero Nacional registrada en la MGA."/>
    <n v="0.4"/>
    <d v="2021-01-01T00:00:00"/>
    <d v="2021-12-31T00:00:00"/>
    <x v="17"/>
    <x v="2"/>
    <x v="25"/>
    <x v="1"/>
    <x v="8"/>
    <x v="0"/>
    <m/>
    <s v="No aplica"/>
    <s v="No aplica"/>
    <s v="No aplica"/>
    <s v="1. Especificación de necesidades"/>
  </r>
  <r>
    <x v="14"/>
    <n v="220"/>
    <s v="Una (1) base de datos con información población y demográfica,  para asegurar el goce efectivo de las derechos fundamentales de las niñas y niños de la comunidad Wayuu, disponible (sentencia T-302- de 2017)."/>
    <x v="7"/>
    <s v="Variables de información poblacional y demográfica de grupos étnicos definida"/>
    <n v="0.3"/>
    <d v="2021-01-01T00:00:00"/>
    <s v="31/6/2021"/>
    <x v="0"/>
    <x v="0"/>
    <x v="0"/>
    <x v="0"/>
    <x v="8"/>
    <x v="0"/>
    <s v="El Censo Nacional de Población y Vivienda 2018 aporta información poblacional y demográfica de la comunidad Wayuu "/>
    <s v="No aplica"/>
    <s v="No aplica"/>
    <s v="No aplica"/>
    <s v="1. Especificación de necesidades"/>
  </r>
  <r>
    <x v="14"/>
    <m/>
    <m/>
    <x v="7"/>
    <s v="Una (1) base de datos de información poblacional y demográfica de la comunidad Wayuu actualizada disponible."/>
    <n v="0.7"/>
    <d v="2021-01-01T00:00:00"/>
    <d v="2021-12-31T00:00:00"/>
    <x v="17"/>
    <x v="2"/>
    <x v="5"/>
    <x v="1"/>
    <x v="8"/>
    <x v="0"/>
    <m/>
    <s v="No aplica"/>
    <s v="No aplica"/>
    <s v="No aplica"/>
    <s v="1. Especificación de necesidades"/>
  </r>
  <r>
    <x v="14"/>
    <n v="137"/>
    <s v="Un (1) estudio postcensal wayuu realizado (sentencia T-302- de 2017), para contribuir al aseguramiento del goce efectivo a los derechos fundamentales de las niñas y niños de la comunidad Wayuu, realizado."/>
    <x v="4"/>
    <s v="Una (1) ficha con la información general del estudio."/>
    <n v="0.3"/>
    <d v="2021-01-01T00:00:00"/>
    <d v="2021-03-31T00:00:00"/>
    <x v="2"/>
    <x v="3"/>
    <x v="0"/>
    <x v="0"/>
    <x v="8"/>
    <x v="0"/>
    <n v="0.05"/>
    <s v="No aplica"/>
    <s v="No aplica"/>
    <s v="No aplica"/>
    <s v="1. Especificación de necesidades"/>
  </r>
  <r>
    <x v="14"/>
    <m/>
    <m/>
    <x v="4"/>
    <s v="Un (1) documento de estudios postcensal con información poblacional y demográfica de la comunidad Wayuu actualizada disponible. "/>
    <n v="0.7"/>
    <d v="2021-01-01T00:00:00"/>
    <d v="2021-12-31T00:00:00"/>
    <x v="17"/>
    <x v="2"/>
    <x v="5"/>
    <x v="1"/>
    <x v="8"/>
    <x v="0"/>
    <m/>
    <s v="No aplica"/>
    <s v="No aplica"/>
    <s v="No aplica"/>
    <s v="1. Especificación de necesidades"/>
  </r>
  <r>
    <x v="14"/>
    <n v="216"/>
    <s v="Un (1) estudio postcensal de mortalidad indígena para contribuir a su caracterización, realizado."/>
    <x v="4"/>
    <s v="Una (1) ficha con la información general del estudio."/>
    <n v="0.3"/>
    <d v="2021-01-01T00:00:00"/>
    <d v="2021-03-31T00:00:00"/>
    <x v="2"/>
    <x v="3"/>
    <x v="0"/>
    <x v="0"/>
    <x v="8"/>
    <x v="0"/>
    <n v="0.05"/>
    <s v="No aplica"/>
    <s v="No aplica"/>
    <s v="No aplica"/>
    <s v="1. Especificación de necesidades"/>
  </r>
  <r>
    <x v="14"/>
    <m/>
    <m/>
    <x v="4"/>
    <s v="Un (1) documento estudio postcensal con la información poblacional y demográfica de  pueblos indígenas actualizada disponible. "/>
    <n v="0.7"/>
    <d v="2021-01-01T00:00:00"/>
    <d v="2021-12-31T00:00:00"/>
    <x v="17"/>
    <x v="2"/>
    <x v="5"/>
    <x v="1"/>
    <x v="8"/>
    <x v="0"/>
    <m/>
    <s v="No aplica"/>
    <s v="No aplica"/>
    <s v="No aplica"/>
    <s v="1. Especificación de necesidades"/>
  </r>
  <r>
    <x v="15"/>
    <n v="140"/>
    <s v="Una (1) ampliación de la publicación de la matriz insumo producto 2017 para ampliar la capacidad analítica del instrumento, finalizada"/>
    <x v="5"/>
    <s v="1 archivo de trabajo con el procesamiento de la información analizada, para la matriz insumo producto, finalizado"/>
    <n v="0.7"/>
    <d v="2021-05-18T00:00:00"/>
    <d v="2021-09-10T00:00:00"/>
    <x v="1"/>
    <x v="21"/>
    <x v="1"/>
    <x v="0"/>
    <x v="1"/>
    <x v="0"/>
    <s v="Aporta de manera indirecta al PEI ya que al ser parte de la oferta de información estadística que requiere el país, contribuye a la formulación y evaluación de la política pública y la toma de decisiones."/>
    <s v="No aplica"/>
    <s v="No aplica"/>
    <s v="5.       Transparencia, acceso a la información pública y lucha contra la corrupción"/>
    <s v="7. Difusión"/>
  </r>
  <r>
    <x v="15"/>
    <m/>
    <m/>
    <x v="5"/>
    <s v="1 boletín técnico y los anexos de publicación respectivos, para la matriz insumo producto finalizados"/>
    <n v="0.3"/>
    <d v="2021-09-13T00:00:00"/>
    <d v="2021-09-22T00:00:00"/>
    <x v="1"/>
    <x v="3"/>
    <x v="1"/>
    <x v="0"/>
    <x v="1"/>
    <x v="0"/>
    <m/>
    <s v="No aplica"/>
    <s v="No aplica"/>
    <s v="5.       Transparencia, acceso a la información pública y lucha contra la corrupción"/>
    <s v="7. Difusión"/>
  </r>
  <r>
    <x v="15"/>
    <n v="128"/>
    <s v="Un (1) diseño de indicador de calidad para las OOEE del Sistema de Cuentas Nacionales, finalizado."/>
    <x v="5"/>
    <s v="1 archivo de trabajo con las variables (dimensiones) para diseñar e implementar un indicador de calidad para las OOEE de cuentas nacionales, finalizado ."/>
    <n v="0.5"/>
    <d v="2021-02-08T00:00:00"/>
    <d v="2021-05-31T00:00:00"/>
    <x v="0"/>
    <x v="0"/>
    <x v="0"/>
    <x v="0"/>
    <x v="0"/>
    <x v="0"/>
    <s v="El aporte al PEI, está relacionado con la calidad del proceso de producción estadística de la DSCN a través del diseño de dicho indicador para las OOEE a cargo de esta dirección"/>
    <s v="No aplica"/>
    <s v="No aplica"/>
    <s v="5.       Transparencia, acceso a la información pública y lucha contra la corrupción"/>
    <s v="2. Diseño"/>
  </r>
  <r>
    <x v="15"/>
    <m/>
    <m/>
    <x v="5"/>
    <s v="1 documento con las variables y fórmula de cálculo definido, asi como pilotos de resultados para dos de las OOEE de cuentas nacionales, finalizado."/>
    <n v="0.3"/>
    <d v="2021-06-01T00:00:00"/>
    <d v="2021-09-30T00:00:00"/>
    <x v="1"/>
    <x v="21"/>
    <x v="1"/>
    <x v="0"/>
    <x v="0"/>
    <x v="0"/>
    <m/>
    <s v="No aplica"/>
    <s v="No aplica"/>
    <s v="5.       Transparencia, acceso a la información pública y lucha contra la corrupción"/>
    <s v="2. Diseño"/>
  </r>
  <r>
    <x v="15"/>
    <m/>
    <m/>
    <x v="5"/>
    <s v="1 Hoja de vida o ficha técnica del indicador, finalizado."/>
    <n v="0.2"/>
    <d v="2021-10-01T00:00:00"/>
    <d v="2021-12-20T00:00:00"/>
    <x v="1"/>
    <x v="3"/>
    <x v="0"/>
    <x v="1"/>
    <x v="0"/>
    <x v="0"/>
    <m/>
    <s v="No aplica"/>
    <s v="No aplica"/>
    <s v="5.       Transparencia, acceso a la información pública y lucha contra la corrupción"/>
    <s v="2. Diseño"/>
  </r>
  <r>
    <x v="15"/>
    <n v="93"/>
    <s v="Un (1) diseño de la medición de la economía digital en Colombia y la capacidad analítica del sector, finalizado"/>
    <x v="7"/>
    <s v="1 cronograma de actividades finalizado"/>
    <n v="0.1"/>
    <d v="2021-01-25T00:00:00"/>
    <d v="2021-02-12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7"/>
    <s v="1 plan general finalizado "/>
    <n v="0.2"/>
    <d v="2021-02-15T00:00:00"/>
    <d v="2021-03-31T00:00:00"/>
    <x v="2"/>
    <x v="3"/>
    <x v="0"/>
    <x v="0"/>
    <x v="1"/>
    <x v="0"/>
    <m/>
    <s v="No aplica"/>
    <s v="No aplica"/>
    <s v="5.       Transparencia, acceso a la información pública y lucha contra la corrupción"/>
    <s v="2. Diseño"/>
  </r>
  <r>
    <x v="15"/>
    <m/>
    <m/>
    <x v="7"/>
    <s v="1 documento metodológico y 1 ficha metodológica finalizados"/>
    <n v="0.7"/>
    <d v="2021-04-01T00:00:00"/>
    <d v="2021-11-30T00:00:00"/>
    <x v="1"/>
    <x v="2"/>
    <x v="2"/>
    <x v="1"/>
    <x v="1"/>
    <x v="0"/>
    <m/>
    <s v="No aplica"/>
    <s v="No aplica"/>
    <s v="5.       Transparencia, acceso a la información pública y lucha contra la corrupción"/>
    <s v="2. Diseño"/>
  </r>
  <r>
    <x v="15"/>
    <n v="127"/>
    <s v="Una (1) ampliación de la publicación de la matriz de contabilida social 2017, para ampliar la capacidad analítica del instrumento, finalizada"/>
    <x v="5"/>
    <s v="1 archivo de trabajo con el procesamiento de la información analizada, para la matriz de contabilidad social finalizado."/>
    <n v="0.7"/>
    <d v="2021-07-13T00:00:00"/>
    <d v="2021-10-29T00:00:00"/>
    <x v="1"/>
    <x v="3"/>
    <x v="10"/>
    <x v="1"/>
    <x v="1"/>
    <x v="0"/>
    <s v="Aporta de manera indirecta al PEI ya que al ser parte de la oferta de información estadística que requiere el país, contribuye a la formulación y evaluación de la política pública y la toma de decisiones."/>
    <s v="No aplica"/>
    <s v="No aplica"/>
    <s v="5.       Transparencia, acceso a la información pública y lucha contra la corrupción"/>
    <s v="7. Difusión"/>
  </r>
  <r>
    <x v="15"/>
    <m/>
    <m/>
    <x v="5"/>
    <s v="1 boletín técnico y los anexo de publicación respectivos, para la matriz de contabilidad social finalizados."/>
    <n v="0.3"/>
    <d v="2021-11-01T00:00:00"/>
    <d v="2021-11-11T00:00:00"/>
    <x v="1"/>
    <x v="3"/>
    <x v="0"/>
    <x v="1"/>
    <x v="1"/>
    <x v="0"/>
    <m/>
    <s v="No aplica"/>
    <s v="No aplica"/>
    <s v="5.       Transparencia, acceso a la información pública y lucha contra la corrupción"/>
    <s v="7. Difusión"/>
  </r>
  <r>
    <x v="15"/>
    <n v="179"/>
    <s v="Un (1) piloto de procesamiento y resultados de los indicadores trimestrales de actividad económica por departamentos"/>
    <x v="5"/>
    <s v="1 archivo con la planeación, diseño y diagnóstico, finalizado"/>
    <n v="0.2"/>
    <d v="2021-04-01T00:00:00"/>
    <d v="2021-06-30T00:00:00"/>
    <x v="1"/>
    <x v="0"/>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6. Análisis"/>
  </r>
  <r>
    <x v="15"/>
    <m/>
    <m/>
    <x v="5"/>
    <s v="1 base con el acopio, compilación y centralización  de estadística básica, finalizada"/>
    <n v="0.3"/>
    <d v="2021-07-01T00:00:00"/>
    <d v="2021-10-29T00:00:00"/>
    <x v="1"/>
    <x v="3"/>
    <x v="10"/>
    <x v="1"/>
    <x v="1"/>
    <x v="0"/>
    <m/>
    <s v="No aplica"/>
    <s v="No aplica"/>
    <s v="5.       Transparencia, acceso a la información pública y lucha contra la corrupción"/>
    <s v="6. Análisis"/>
  </r>
  <r>
    <x v="15"/>
    <m/>
    <m/>
    <x v="5"/>
    <s v="1 informe con ejercicios y resultados para un piloto de 8 departamentos (cálculos preliminares), finalizado"/>
    <n v="0.5"/>
    <d v="2021-07-01T00:00:00"/>
    <d v="2021-12-27T00:00:00"/>
    <x v="1"/>
    <x v="3"/>
    <x v="21"/>
    <x v="1"/>
    <x v="1"/>
    <x v="0"/>
    <m/>
    <s v="No aplica"/>
    <s v="No aplica"/>
    <s v="5.       Transparencia, acceso a la información pública y lucha contra la corrupción"/>
    <s v="6. Análisis"/>
  </r>
  <r>
    <x v="15"/>
    <n v="142"/>
    <s v="Un (1) diseño de la Cuenta Satélite de Transferencias Intergeneracionales para extender y ampliar la capacidad analítica del envejecimiento poblacional y el crecimiento económico, finalizado"/>
    <x v="7"/>
    <s v="1 cronograma de actividades finalizado"/>
    <n v="0.1"/>
    <d v="2021-02-15T00:00:00"/>
    <d v="2021-03-05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7"/>
    <s v="1 plan general finalizado "/>
    <n v="0.3"/>
    <d v="2021-03-01T00:00:00"/>
    <d v="2021-06-30T00:00:00"/>
    <x v="18"/>
    <x v="0"/>
    <x v="0"/>
    <x v="0"/>
    <x v="1"/>
    <x v="0"/>
    <m/>
    <s v="No aplica"/>
    <s v="No aplica"/>
    <s v="5.       Transparencia, acceso a la información pública y lucha contra la corrupción"/>
    <s v="2. Diseño"/>
  </r>
  <r>
    <x v="15"/>
    <m/>
    <m/>
    <x v="7"/>
    <s v="1 documento metodológico y 1 ficha metodológica finalizados"/>
    <n v="0.6"/>
    <d v="2021-04-01T00:00:00"/>
    <d v="2021-12-15T00:00:00"/>
    <x v="1"/>
    <x v="21"/>
    <x v="21"/>
    <x v="1"/>
    <x v="1"/>
    <x v="0"/>
    <m/>
    <s v="No aplica"/>
    <s v="No aplica"/>
    <s v="5.       Transparencia, acceso a la información pública y lucha contra la corrupción"/>
    <s v="2. Diseño"/>
  </r>
  <r>
    <x v="15"/>
    <n v="181"/>
    <s v="Un (1) diseño de la Cuenta Satélite de Bioeconomía para identificar y medir su participación en el Producto Interno Bruto, finalizado"/>
    <x v="9"/>
    <s v="1 cronograma finalizado"/>
    <n v="0.1"/>
    <d v="2021-02-15T00:00:00"/>
    <d v="2021-03-30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9"/>
    <s v="1 plan general finalizado "/>
    <n v="0.1"/>
    <d v="2021-04-01T00:00:00"/>
    <d v="2021-06-30T00:00:00"/>
    <x v="1"/>
    <x v="0"/>
    <x v="0"/>
    <x v="0"/>
    <x v="1"/>
    <x v="0"/>
    <m/>
    <s v="No aplica"/>
    <s v="No aplica"/>
    <s v="5.       Transparencia, acceso a la información pública y lucha contra la corrupción"/>
    <s v="2. Diseño"/>
  </r>
  <r>
    <x v="15"/>
    <m/>
    <m/>
    <x v="9"/>
    <s v="1 documento metodológico y 1 ficha metodológica de la Cuenta Satélite de Bioeconomía, finalizados"/>
    <n v="0.8"/>
    <d v="2021-04-01T00:00:00"/>
    <d v="2021-12-15T00:00:00"/>
    <x v="1"/>
    <x v="20"/>
    <x v="10"/>
    <x v="1"/>
    <x v="1"/>
    <x v="0"/>
    <m/>
    <s v="No aplica"/>
    <s v="No aplica"/>
    <s v="5.       Transparencia, acceso a la información pública y lucha contra la corrupción"/>
    <s v="2. Diseño"/>
  </r>
  <r>
    <x v="15"/>
    <n v="202"/>
    <s v="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
    <x v="5"/>
    <s v="1 cronograma de actividades finalizado"/>
    <n v="0.1"/>
    <d v="2021-01-04T00:00:00"/>
    <d v="2021-01-29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5"/>
    <s v="2 informes de gestión de la Ley 1413 de 2010 publicados"/>
    <n v="0.3"/>
    <d v="2021-01-12T00:00:00"/>
    <d v="2021-07-09T00:00:00"/>
    <x v="0"/>
    <x v="15"/>
    <x v="1"/>
    <x v="0"/>
    <x v="1"/>
    <x v="0"/>
    <m/>
    <s v="No aplica"/>
    <s v="No aplica"/>
    <s v="5.       Transparencia, acceso a la información pública y lucha contra la corrupción"/>
    <s v="2. Diseño"/>
  </r>
  <r>
    <x v="15"/>
    <m/>
    <m/>
    <x v="5"/>
    <s v="1 documento de diseño metodológico y resultados preliminares de la matriz de contabilidad social ampliada, finalizado"/>
    <n v="0.6"/>
    <d v="2021-02-15T00:00:00"/>
    <d v="2021-11-26T00:00:00"/>
    <x v="3"/>
    <x v="1"/>
    <x v="4"/>
    <x v="1"/>
    <x v="1"/>
    <x v="0"/>
    <m/>
    <s v="No aplica"/>
    <s v="No aplica"/>
    <s v="5.       Transparencia, acceso a la información pública y lucha contra la corrupción"/>
    <s v="2. Diseño"/>
  </r>
  <r>
    <x v="15"/>
    <n v="141"/>
    <s v="Un (1) diseño de la Cuenta Satélite de Economía Circular para identificar y medir su participación en el Producto Interno Bruto, finalizado"/>
    <x v="9"/>
    <s v="1 cronograma finalizado"/>
    <n v="0.1"/>
    <d v="2021-02-15T00:00:00"/>
    <d v="2021-03-30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9"/>
    <s v="1 plan general finalizado "/>
    <n v="0.1"/>
    <d v="2021-04-01T00:00:00"/>
    <d v="2021-06-30T00:00:00"/>
    <x v="1"/>
    <x v="0"/>
    <x v="0"/>
    <x v="0"/>
    <x v="1"/>
    <x v="0"/>
    <m/>
    <s v="No aplica"/>
    <s v="No aplica"/>
    <s v="5.       Transparencia, acceso a la información pública y lucha contra la corrupción"/>
    <s v="2. Diseño"/>
  </r>
  <r>
    <x v="15"/>
    <m/>
    <m/>
    <x v="9"/>
    <s v="1 documento metodológico y 1 ficha metodológica de la Cuenta Satélite de Economía Circular, finalizados"/>
    <n v="0.8"/>
    <d v="2021-04-01T00:00:00"/>
    <d v="2021-12-15T00:00:00"/>
    <x v="1"/>
    <x v="20"/>
    <x v="10"/>
    <x v="1"/>
    <x v="1"/>
    <x v="0"/>
    <m/>
    <s v="No aplica"/>
    <s v="No aplica"/>
    <s v="5.       Transparencia, acceso a la información pública y lucha contra la corrupción"/>
    <s v="2. Diseño"/>
  </r>
  <r>
    <x v="15"/>
    <n v="110"/>
    <s v="Un (1) diseño de la Cuenta Satélite de Instituciones sin fines de lucro para extender y ampliar la capacidad analítica del sector, finalizado"/>
    <x v="7"/>
    <s v="1 cronograma de actividades finalizado"/>
    <n v="0.1"/>
    <d v="2021-02-15T00:00:00"/>
    <d v="2021-03-05T00:00:00"/>
    <x v="2"/>
    <x v="3"/>
    <x v="0"/>
    <x v="0"/>
    <x v="1"/>
    <x v="0"/>
    <s v="Aporta de manera indirecta al PEI ya que al ser un diseño nuevo amplia la oferta de información estadística que requiere el país, en el marco analítico ampliado de conceptos, clasificaciones y tratamientos contables complementarios o alternativos. "/>
    <s v="No aplica"/>
    <s v="No aplica"/>
    <s v="5.       Transparencia, acceso a la información pública y lucha contra la corrupción"/>
    <s v="2. Diseño"/>
  </r>
  <r>
    <x v="15"/>
    <m/>
    <m/>
    <x v="7"/>
    <s v="1 plan general finalizado "/>
    <n v="0.3"/>
    <d v="2021-03-01T00:00:00"/>
    <d v="2021-06-30T00:00:00"/>
    <x v="18"/>
    <x v="0"/>
    <x v="0"/>
    <x v="0"/>
    <x v="1"/>
    <x v="0"/>
    <m/>
    <s v="No aplica"/>
    <s v="No aplica"/>
    <s v="5.       Transparencia, acceso a la información pública y lucha contra la corrupción"/>
    <s v="2. Diseño"/>
  </r>
  <r>
    <x v="15"/>
    <m/>
    <m/>
    <x v="7"/>
    <s v="1 documento metodológico y 1 ficha metodológica finalizados"/>
    <n v="0.6"/>
    <d v="2021-04-01T00:00:00"/>
    <d v="2021-12-15T00:00:00"/>
    <x v="1"/>
    <x v="21"/>
    <x v="21"/>
    <x v="1"/>
    <x v="1"/>
    <x v="0"/>
    <m/>
    <s v="No aplica"/>
    <s v="No aplica"/>
    <s v="5.       Transparencia, acceso a la información pública y lucha contra la corrupción"/>
    <s v="2. Diseño"/>
  </r>
  <r>
    <x v="16"/>
    <n v="254"/>
    <s v="Un (1) reporte a cargo del país para la transmisión a la OECD y que permita la incorporación de Colombia en el cálculo de los PPA - Programas de paridad de poder adquisitivo, finalizado."/>
    <x v="4"/>
    <s v="1  Documento para el diseño/ rediseño ajustado."/>
    <n v="0.1"/>
    <d v="2021-01-01T00:00:00"/>
    <d v="2021-12-31T00:00:00"/>
    <x v="3"/>
    <x v="4"/>
    <x v="3"/>
    <x v="4"/>
    <x v="8"/>
    <x v="0"/>
    <s v="El reporte a cargo del país para la transmisión a la OECD permite la incorporación de Colombia en el cálculo de los PPA - Programas de paridad de poder adquisitivo."/>
    <s v="No aplica"/>
    <s v="No aplica"/>
    <s v="16. Gestión de la información estadística"/>
    <s v="2. Diseño"/>
  </r>
  <r>
    <x v="16"/>
    <m/>
    <m/>
    <x v="4"/>
    <s v="1 Desarrollo de requerimientos , ajustes y pruebas de los diferentes componentes que integran el proceso."/>
    <n v="0.1"/>
    <d v="2021-01-01T00:00:00"/>
    <d v="2021-12-31T00:00:00"/>
    <x v="3"/>
    <x v="4"/>
    <x v="3"/>
    <x v="4"/>
    <x v="8"/>
    <x v="0"/>
    <m/>
    <s v="No aplica"/>
    <s v="No aplica"/>
    <s v="16. Gestión de la información estadística"/>
    <s v="3. Construcción"/>
  </r>
  <r>
    <x v="16"/>
    <m/>
    <m/>
    <x v="4"/>
    <s v="1  Base de datos de registros recolectados o acopiados. "/>
    <n v="0.4"/>
    <d v="2021-01-01T00:00:00"/>
    <d v="2021-12-31T00:00:00"/>
    <x v="3"/>
    <x v="4"/>
    <x v="3"/>
    <x v="4"/>
    <x v="8"/>
    <x v="0"/>
    <m/>
    <s v="No aplica"/>
    <s v="No aplica"/>
    <s v="16. Gestión de la información estadística"/>
    <s v="4. Recolección"/>
  </r>
  <r>
    <x v="16"/>
    <m/>
    <m/>
    <x v="4"/>
    <s v="1 Procesamiento de la información finalizado."/>
    <n v="0.2"/>
    <d v="2021-01-01T00:00:00"/>
    <d v="2021-12-31T00:00:00"/>
    <x v="3"/>
    <x v="4"/>
    <x v="3"/>
    <x v="4"/>
    <x v="8"/>
    <x v="0"/>
    <m/>
    <s v="No aplica"/>
    <s v="No aplica"/>
    <s v="16. Gestión de la información estadística"/>
    <s v="5. Procesamiento"/>
  </r>
  <r>
    <x v="16"/>
    <m/>
    <m/>
    <x v="4"/>
    <s v="1  Proceso de análisis terminado "/>
    <n v="0.2"/>
    <d v="2021-01-01T00:00:00"/>
    <d v="2021-12-31T00:00:00"/>
    <x v="3"/>
    <x v="4"/>
    <x v="3"/>
    <x v="4"/>
    <x v="8"/>
    <x v="0"/>
    <m/>
    <s v="No aplica"/>
    <s v="No aplica"/>
    <s v="16. Gestión de la información estadística"/>
    <s v="6. Análisis"/>
  </r>
  <r>
    <x v="16"/>
    <n v="268"/>
    <s v="Una (1) operación estadística (IPI) que implementa acciones de mejora en la metodología (procesos e instrumentos) y resultados, cumpliendo un 40% de avance para la vigencia 2021."/>
    <x v="4"/>
    <s v="Un (1) procesamiento de datos."/>
    <n v="0.5"/>
    <d v="2021-01-01T00:00:00"/>
    <d v="2021-12-31T00:00:00"/>
    <x v="3"/>
    <x v="4"/>
    <x v="3"/>
    <x v="4"/>
    <x v="8"/>
    <x v="0"/>
    <s v="El Índice de Producción Industrial aportará directamente 10% al cumplimiento del objetivo estratégico, capacidad metodológica. Los diferentes componentes articulados producirán la información en términos nominales que los grupos de interés de la Entidad, así como usuarios externos, conocerán, usarán y apropiarán para dar respuestas a sus necesidades de información."/>
    <s v="No aplica"/>
    <s v="No aplica"/>
    <s v="16. Gestión de la información estadística"/>
    <s v="5. Procesamiento"/>
  </r>
  <r>
    <x v="16"/>
    <m/>
    <m/>
    <x v="4"/>
    <s v="Una (1) publicación de datos en términos nominales."/>
    <n v="0.5"/>
    <d v="2021-01-01T00:00:00"/>
    <d v="2021-12-31T00:00:00"/>
    <x v="3"/>
    <x v="4"/>
    <x v="3"/>
    <x v="4"/>
    <x v="8"/>
    <x v="0"/>
    <m/>
    <s v="No aplica"/>
    <s v="No aplica"/>
    <s v="16. Gestión de la información estadística"/>
    <s v="6. Análisis"/>
  </r>
  <r>
    <x v="17"/>
    <m/>
    <s v="Un (1) esquemas de seguimiento de las actividades de las Direcciones Territoriales"/>
    <x v="4"/>
    <s v="Un (1) documento con el análisis de referentes (benchmarking) y la identificación de los requerimientos, finalizado"/>
    <n v="0.25"/>
    <d v="2021-02-01T00:00:00"/>
    <d v="2021-04-01T00:00:00"/>
    <x v="1"/>
    <x v="0"/>
    <x v="0"/>
    <x v="0"/>
    <x v="3"/>
    <x v="0"/>
    <s v="La meta aporta al objetivo de modernizar la gestión territorial del DANE, dado que el esquema de seguimiento de actividades permite fortalecer los procesos y proyectos suministrando información oportuna para la tomas de decisiones."/>
    <s v="No aplica"/>
    <s v="No aplica"/>
    <s v="6.       Fortalecimiento organizacional y simplificación de procesos"/>
    <s v="Transversal"/>
  </r>
  <r>
    <x v="17"/>
    <m/>
    <m/>
    <x v="4"/>
    <s v="Un (1) documento de diseño del esquema, finalizado"/>
    <n v="0.25"/>
    <d v="2021-05-01T00:00:00"/>
    <d v="2021-09-01T00:00:00"/>
    <x v="1"/>
    <x v="2"/>
    <x v="1"/>
    <x v="0"/>
    <x v="3"/>
    <x v="0"/>
    <m/>
    <s v="No aplica"/>
    <s v="No aplica"/>
    <s v="6.       Fortalecimiento organizacional y simplificación de procesos"/>
    <s v="Transversal"/>
  </r>
  <r>
    <x v="17"/>
    <m/>
    <m/>
    <x v="4"/>
    <s v="Una (1) fase del diseño, implementada "/>
    <n v="0.5"/>
    <d v="2021-09-02T00:00:00"/>
    <d v="2021-12-31T00:00:00"/>
    <x v="1"/>
    <x v="3"/>
    <x v="0"/>
    <x v="1"/>
    <x v="3"/>
    <x v="0"/>
    <m/>
    <s v="No aplica"/>
    <s v="No aplica"/>
    <s v="6.       Fortalecimiento organizacional y simplificación de procesos"/>
    <s v="Transversal"/>
  </r>
  <r>
    <x v="17"/>
    <m/>
    <s v="Un (1) ciclo de capacitaciones en las Direcciones Territoriales, realizado."/>
    <x v="4"/>
    <s v="Una (1) matriz de identificación de las necesidades de capacitación y grupos de interés, finalizado"/>
    <n v="0.2"/>
    <d v="2021-02-01T00:00:00"/>
    <d v="2021-04-01T00:00:00"/>
    <x v="1"/>
    <x v="0"/>
    <x v="0"/>
    <x v="0"/>
    <x v="2"/>
    <x v="1"/>
    <s v="El ciclo de capacitaciones aporta directamente a la meta PEI_E21, aumentando el conocimiento de los servidores respecto a la misionalidad de la entidad."/>
    <s v="No aplica"/>
    <s v="No aplica"/>
    <s v="6.       Fortalecimiento organizacional y simplificación de procesos"/>
    <s v="Transversal"/>
  </r>
  <r>
    <x v="17"/>
    <m/>
    <m/>
    <x v="4"/>
    <s v="Un (1) cronograma del ciclo de capacitaciones, finalizado"/>
    <n v="0.4"/>
    <d v="2021-05-01T00:00:00"/>
    <d v="2021-06-01T00:00:00"/>
    <x v="1"/>
    <x v="0"/>
    <x v="0"/>
    <x v="0"/>
    <x v="2"/>
    <x v="1"/>
    <m/>
    <s v="No aplica"/>
    <s v="No aplica"/>
    <s v="6.       Fortalecimiento organizacional y simplificación de procesos"/>
    <s v="Transversal"/>
  </r>
  <r>
    <x v="17"/>
    <m/>
    <m/>
    <x v="4"/>
    <s v="Evidencias del ciclo de capacitaciones, cumplido"/>
    <n v="0.2"/>
    <d v="2021-06-02T00:00:00"/>
    <d v="2021-12-31T00:00:00"/>
    <x v="1"/>
    <x v="3"/>
    <x v="9"/>
    <x v="1"/>
    <x v="2"/>
    <x v="1"/>
    <m/>
    <s v="No aplica"/>
    <s v="No aplica"/>
    <s v="6.       Fortalecimiento organizacional y simplificación de procesos"/>
    <s v="Transversal"/>
  </r>
  <r>
    <x v="17"/>
    <m/>
    <s v="Catorce (14) acuerdos con universidades o centros culturales, para fortalecer actividades operativas de las sedes en el territorio, formalizados.  "/>
    <x v="4"/>
    <s v="Dos (2) convenios realizado por la Dirección Territorial Centro - Bogotá"/>
    <n v="0.16600000000000001"/>
    <d v="2021-02-01T00:00:00"/>
    <d v="2021-12-31T00:00:00"/>
    <x v="1"/>
    <x v="3"/>
    <x v="0"/>
    <x v="1"/>
    <x v="4"/>
    <x v="0"/>
    <s v="Aporta indirectamente al PEI_E15, con lo cual se pretende crear espacios de cooperación institucional que brinden a las partes beneficios de caraacter misional y operativo"/>
    <s v="No aplica"/>
    <s v="No aplica"/>
    <s v="6.       Fortalecimiento organizacional y simplificación de procesos"/>
    <s v="Transversal"/>
  </r>
  <r>
    <x v="17"/>
    <m/>
    <m/>
    <x v="4"/>
    <s v="Tres (3) convenios realizados por la Dirección Territorial Sur Occidental - Cali"/>
    <n v="0.16600000000000001"/>
    <d v="2021-02-01T00:00:00"/>
    <d v="2021-12-31T00:00:00"/>
    <x v="1"/>
    <x v="3"/>
    <x v="0"/>
    <x v="1"/>
    <x v="4"/>
    <x v="0"/>
    <m/>
    <s v="No aplica"/>
    <s v="No aplica"/>
    <s v="6.       Fortalecimiento organizacional y simplificación de procesos"/>
    <s v="Transversal"/>
  </r>
  <r>
    <x v="17"/>
    <m/>
    <m/>
    <x v="4"/>
    <s v="Dos (2) convenios realizados por la Dirección Territorial Centro Occidente - Manizales"/>
    <n v="0.16600000000000001"/>
    <d v="2021-02-01T00:00:00"/>
    <d v="2021-12-31T00:00:00"/>
    <x v="1"/>
    <x v="3"/>
    <x v="0"/>
    <x v="1"/>
    <x v="4"/>
    <x v="0"/>
    <m/>
    <s v="No aplica"/>
    <s v="No aplica"/>
    <s v="6.       Fortalecimiento organizacional y simplificación de procesos"/>
    <s v="Transversal"/>
  </r>
  <r>
    <x v="17"/>
    <m/>
    <m/>
    <x v="4"/>
    <s v="Cuatro (4) convenios realizados por la Dirección Territorial Noroccidente - Medellín"/>
    <n v="0.16600000000000001"/>
    <d v="2021-02-01T00:00:00"/>
    <d v="2021-12-31T00:00:00"/>
    <x v="1"/>
    <x v="3"/>
    <x v="0"/>
    <x v="1"/>
    <x v="4"/>
    <x v="0"/>
    <m/>
    <s v="No aplica"/>
    <s v="No aplica"/>
    <s v="6.       Fortalecimiento organizacional y simplificación de procesos"/>
    <s v="Transversal"/>
  </r>
  <r>
    <x v="17"/>
    <m/>
    <m/>
    <x v="4"/>
    <s v="Un (1)  convenio realizado por la Dirección Territorial Centro Oriente - Bucaramanga"/>
    <n v="0.16600000000000001"/>
    <d v="2021-02-01T00:00:00"/>
    <d v="2021-12-31T00:00:00"/>
    <x v="1"/>
    <x v="3"/>
    <x v="0"/>
    <x v="1"/>
    <x v="4"/>
    <x v="0"/>
    <m/>
    <s v="No aplica"/>
    <s v="No aplica"/>
    <s v="6.       Fortalecimiento organizacional y simplificación de procesos"/>
    <s v="Transversal"/>
  </r>
  <r>
    <x v="17"/>
    <m/>
    <m/>
    <x v="4"/>
    <s v="Dos (2) convenios realizados por la Dirección Territorial Norte - Barranquilla"/>
    <n v="0.16600000000000001"/>
    <d v="2021-02-01T00:00:00"/>
    <d v="2021-12-31T00:00:00"/>
    <x v="1"/>
    <x v="3"/>
    <x v="0"/>
    <x v="1"/>
    <x v="4"/>
    <x v="0"/>
    <m/>
    <s v="No aplica"/>
    <s v="No aplica"/>
    <s v="6.       Fortalecimiento organizacional y simplificación de procesos"/>
    <s v="Transversal"/>
  </r>
  <r>
    <x v="17"/>
    <m/>
    <s v="Fichas de manual de funciones para las Direcciones Territoriales acordes a los lineamientos establecidos por Gestión Humana, realizadas"/>
    <x v="4"/>
    <s v="Un (1) documento de identificación de necesidades de perfiles, competencias y funciones de las Direcciones Territoriales para el cumplimiento de su quehacer, finalizado "/>
    <n v="0.3"/>
    <d v="2021-02-01T00:00:00"/>
    <d v="2021-03-31T00:00:00"/>
    <x v="2"/>
    <x v="3"/>
    <x v="0"/>
    <x v="0"/>
    <x v="5"/>
    <x v="0"/>
    <s v="Las fichas de manual de funciones aporta indirectamente al PEI en un 2%, dando cumplimiento al objetivo estratégico de mejorar el bienestar, las competencias y las habilidades de los servidores y estará ajustado a las directrices vigentes del área de Gestión Humana"/>
    <s v="No aplica"/>
    <s v="No aplica"/>
    <s v="6.       Fortalecimiento organizacional y simplificación de procesos"/>
    <s v="Transversal"/>
  </r>
  <r>
    <x v="17"/>
    <m/>
    <m/>
    <x v="4"/>
    <s v="Un (1) documento soporte de la revisión de la existencia de la necesidad en las fichas de los manuales existentes, desarrollado"/>
    <n v="0.2"/>
    <d v="2021-04-01T00:00:00"/>
    <d v="2021-04-30T00:00:00"/>
    <x v="1"/>
    <x v="0"/>
    <x v="0"/>
    <x v="0"/>
    <x v="5"/>
    <x v="0"/>
    <m/>
    <s v="No aplica"/>
    <s v="No aplica"/>
    <s v="6.       Fortalecimiento organizacional y simplificación de procesos"/>
    <s v="Transversal"/>
  </r>
  <r>
    <x v="17"/>
    <m/>
    <m/>
    <x v="4"/>
    <s v="Un (1) documento con la propuesta de Ficas de manual de funciones para las Direcciones Territoriales, elaborado"/>
    <n v="0.5"/>
    <d v="2021-05-01T00:00:00"/>
    <d v="2021-07-31T00:00:00"/>
    <x v="1"/>
    <x v="3"/>
    <x v="1"/>
    <x v="0"/>
    <x v="5"/>
    <x v="0"/>
    <m/>
    <s v="No aplica"/>
    <s v="No aplica"/>
    <s v="6.       Fortalecimiento organizacional y simplificación de procesos"/>
    <s v="Transversal"/>
  </r>
  <r>
    <x v="18"/>
    <m/>
    <s v="Un (1) aplicativo para el control de inventario de elementos devolutivos asignados a contratistas desarrollado e implementado"/>
    <x v="4"/>
    <s v="Un (1) documento de especificaciones para la realización de pruebas funcionales al aplicativo elaborado"/>
    <n v="0.1"/>
    <d v="2021-02-01T00:00:00"/>
    <d v="2021-02-26T00:00:00"/>
    <x v="2"/>
    <x v="3"/>
    <x v="0"/>
    <x v="0"/>
    <x v="3"/>
    <x v="0"/>
    <s v="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
    <s v="Plan Estratégico de Tecnologías de la Información y las Comunicaciones "/>
    <s v="No aplica"/>
    <s v="6.       Fortalecimiento organizacional y simplificación de procesos"/>
    <s v="4. Recolección"/>
  </r>
  <r>
    <x v="18"/>
    <m/>
    <m/>
    <x v="4"/>
    <s v="Un (1) informe de resultado de las pruebas finalizado"/>
    <n v="0.2"/>
    <d v="2021-03-01T00:00:00"/>
    <d v="2021-03-31T00:00:00"/>
    <x v="2"/>
    <x v="3"/>
    <x v="0"/>
    <x v="0"/>
    <x v="3"/>
    <x v="0"/>
    <s v="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
    <s v="Plan Estratégico de Tecnologías de la Información y las Comunicaciones "/>
    <s v="No aplica"/>
    <s v="6.       Fortalecimiento organizacional y simplificación de procesos"/>
    <s v="4. Recolección"/>
  </r>
  <r>
    <x v="18"/>
    <m/>
    <m/>
    <x v="4"/>
    <s v="Un (1) aplicativo con los ajustes solicitados en las pruebas entregado"/>
    <n v="0.5"/>
    <d v="2021-04-01T00:00:00"/>
    <d v="2021-07-31T00:00:00"/>
    <x v="1"/>
    <x v="14"/>
    <x v="1"/>
    <x v="0"/>
    <x v="3"/>
    <x v="0"/>
    <s v="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
    <s v="Plan Estratégico de Tecnologías de la Información y las Comunicaciones "/>
    <s v="No aplica"/>
    <s v="6.       Fortalecimiento organizacional y simplificación de procesos"/>
    <s v="4. Recolección"/>
  </r>
  <r>
    <x v="18"/>
    <m/>
    <m/>
    <x v="4"/>
    <s v="Un (1) manual de instalación y uso del aplicativo terminado"/>
    <n v="0.1"/>
    <d v="2021-08-01T00:00:00"/>
    <d v="2021-09-30T00:00:00"/>
    <x v="1"/>
    <x v="3"/>
    <x v="1"/>
    <x v="0"/>
    <x v="3"/>
    <x v="0"/>
    <s v="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
    <s v="Plan Estratégico de Tecnologías de la Información y las Comunicaciones "/>
    <s v="No aplica"/>
    <s v="6.       Fortalecimiento organizacional y simplificación de procesos"/>
    <s v="4. Recolección"/>
  </r>
  <r>
    <x v="18"/>
    <m/>
    <m/>
    <x v="4"/>
    <s v="Una (1) sesión de entrenamiento en el uso del aplicativo a las demás DT, finalizado"/>
    <n v="0.1"/>
    <d v="2021-10-01T00:00:00"/>
    <d v="2021-10-31T00:00:00"/>
    <x v="1"/>
    <x v="3"/>
    <x v="0"/>
    <x v="1"/>
    <x v="3"/>
    <x v="0"/>
    <s v="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
    <s v="Plan Estratégico de Tecnologías de la Información y las Comunicaciones "/>
    <s v="No aplica"/>
    <s v="6.       Fortalecimiento organizacional y simplificación de procesos"/>
    <s v="4. Recolección"/>
  </r>
  <r>
    <x v="18"/>
    <m/>
    <s v="Una (1) herramienta para el control del flujo del proceso de contratación implementada"/>
    <x v="4"/>
    <s v="Un (1) documento con accesos compartidos para el personal que participa del proceso de contratación, elaborado"/>
    <n v="0.2"/>
    <d v="2021-02-01T00:00:00"/>
    <d v="2021-02-26T00:00:00"/>
    <x v="2"/>
    <x v="3"/>
    <x v="0"/>
    <x v="0"/>
    <x v="3"/>
    <x v="0"/>
    <s v="La herramienta aportará indirectamente al objetivo estratégico de modernizar la gestión territorial del DANE, facilitando el seguimiento al flujo en el proceso de contratación y agilizando la realización de los contratos de PSP en la territorial."/>
    <s v="Plan Estratégico de Tecnologías de la Información y las Comunicaciones "/>
    <s v="No aplica"/>
    <s v="6.       Fortalecimiento organizacional y simplificación de procesos"/>
    <s v="4. Recolección"/>
  </r>
  <r>
    <x v="18"/>
    <m/>
    <m/>
    <x v="4"/>
    <s v="Tres (3) sesiones de entrenamiento en el uso, acceso y diligenciamiento del formato compartido para control de flujo, realizadas"/>
    <n v="0.2"/>
    <d v="2021-02-01T00:00:00"/>
    <d v="2021-03-31T00:00:00"/>
    <x v="2"/>
    <x v="3"/>
    <x v="0"/>
    <x v="0"/>
    <x v="3"/>
    <x v="0"/>
    <s v="La herramienta aportará indirectamente al objetivo estratégico de modernizar la gestión territorial del DANE, facilitando el seguimiento al flujo en el proceso de contratación y agilizando la realización de los contratos de PSP en la territorial."/>
    <s v="Plan Estratégico de Tecnologías de la Información y las Comunicaciones "/>
    <s v="No aplica"/>
    <s v="6.       Fortalecimiento organizacional y simplificación de procesos"/>
    <s v="4. Recolección"/>
  </r>
  <r>
    <x v="18"/>
    <m/>
    <m/>
    <x v="4"/>
    <s v="Una (1) plantilla formulada para la automatización en la elaboración de formatos para anticipos, registro ARL, pólizas, idoneidades y otros formatos relacionados al proceso contractual, terminada"/>
    <n v="0.2"/>
    <d v="2021-03-01T00:00:00"/>
    <d v="2021-04-30T00:00:00"/>
    <x v="0"/>
    <x v="1"/>
    <x v="0"/>
    <x v="0"/>
    <x v="3"/>
    <x v="0"/>
    <s v="La herramienta aportará indirectamente al objetivo estratégico de modernizar la gestión territorial del DANE, facilitando el seguimiento al flujo en el proceso de contratación y agilizando la realización de los contratos de PSP en la territorial."/>
    <s v="Plan Estratégico de Tecnologías de la Información y las Comunicaciones "/>
    <s v="No aplica"/>
    <s v="6.       Fortalecimiento organizacional y simplificación de procesos"/>
    <s v="4. Recolección"/>
  </r>
  <r>
    <x v="18"/>
    <m/>
    <m/>
    <x v="4"/>
    <s v="Un (1) aplicativo que integre los hitos anteriores desarrollado"/>
    <n v="0.4"/>
    <d v="2021-04-01T00:00:00"/>
    <d v="2021-06-30T00:00:00"/>
    <x v="1"/>
    <x v="0"/>
    <x v="0"/>
    <x v="0"/>
    <x v="3"/>
    <x v="0"/>
    <s v="La herramienta aportará indirectamente al objetivo estratégico de modernizar la gestión territorial del DANE, facilitando el seguimiento al flujo en el proceso de contratación y agilizando la realización de los contratos de PSP en la territorial."/>
    <s v="Plan Estratégico de Tecnologías de la Información y las Comunicaciones "/>
    <s v="No aplica"/>
    <s v="6.       Fortalecimiento organizacional y simplificación de procesos"/>
    <s v="4. Recolección"/>
  </r>
  <r>
    <x v="19"/>
    <m/>
    <s v="Veinticuatro (24) convenios y contratos interadminstrativos para el sistema estadistico nacional"/>
    <x v="5"/>
    <s v="Doce (12) convenios para el  fortalecimiento de la capacidad de producción de información estadística de las entidades del SEN"/>
    <n v="0.5"/>
    <d v="2021-02-01T00:00:00"/>
    <d v="2021-12-15T00:00:00"/>
    <x v="3"/>
    <x v="1"/>
    <x v="4"/>
    <x v="1"/>
    <x v="8"/>
    <x v="1"/>
    <s v="Aporta directamente a la estrategía de capacidad metodológica dada que ayuda en el cumplimiento del indicador de operaciones estadísticas nuevas o rediseñadas que atienden necesidades del país"/>
    <s v="No aplica"/>
    <s v="No aplica"/>
    <s v="16. Gestión de la información estadística"/>
    <s v="Transversal"/>
  </r>
  <r>
    <x v="19"/>
    <m/>
    <m/>
    <x v="5"/>
    <s v="Doce (12) contratos interadministrativos para evaluar las entidades del SEN"/>
    <n v="0.5"/>
    <d v="2021-02-01T00:00:00"/>
    <d v="2021-12-15T00:00:00"/>
    <x v="1"/>
    <x v="1"/>
    <x v="4"/>
    <x v="1"/>
    <x v="8"/>
    <x v="1"/>
    <m/>
    <s v="No aplica"/>
    <s v="No aplica"/>
    <s v="16. Gestión de la información estadística"/>
    <s v="8. Evalu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B54A31-867F-477E-937C-167329B3B353}" name="TablaDinámica5" cacheId="75"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124:B152" firstHeaderRow="2" firstDataRow="2" firstDataCol="1" rowPageCount="1" colPageCount="1"/>
  <pivotFields count="19">
    <pivotField axis="axisPage" compact="0" outline="0" showAll="0">
      <items count="21">
        <item x="3"/>
        <item x="1"/>
        <item x="0"/>
        <item x="2"/>
        <item x="14"/>
        <item x="11"/>
        <item x="13"/>
        <item x="16"/>
        <item x="12"/>
        <item x="15"/>
        <item x="17"/>
        <item x="4"/>
        <item x="6"/>
        <item x="5"/>
        <item x="7"/>
        <item x="8"/>
        <item x="9"/>
        <item x="10"/>
        <item x="18"/>
        <item x="19"/>
        <item t="default"/>
      </items>
    </pivotField>
    <pivotField compact="0" outline="0" showAll="0"/>
    <pivotField dataField="1" compact="0" outline="0" showAll="0"/>
    <pivotField compact="0" outline="0" showAll="0" sortType="descending">
      <autoSortScope>
        <pivotArea dataOnly="0" outline="0" fieldPosition="0">
          <references count="1">
            <reference field="4294967294" count="1" selected="0">
              <x v="0"/>
            </reference>
          </references>
        </pivotArea>
      </autoSortScope>
    </pivotField>
    <pivotField compact="0" outline="0" showAll="0"/>
    <pivotField compact="0" numFmtId="9" outline="0" showAll="0"/>
    <pivotField compact="0" outline="0" showAll="0"/>
    <pivotField compact="0" outline="0" showAll="0"/>
    <pivotField compact="0" outline="0" showAll="0">
      <items count="21">
        <item x="1"/>
        <item x="17"/>
        <item x="6"/>
        <item x="11"/>
        <item x="19"/>
        <item x="15"/>
        <item x="18"/>
        <item x="14"/>
        <item x="3"/>
        <item x="12"/>
        <item x="4"/>
        <item x="10"/>
        <item x="9"/>
        <item x="0"/>
        <item x="7"/>
        <item x="5"/>
        <item x="13"/>
        <item x="16"/>
        <item x="2"/>
        <item x="8"/>
        <item t="default"/>
      </items>
    </pivotField>
    <pivotField compact="0" outline="0" showAll="0">
      <items count="24">
        <item x="3"/>
        <item x="18"/>
        <item x="17"/>
        <item x="21"/>
        <item x="4"/>
        <item x="2"/>
        <item x="9"/>
        <item x="10"/>
        <item x="22"/>
        <item x="8"/>
        <item x="20"/>
        <item x="11"/>
        <item x="1"/>
        <item x="7"/>
        <item x="13"/>
        <item x="12"/>
        <item x="6"/>
        <item x="16"/>
        <item x="14"/>
        <item x="19"/>
        <item x="15"/>
        <item x="0"/>
        <item x="5"/>
        <item t="default"/>
      </items>
    </pivotField>
    <pivotField axis="axisRow" compact="0" outline="0" showAll="0">
      <items count="27">
        <item x="0"/>
        <item x="23"/>
        <item x="8"/>
        <item x="3"/>
        <item x="9"/>
        <item x="20"/>
        <item x="21"/>
        <item x="6"/>
        <item x="2"/>
        <item x="25"/>
        <item x="5"/>
        <item x="12"/>
        <item x="16"/>
        <item x="18"/>
        <item x="22"/>
        <item x="19"/>
        <item x="4"/>
        <item x="10"/>
        <item x="13"/>
        <item x="14"/>
        <item x="11"/>
        <item x="17"/>
        <item x="24"/>
        <item x="15"/>
        <item x="1"/>
        <item x="7"/>
        <item t="default"/>
      </items>
    </pivotField>
    <pivotField compact="0" outline="0" showAll="0">
      <items count="7">
        <item x="0"/>
        <item x="4"/>
        <item x="3"/>
        <item x="5"/>
        <item x="1"/>
        <item x="2"/>
        <item t="default"/>
      </items>
    </pivotField>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s>
  <rowFields count="1">
    <field x="1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pageFields count="1">
    <pageField fld="0" hier="-1"/>
  </pageFields>
  <dataFields count="1">
    <dataField name="Cuenta de ME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E20D351-6B8E-45C8-B629-46A247BFB6C3}" name="TablaDinámica2" cacheId="75"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57:D64" firstHeaderRow="1" firstDataRow="2" firstDataCol="1" rowPageCount="1" colPageCount="1"/>
  <pivotFields count="19">
    <pivotField axis="axisPage" compact="0" outline="0" showAll="0">
      <items count="21">
        <item x="3"/>
        <item x="1"/>
        <item x="0"/>
        <item x="2"/>
        <item x="14"/>
        <item x="11"/>
        <item x="13"/>
        <item x="16"/>
        <item x="12"/>
        <item x="15"/>
        <item x="17"/>
        <item x="4"/>
        <item x="6"/>
        <item x="5"/>
        <item x="7"/>
        <item x="8"/>
        <item x="9"/>
        <item x="10"/>
        <item x="18"/>
        <item x="19"/>
        <item t="default"/>
      </items>
    </pivotField>
    <pivotField compact="0" outline="0" showAll="0"/>
    <pivotField dataField="1"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9">
        <item h="1" x="4"/>
        <item h="1" x="7"/>
        <item h="1" x="8"/>
        <item h="1" x="2"/>
        <item x="6"/>
        <item x="0"/>
        <item x="1"/>
        <item x="5"/>
        <item x="3"/>
      </items>
    </pivotField>
    <pivotField axis="axisCol" compact="0" outline="0" showAll="0">
      <items count="3">
        <item x="1"/>
        <item x="0"/>
        <item t="default"/>
      </items>
    </pivotField>
    <pivotField compact="0" outline="0" showAll="0"/>
    <pivotField compact="0" outline="0" showAll="0"/>
    <pivotField compact="0" outline="0" showAll="0"/>
    <pivotField compact="0" outline="0" showAll="0"/>
    <pivotField compact="0" outline="0" showAll="0"/>
  </pivotFields>
  <rowFields count="1">
    <field x="12"/>
  </rowFields>
  <rowItems count="6">
    <i>
      <x v="4"/>
    </i>
    <i>
      <x v="5"/>
    </i>
    <i>
      <x v="6"/>
    </i>
    <i>
      <x v="7"/>
    </i>
    <i>
      <x v="8"/>
    </i>
    <i t="grand">
      <x/>
    </i>
  </rowItems>
  <colFields count="1">
    <field x="13"/>
  </colFields>
  <colItems count="3">
    <i>
      <x/>
    </i>
    <i>
      <x v="1"/>
    </i>
    <i t="grand">
      <x/>
    </i>
  </colItems>
  <pageFields count="1">
    <pageField fld="0" hier="-1"/>
  </pageFields>
  <dataFields count="1">
    <dataField name="Cuenta de ME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A63D0C1-27DD-40F7-8FDC-6158DABC5AA3}" name="TablaDinámica8" cacheId="75"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F3:G15" firstHeaderRow="2" firstDataRow="2" firstDataCol="1"/>
  <pivotFields count="19">
    <pivotField compact="0" outline="0" showAll="0"/>
    <pivotField compact="0" outline="0" showAll="0"/>
    <pivotField dataField="1" compact="0" outline="0" showAll="0"/>
    <pivotField axis="axisRow" compact="0" outline="0" showAll="0">
      <items count="12">
        <item x="0"/>
        <item x="9"/>
        <item m="1" x="10"/>
        <item x="4"/>
        <item x="3"/>
        <item x="2"/>
        <item x="8"/>
        <item x="7"/>
        <item x="5"/>
        <item x="6"/>
        <item x="1"/>
        <item t="default"/>
      </items>
    </pivotField>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3"/>
  </rowFields>
  <rowItems count="11">
    <i>
      <x/>
    </i>
    <i>
      <x v="1"/>
    </i>
    <i>
      <x v="3"/>
    </i>
    <i>
      <x v="4"/>
    </i>
    <i>
      <x v="5"/>
    </i>
    <i>
      <x v="6"/>
    </i>
    <i>
      <x v="7"/>
    </i>
    <i>
      <x v="8"/>
    </i>
    <i>
      <x v="9"/>
    </i>
    <i>
      <x v="10"/>
    </i>
    <i t="grand">
      <x/>
    </i>
  </rowItems>
  <colItems count="1">
    <i/>
  </colItems>
  <dataFields count="1">
    <dataField name="Cuenta de ME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9684F76-03F0-4CA0-A9B3-BB4EC481FF2F}" name="TablaDinámica1" cacheId="75"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3:C25" firstHeaderRow="1" firstDataRow="2" firstDataCol="1"/>
  <pivotFields count="19">
    <pivotField axis="axisRow" compact="0" outline="0" showAll="0">
      <items count="21">
        <item x="3"/>
        <item x="1"/>
        <item x="0"/>
        <item x="2"/>
        <item x="14"/>
        <item x="11"/>
        <item x="13"/>
        <item x="16"/>
        <item x="12"/>
        <item x="15"/>
        <item x="17"/>
        <item x="4"/>
        <item x="6"/>
        <item x="5"/>
        <item x="7"/>
        <item x="8"/>
        <item x="9"/>
        <item x="18"/>
        <item x="19"/>
        <item x="10"/>
        <item t="default"/>
      </items>
    </pivotField>
    <pivotField compact="0" outline="0" showAll="0"/>
    <pivotField dataField="1" compact="0" outline="0" showAll="0"/>
    <pivotField compact="0" outline="0" showAll="0"/>
    <pivotField dataField="1"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dataFields count="2">
    <dataField name="Cuenta de META" fld="2" subtotal="count" baseField="0" baseItem="0"/>
    <dataField name="Cuenta de HITOS PARA EL CUMPLIMIENTO DE LA META"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F34CFB3-16A1-44BA-9A67-47F985C515B7}" name="TablaDinámica3" cacheId="75"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A103:D109" firstHeaderRow="1" firstDataRow="2" firstDataCol="1" rowPageCount="1" colPageCount="1"/>
  <pivotFields count="19">
    <pivotField axis="axisPage" compact="0" outline="0" showAll="0">
      <items count="21">
        <item x="3"/>
        <item x="1"/>
        <item x="0"/>
        <item x="2"/>
        <item x="14"/>
        <item x="11"/>
        <item x="13"/>
        <item x="16"/>
        <item x="12"/>
        <item x="15"/>
        <item x="17"/>
        <item x="4"/>
        <item x="6"/>
        <item x="5"/>
        <item x="7"/>
        <item x="8"/>
        <item x="9"/>
        <item x="10"/>
        <item x="18"/>
        <item x="19"/>
        <item t="default"/>
      </items>
    </pivotField>
    <pivotField compact="0" outline="0" showAll="0"/>
    <pivotField dataField="1"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9">
        <item x="4"/>
        <item x="7"/>
        <item x="8"/>
        <item x="2"/>
        <item h="1" x="6"/>
        <item h="1" x="0"/>
        <item h="1" x="1"/>
        <item h="1" x="5"/>
        <item h="1" x="3"/>
      </items>
    </pivotField>
    <pivotField axis="axisCol" compact="0" outline="0" showAll="0">
      <items count="3">
        <item x="1"/>
        <item x="0"/>
        <item t="default"/>
      </items>
    </pivotField>
    <pivotField compact="0" outline="0" showAll="0"/>
    <pivotField compact="0" outline="0" showAll="0"/>
    <pivotField compact="0" outline="0" showAll="0"/>
    <pivotField compact="0" outline="0" showAll="0"/>
    <pivotField compact="0" outline="0" showAll="0"/>
  </pivotFields>
  <rowFields count="1">
    <field x="12"/>
  </rowFields>
  <rowItems count="5">
    <i>
      <x/>
    </i>
    <i>
      <x v="1"/>
    </i>
    <i>
      <x v="2"/>
    </i>
    <i>
      <x v="3"/>
    </i>
    <i t="grand">
      <x/>
    </i>
  </rowItems>
  <colFields count="1">
    <field x="13"/>
  </colFields>
  <colItems count="3">
    <i>
      <x/>
    </i>
    <i>
      <x v="1"/>
    </i>
    <i t="grand">
      <x/>
    </i>
  </colItems>
  <pageFields count="1">
    <pageField fld="0" hier="-1"/>
  </pageFields>
  <dataFields count="1">
    <dataField name="Cuenta de ME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mailto:rrvalenzuelag@dane.gov.c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8E20-0438-4F8F-BD6A-C456AE2304AA}">
  <dimension ref="A3:K152"/>
  <sheetViews>
    <sheetView showGridLines="0" topLeftCell="A67" zoomScale="80" zoomScaleNormal="80" workbookViewId="0">
      <selection activeCell="A90" sqref="A90"/>
    </sheetView>
  </sheetViews>
  <sheetFormatPr baseColWidth="10" defaultRowHeight="15.75"/>
  <cols>
    <col min="1" max="1" width="17.5" bestFit="1" customWidth="1"/>
    <col min="2" max="2" width="10" bestFit="1" customWidth="1"/>
    <col min="3" max="3" width="28.25" bestFit="1" customWidth="1"/>
    <col min="4" max="4" width="12.125" bestFit="1" customWidth="1"/>
    <col min="5" max="5" width="14.625" customWidth="1"/>
    <col min="6" max="6" width="21.5" bestFit="1" customWidth="1"/>
    <col min="7" max="7" width="5.25" bestFit="1" customWidth="1"/>
    <col min="8" max="8" width="16.25" customWidth="1"/>
    <col min="9" max="9" width="21.5" bestFit="1" customWidth="1"/>
    <col min="10" max="10" width="11.375" customWidth="1"/>
  </cols>
  <sheetData>
    <row r="3" spans="1:11">
      <c r="B3" s="104" t="s">
        <v>2090</v>
      </c>
      <c r="F3" s="104" t="s">
        <v>2086</v>
      </c>
    </row>
    <row r="4" spans="1:11">
      <c r="A4" s="104" t="s">
        <v>1300</v>
      </c>
      <c r="B4" t="s">
        <v>2086</v>
      </c>
      <c r="C4" t="s">
        <v>2087</v>
      </c>
      <c r="F4" s="104" t="s">
        <v>10</v>
      </c>
      <c r="G4" t="s">
        <v>2109</v>
      </c>
      <c r="I4" s="157" t="s">
        <v>10</v>
      </c>
      <c r="J4" s="157" t="s">
        <v>2109</v>
      </c>
    </row>
    <row r="5" spans="1:11">
      <c r="A5" t="s">
        <v>517</v>
      </c>
      <c r="B5" s="105">
        <v>1</v>
      </c>
      <c r="C5" s="105">
        <v>3</v>
      </c>
      <c r="F5" t="s">
        <v>1309</v>
      </c>
      <c r="G5" s="105">
        <v>2</v>
      </c>
      <c r="I5" s="155" t="s">
        <v>1922</v>
      </c>
      <c r="J5" s="156">
        <v>73</v>
      </c>
      <c r="K5" s="115">
        <f>+J5/$J$13</f>
        <v>0.6517857142857143</v>
      </c>
    </row>
    <row r="6" spans="1:11">
      <c r="A6" t="s">
        <v>1522</v>
      </c>
      <c r="B6" s="105">
        <v>5</v>
      </c>
      <c r="C6" s="105">
        <v>30</v>
      </c>
      <c r="F6" t="s">
        <v>2081</v>
      </c>
      <c r="G6" s="105">
        <v>2</v>
      </c>
      <c r="I6" s="155" t="s">
        <v>1318</v>
      </c>
      <c r="J6" s="156">
        <v>17</v>
      </c>
      <c r="K6" s="115">
        <f t="shared" ref="K6:K13" si="0">+J6/$J$13</f>
        <v>0.15178571428571427</v>
      </c>
    </row>
    <row r="7" spans="1:11">
      <c r="A7" t="s">
        <v>1521</v>
      </c>
      <c r="B7" s="105">
        <v>3</v>
      </c>
      <c r="C7" s="105">
        <v>6</v>
      </c>
      <c r="F7" t="s">
        <v>1922</v>
      </c>
      <c r="G7" s="105">
        <v>73</v>
      </c>
      <c r="I7" s="155" t="s">
        <v>1609</v>
      </c>
      <c r="J7" s="156">
        <v>7</v>
      </c>
      <c r="K7" s="115">
        <f t="shared" si="0"/>
        <v>6.25E-2</v>
      </c>
    </row>
    <row r="8" spans="1:11">
      <c r="A8" t="s">
        <v>1523</v>
      </c>
      <c r="B8" s="105">
        <v>2</v>
      </c>
      <c r="C8" s="105">
        <v>5</v>
      </c>
      <c r="F8" t="s">
        <v>1909</v>
      </c>
      <c r="G8" s="105">
        <v>5</v>
      </c>
      <c r="I8" s="155" t="s">
        <v>1909</v>
      </c>
      <c r="J8" s="156">
        <v>5</v>
      </c>
      <c r="K8" s="115">
        <f t="shared" si="0"/>
        <v>4.4642857142857144E-2</v>
      </c>
    </row>
    <row r="9" spans="1:11">
      <c r="A9" t="s">
        <v>1244</v>
      </c>
      <c r="B9" s="105">
        <v>9</v>
      </c>
      <c r="C9" s="105">
        <v>18</v>
      </c>
      <c r="F9" t="s">
        <v>1314</v>
      </c>
      <c r="G9" s="105">
        <v>4</v>
      </c>
      <c r="I9" s="155" t="s">
        <v>1314</v>
      </c>
      <c r="J9" s="156">
        <v>4</v>
      </c>
      <c r="K9" s="115">
        <f t="shared" si="0"/>
        <v>3.5714285714285712E-2</v>
      </c>
    </row>
    <row r="10" spans="1:11">
      <c r="A10" t="s">
        <v>1256</v>
      </c>
      <c r="B10" s="105">
        <v>8</v>
      </c>
      <c r="C10" s="105">
        <v>21</v>
      </c>
      <c r="F10" t="s">
        <v>1931</v>
      </c>
      <c r="G10" s="105">
        <v>2</v>
      </c>
      <c r="I10" s="155" t="s">
        <v>1309</v>
      </c>
      <c r="J10" s="156">
        <v>2</v>
      </c>
      <c r="K10" s="115">
        <f t="shared" si="0"/>
        <v>1.7857142857142856E-2</v>
      </c>
    </row>
    <row r="11" spans="1:11">
      <c r="A11" t="s">
        <v>1246</v>
      </c>
      <c r="B11" s="105">
        <v>8</v>
      </c>
      <c r="C11" s="105">
        <v>20</v>
      </c>
      <c r="F11" t="s">
        <v>1609</v>
      </c>
      <c r="G11" s="105">
        <v>7</v>
      </c>
      <c r="I11" s="155" t="s">
        <v>2081</v>
      </c>
      <c r="J11" s="156">
        <v>2</v>
      </c>
      <c r="K11" s="115">
        <f t="shared" si="0"/>
        <v>1.7857142857142856E-2</v>
      </c>
    </row>
    <row r="12" spans="1:11">
      <c r="A12" t="s">
        <v>1248</v>
      </c>
      <c r="B12" s="105">
        <v>2</v>
      </c>
      <c r="C12" s="105">
        <v>7</v>
      </c>
      <c r="F12" t="s">
        <v>1318</v>
      </c>
      <c r="G12" s="105">
        <v>16</v>
      </c>
      <c r="I12" s="155" t="s">
        <v>1931</v>
      </c>
      <c r="J12" s="156">
        <v>2</v>
      </c>
      <c r="K12" s="115">
        <f t="shared" si="0"/>
        <v>1.7857142857142856E-2</v>
      </c>
    </row>
    <row r="13" spans="1:11">
      <c r="A13" t="s">
        <v>1569</v>
      </c>
      <c r="B13" s="105">
        <v>18</v>
      </c>
      <c r="C13" s="105">
        <v>62</v>
      </c>
      <c r="F13" t="s">
        <v>1430</v>
      </c>
      <c r="G13" s="105">
        <v>1</v>
      </c>
      <c r="I13" s="161" t="s">
        <v>2085</v>
      </c>
      <c r="J13" s="162">
        <f>SUM(J5:J12)</f>
        <v>112</v>
      </c>
      <c r="K13" s="115">
        <f t="shared" si="0"/>
        <v>1</v>
      </c>
    </row>
    <row r="14" spans="1:11">
      <c r="A14" t="s">
        <v>1252</v>
      </c>
      <c r="B14" s="105">
        <v>10</v>
      </c>
      <c r="C14" s="105">
        <v>28</v>
      </c>
      <c r="F14" t="s">
        <v>2110</v>
      </c>
      <c r="G14" s="105"/>
      <c r="K14" s="115"/>
    </row>
    <row r="15" spans="1:11">
      <c r="A15" t="s">
        <v>1903</v>
      </c>
      <c r="B15" s="105">
        <v>4</v>
      </c>
      <c r="C15" s="105">
        <v>15</v>
      </c>
      <c r="F15" t="s">
        <v>2085</v>
      </c>
      <c r="G15" s="105">
        <v>112</v>
      </c>
      <c r="K15" s="115"/>
    </row>
    <row r="16" spans="1:11">
      <c r="A16" t="s">
        <v>102</v>
      </c>
      <c r="B16" s="105">
        <v>10</v>
      </c>
      <c r="C16" s="105">
        <v>37</v>
      </c>
    </row>
    <row r="17" spans="1:3">
      <c r="A17" t="s">
        <v>1524</v>
      </c>
      <c r="B17" s="105">
        <v>5</v>
      </c>
      <c r="C17" s="105">
        <v>19</v>
      </c>
    </row>
    <row r="18" spans="1:3">
      <c r="A18" t="s">
        <v>110</v>
      </c>
      <c r="B18" s="105">
        <v>2</v>
      </c>
      <c r="C18" s="105">
        <v>4</v>
      </c>
    </row>
    <row r="19" spans="1:3">
      <c r="A19" t="s">
        <v>106</v>
      </c>
      <c r="B19" s="105">
        <v>4</v>
      </c>
      <c r="C19" s="105">
        <v>7</v>
      </c>
    </row>
    <row r="20" spans="1:3">
      <c r="A20" t="s">
        <v>328</v>
      </c>
      <c r="B20" s="105">
        <v>8</v>
      </c>
      <c r="C20" s="105">
        <v>27</v>
      </c>
    </row>
    <row r="21" spans="1:3">
      <c r="A21" t="s">
        <v>107</v>
      </c>
      <c r="B21" s="105">
        <v>2</v>
      </c>
      <c r="C21" s="105">
        <v>5</v>
      </c>
    </row>
    <row r="22" spans="1:3">
      <c r="A22" t="s">
        <v>2117</v>
      </c>
      <c r="B22" s="105">
        <v>2</v>
      </c>
      <c r="C22" s="105">
        <v>9</v>
      </c>
    </row>
    <row r="23" spans="1:3">
      <c r="A23" t="s">
        <v>2112</v>
      </c>
      <c r="B23" s="105">
        <v>1</v>
      </c>
      <c r="C23" s="105">
        <v>2</v>
      </c>
    </row>
    <row r="24" spans="1:3">
      <c r="A24" t="s">
        <v>2147</v>
      </c>
      <c r="B24" s="105">
        <v>8</v>
      </c>
      <c r="C24" s="105">
        <v>24</v>
      </c>
    </row>
    <row r="25" spans="1:3">
      <c r="A25" t="s">
        <v>2085</v>
      </c>
      <c r="B25" s="105">
        <v>112</v>
      </c>
      <c r="C25" s="105">
        <v>349</v>
      </c>
    </row>
    <row r="26" spans="1:3">
      <c r="B26" s="105"/>
      <c r="C26" s="105"/>
    </row>
    <row r="27" spans="1:3">
      <c r="B27" s="105"/>
      <c r="C27" s="105"/>
    </row>
    <row r="28" spans="1:3">
      <c r="A28" s="157" t="s">
        <v>2091</v>
      </c>
      <c r="B28" s="157" t="s">
        <v>2092</v>
      </c>
      <c r="C28" s="157" t="s">
        <v>2093</v>
      </c>
    </row>
    <row r="29" spans="1:3" ht="94.5">
      <c r="A29" s="160" t="s">
        <v>1569</v>
      </c>
      <c r="B29" s="158">
        <v>18</v>
      </c>
      <c r="C29" s="158">
        <v>62</v>
      </c>
    </row>
    <row r="30" spans="1:3">
      <c r="A30" s="155" t="s">
        <v>1252</v>
      </c>
      <c r="B30" s="158">
        <v>10</v>
      </c>
      <c r="C30" s="158">
        <v>28</v>
      </c>
    </row>
    <row r="31" spans="1:3">
      <c r="A31" s="155" t="s">
        <v>102</v>
      </c>
      <c r="B31" s="158">
        <v>10</v>
      </c>
      <c r="C31" s="158">
        <v>37</v>
      </c>
    </row>
    <row r="32" spans="1:3">
      <c r="A32" s="155" t="s">
        <v>1244</v>
      </c>
      <c r="B32" s="158">
        <v>9</v>
      </c>
      <c r="C32" s="158">
        <v>18</v>
      </c>
    </row>
    <row r="33" spans="1:3">
      <c r="A33" s="155" t="s">
        <v>1256</v>
      </c>
      <c r="B33" s="158">
        <v>8</v>
      </c>
      <c r="C33" s="158">
        <v>21</v>
      </c>
    </row>
    <row r="34" spans="1:3">
      <c r="A34" s="155" t="s">
        <v>1246</v>
      </c>
      <c r="B34" s="158">
        <v>8</v>
      </c>
      <c r="C34" s="158">
        <v>20</v>
      </c>
    </row>
    <row r="35" spans="1:3">
      <c r="A35" s="155" t="s">
        <v>328</v>
      </c>
      <c r="B35" s="158">
        <v>8</v>
      </c>
      <c r="C35" s="158">
        <v>27</v>
      </c>
    </row>
    <row r="36" spans="1:3">
      <c r="A36" s="155" t="s">
        <v>2147</v>
      </c>
      <c r="B36" s="158">
        <v>8</v>
      </c>
      <c r="C36" s="158">
        <v>24</v>
      </c>
    </row>
    <row r="37" spans="1:3">
      <c r="A37" s="155" t="s">
        <v>1522</v>
      </c>
      <c r="B37" s="158">
        <v>5</v>
      </c>
      <c r="C37" s="158">
        <v>30</v>
      </c>
    </row>
    <row r="38" spans="1:3">
      <c r="A38" s="155" t="s">
        <v>1524</v>
      </c>
      <c r="B38" s="158">
        <v>5</v>
      </c>
      <c r="C38" s="158">
        <v>19</v>
      </c>
    </row>
    <row r="39" spans="1:3">
      <c r="A39" s="155" t="s">
        <v>1903</v>
      </c>
      <c r="B39" s="158">
        <v>4</v>
      </c>
      <c r="C39" s="158">
        <v>15</v>
      </c>
    </row>
    <row r="40" spans="1:3">
      <c r="A40" s="155" t="s">
        <v>106</v>
      </c>
      <c r="B40" s="158">
        <v>4</v>
      </c>
      <c r="C40" s="158">
        <v>7</v>
      </c>
    </row>
    <row r="41" spans="1:3">
      <c r="A41" s="155" t="s">
        <v>1521</v>
      </c>
      <c r="B41" s="158">
        <v>3</v>
      </c>
      <c r="C41" s="158">
        <v>6</v>
      </c>
    </row>
    <row r="42" spans="1:3">
      <c r="A42" s="155" t="s">
        <v>1523</v>
      </c>
      <c r="B42" s="158">
        <v>2</v>
      </c>
      <c r="C42" s="158">
        <v>5</v>
      </c>
    </row>
    <row r="43" spans="1:3">
      <c r="A43" s="155" t="s">
        <v>1248</v>
      </c>
      <c r="B43" s="158">
        <v>2</v>
      </c>
      <c r="C43" s="158">
        <v>7</v>
      </c>
    </row>
    <row r="44" spans="1:3">
      <c r="A44" s="155" t="s">
        <v>110</v>
      </c>
      <c r="B44" s="158">
        <v>2</v>
      </c>
      <c r="C44" s="158">
        <v>4</v>
      </c>
    </row>
    <row r="45" spans="1:3">
      <c r="A45" s="155" t="s">
        <v>107</v>
      </c>
      <c r="B45" s="158">
        <v>2</v>
      </c>
      <c r="C45" s="158">
        <v>5</v>
      </c>
    </row>
    <row r="46" spans="1:3">
      <c r="A46" s="155" t="s">
        <v>2117</v>
      </c>
      <c r="B46" s="158">
        <v>2</v>
      </c>
      <c r="C46" s="158">
        <v>9</v>
      </c>
    </row>
    <row r="47" spans="1:3">
      <c r="A47" s="155" t="s">
        <v>517</v>
      </c>
      <c r="B47" s="158">
        <v>1</v>
      </c>
      <c r="C47" s="158">
        <v>3</v>
      </c>
    </row>
    <row r="48" spans="1:3">
      <c r="A48" s="155" t="s">
        <v>2112</v>
      </c>
      <c r="B48" s="158">
        <v>1</v>
      </c>
      <c r="C48" s="158">
        <v>2</v>
      </c>
    </row>
    <row r="49" spans="1:4">
      <c r="A49" s="157" t="s">
        <v>2085</v>
      </c>
      <c r="B49" s="159">
        <v>112</v>
      </c>
      <c r="C49" s="159">
        <v>349</v>
      </c>
    </row>
    <row r="55" spans="1:4">
      <c r="A55" s="104" t="s">
        <v>1300</v>
      </c>
      <c r="B55" t="s">
        <v>2099</v>
      </c>
    </row>
    <row r="57" spans="1:4">
      <c r="A57" s="104" t="s">
        <v>2086</v>
      </c>
      <c r="B57" s="104" t="s">
        <v>2094</v>
      </c>
    </row>
    <row r="58" spans="1:4">
      <c r="A58" s="104" t="s">
        <v>19</v>
      </c>
      <c r="B58" t="s">
        <v>2096</v>
      </c>
      <c r="C58" t="s">
        <v>2095</v>
      </c>
      <c r="D58" t="s">
        <v>2085</v>
      </c>
    </row>
    <row r="59" spans="1:4">
      <c r="A59" t="s">
        <v>1162</v>
      </c>
      <c r="B59" s="105">
        <v>1</v>
      </c>
      <c r="C59" s="105">
        <v>3</v>
      </c>
      <c r="D59" s="105">
        <v>4</v>
      </c>
    </row>
    <row r="60" spans="1:4">
      <c r="A60" t="s">
        <v>1150</v>
      </c>
      <c r="B60" s="105">
        <v>14</v>
      </c>
      <c r="C60" s="105">
        <v>20</v>
      </c>
      <c r="D60" s="105">
        <v>34</v>
      </c>
    </row>
    <row r="61" spans="1:4">
      <c r="A61" t="s">
        <v>1158</v>
      </c>
      <c r="B61" s="105"/>
      <c r="C61" s="105">
        <v>14</v>
      </c>
      <c r="D61" s="105">
        <v>14</v>
      </c>
    </row>
    <row r="62" spans="1:4">
      <c r="A62" t="s">
        <v>1165</v>
      </c>
      <c r="B62" s="105"/>
      <c r="C62" s="105">
        <v>11</v>
      </c>
      <c r="D62" s="105">
        <v>11</v>
      </c>
    </row>
    <row r="63" spans="1:4">
      <c r="A63" t="s">
        <v>1154</v>
      </c>
      <c r="B63" s="105">
        <v>1</v>
      </c>
      <c r="C63" s="105">
        <v>12</v>
      </c>
      <c r="D63" s="105">
        <v>13</v>
      </c>
    </row>
    <row r="64" spans="1:4">
      <c r="A64" t="s">
        <v>2085</v>
      </c>
      <c r="B64" s="105">
        <v>16</v>
      </c>
      <c r="C64" s="105">
        <v>60</v>
      </c>
      <c r="D64" s="105">
        <v>76</v>
      </c>
    </row>
    <row r="68" spans="1:4">
      <c r="A68" s="106" t="s">
        <v>19</v>
      </c>
      <c r="B68" s="106" t="s">
        <v>2096</v>
      </c>
      <c r="C68" s="106" t="s">
        <v>2095</v>
      </c>
      <c r="D68" s="106" t="s">
        <v>2085</v>
      </c>
    </row>
    <row r="69" spans="1:4">
      <c r="A69" t="s">
        <v>2100</v>
      </c>
      <c r="B69" s="105">
        <v>1</v>
      </c>
      <c r="C69" s="105">
        <v>3</v>
      </c>
      <c r="D69" s="105">
        <v>4</v>
      </c>
    </row>
    <row r="70" spans="1:4">
      <c r="A70" t="s">
        <v>2101</v>
      </c>
      <c r="B70" s="105">
        <v>14</v>
      </c>
      <c r="C70" s="105">
        <v>20</v>
      </c>
      <c r="D70" s="105">
        <v>34</v>
      </c>
    </row>
    <row r="71" spans="1:4">
      <c r="A71" t="s">
        <v>2102</v>
      </c>
      <c r="B71" s="105">
        <v>0</v>
      </c>
      <c r="C71" s="105">
        <v>14</v>
      </c>
      <c r="D71" s="105">
        <v>14</v>
      </c>
    </row>
    <row r="72" spans="1:4">
      <c r="A72" t="s">
        <v>2103</v>
      </c>
      <c r="B72" s="105">
        <v>0</v>
      </c>
      <c r="C72" s="105">
        <v>11</v>
      </c>
      <c r="D72" s="105">
        <v>11</v>
      </c>
    </row>
    <row r="73" spans="1:4">
      <c r="A73" t="s">
        <v>2104</v>
      </c>
      <c r="B73" s="105">
        <v>1</v>
      </c>
      <c r="C73" s="105">
        <v>12</v>
      </c>
      <c r="D73" s="105">
        <v>13</v>
      </c>
    </row>
    <row r="74" spans="1:4">
      <c r="A74" s="107" t="s">
        <v>2085</v>
      </c>
      <c r="B74" s="108">
        <v>16</v>
      </c>
      <c r="C74" s="108">
        <v>60</v>
      </c>
      <c r="D74" s="108">
        <v>76</v>
      </c>
    </row>
    <row r="101" spans="1:4">
      <c r="A101" s="104" t="s">
        <v>1300</v>
      </c>
      <c r="B101" t="s">
        <v>2099</v>
      </c>
    </row>
    <row r="103" spans="1:4">
      <c r="A103" s="104" t="s">
        <v>2086</v>
      </c>
      <c r="B103" s="104" t="s">
        <v>2094</v>
      </c>
    </row>
    <row r="104" spans="1:4">
      <c r="A104" s="104" t="s">
        <v>19</v>
      </c>
      <c r="B104" t="s">
        <v>2096</v>
      </c>
      <c r="C104" t="s">
        <v>2095</v>
      </c>
      <c r="D104" t="s">
        <v>2085</v>
      </c>
    </row>
    <row r="105" spans="1:4">
      <c r="A105" t="s">
        <v>1176</v>
      </c>
      <c r="B105" s="105">
        <v>2</v>
      </c>
      <c r="C105" s="105">
        <v>7</v>
      </c>
      <c r="D105" s="105">
        <v>9</v>
      </c>
    </row>
    <row r="106" spans="1:4">
      <c r="A106" t="s">
        <v>1173</v>
      </c>
      <c r="B106" s="105"/>
      <c r="C106" s="105">
        <v>1</v>
      </c>
      <c r="D106" s="105">
        <v>1</v>
      </c>
    </row>
    <row r="107" spans="1:4">
      <c r="A107" t="s">
        <v>1169</v>
      </c>
      <c r="B107" s="105">
        <v>1</v>
      </c>
      <c r="C107" s="105">
        <v>10</v>
      </c>
      <c r="D107" s="105">
        <v>11</v>
      </c>
    </row>
    <row r="108" spans="1:4">
      <c r="A108" t="s">
        <v>1180</v>
      </c>
      <c r="B108" s="105">
        <v>5</v>
      </c>
      <c r="C108" s="105">
        <v>10</v>
      </c>
      <c r="D108" s="105">
        <v>15</v>
      </c>
    </row>
    <row r="109" spans="1:4">
      <c r="A109" t="s">
        <v>2085</v>
      </c>
      <c r="B109" s="105">
        <v>8</v>
      </c>
      <c r="C109" s="105">
        <v>28</v>
      </c>
      <c r="D109" s="105">
        <v>36</v>
      </c>
    </row>
    <row r="112" spans="1:4">
      <c r="A112" s="106" t="s">
        <v>19</v>
      </c>
      <c r="B112" s="109" t="s">
        <v>2096</v>
      </c>
      <c r="C112" s="109" t="s">
        <v>2095</v>
      </c>
      <c r="D112" s="109" t="s">
        <v>2085</v>
      </c>
    </row>
    <row r="113" spans="1:6">
      <c r="A113" t="s">
        <v>2105</v>
      </c>
      <c r="B113" s="111">
        <v>2</v>
      </c>
      <c r="C113" s="111">
        <v>7</v>
      </c>
      <c r="D113" s="111">
        <v>9</v>
      </c>
    </row>
    <row r="114" spans="1:6">
      <c r="A114" t="s">
        <v>2106</v>
      </c>
      <c r="B114" s="111">
        <v>0</v>
      </c>
      <c r="C114" s="111">
        <v>1</v>
      </c>
      <c r="D114" s="111">
        <v>1</v>
      </c>
    </row>
    <row r="115" spans="1:6">
      <c r="A115" t="s">
        <v>2107</v>
      </c>
      <c r="B115" s="111">
        <v>1</v>
      </c>
      <c r="C115" s="111">
        <v>10</v>
      </c>
      <c r="D115" s="111">
        <v>11</v>
      </c>
    </row>
    <row r="116" spans="1:6">
      <c r="A116" t="s">
        <v>2108</v>
      </c>
      <c r="B116" s="111">
        <v>5</v>
      </c>
      <c r="C116" s="111">
        <v>10</v>
      </c>
      <c r="D116" s="111">
        <v>15</v>
      </c>
    </row>
    <row r="117" spans="1:6">
      <c r="A117" s="107" t="s">
        <v>2085</v>
      </c>
      <c r="B117" s="112">
        <v>8</v>
      </c>
      <c r="C117" s="112">
        <v>28</v>
      </c>
      <c r="D117" s="112">
        <v>36</v>
      </c>
    </row>
    <row r="122" spans="1:6">
      <c r="A122" s="104" t="s">
        <v>1300</v>
      </c>
      <c r="B122" t="s">
        <v>2099</v>
      </c>
    </row>
    <row r="124" spans="1:6">
      <c r="A124" s="104" t="s">
        <v>2086</v>
      </c>
    </row>
    <row r="125" spans="1:6">
      <c r="A125" s="104" t="s">
        <v>17</v>
      </c>
      <c r="B125" t="s">
        <v>2109</v>
      </c>
      <c r="C125" s="104"/>
      <c r="D125" s="104"/>
      <c r="E125" s="104"/>
      <c r="F125" s="104"/>
    </row>
    <row r="126" spans="1:6">
      <c r="A126">
        <v>0</v>
      </c>
      <c r="B126" s="105">
        <v>66</v>
      </c>
      <c r="D126" s="116" t="s">
        <v>15</v>
      </c>
      <c r="E126" s="110">
        <v>37</v>
      </c>
    </row>
    <row r="127" spans="1:6">
      <c r="A127">
        <v>0.15</v>
      </c>
      <c r="B127" s="105"/>
      <c r="D127" s="116" t="s">
        <v>16</v>
      </c>
      <c r="E127" s="110">
        <v>28</v>
      </c>
    </row>
    <row r="128" spans="1:6">
      <c r="A128">
        <v>0.2</v>
      </c>
      <c r="B128" s="105"/>
      <c r="D128" s="116" t="s">
        <v>17</v>
      </c>
      <c r="E128" s="110">
        <v>9</v>
      </c>
    </row>
    <row r="129" spans="1:5">
      <c r="A129">
        <v>0.25</v>
      </c>
      <c r="B129" s="105">
        <v>3</v>
      </c>
      <c r="D129" s="116" t="s">
        <v>18</v>
      </c>
      <c r="E129" s="110">
        <v>38</v>
      </c>
    </row>
    <row r="130" spans="1:5">
      <c r="A130">
        <v>0.3</v>
      </c>
      <c r="B130" s="105"/>
    </row>
    <row r="131" spans="1:5">
      <c r="A131">
        <v>0.33</v>
      </c>
      <c r="B131" s="105"/>
    </row>
    <row r="132" spans="1:5">
      <c r="A132">
        <v>0.4</v>
      </c>
      <c r="B132" s="105"/>
    </row>
    <row r="133" spans="1:5">
      <c r="A133">
        <v>0.5</v>
      </c>
      <c r="B133" s="105">
        <v>1</v>
      </c>
    </row>
    <row r="134" spans="1:5">
      <c r="A134">
        <v>0.6</v>
      </c>
      <c r="B134" s="105">
        <v>2</v>
      </c>
    </row>
    <row r="135" spans="1:5">
      <c r="A135">
        <v>0.64</v>
      </c>
      <c r="B135" s="105"/>
    </row>
    <row r="136" spans="1:5">
      <c r="A136">
        <v>0.65</v>
      </c>
      <c r="B136" s="105">
        <v>5</v>
      </c>
    </row>
    <row r="137" spans="1:5">
      <c r="A137">
        <v>0.66</v>
      </c>
      <c r="B137" s="105"/>
    </row>
    <row r="138" spans="1:5">
      <c r="A138">
        <v>0.66659999999999997</v>
      </c>
      <c r="B138" s="105">
        <v>1</v>
      </c>
    </row>
    <row r="139" spans="1:5">
      <c r="A139">
        <v>0.67</v>
      </c>
      <c r="B139" s="105"/>
    </row>
    <row r="140" spans="1:5">
      <c r="A140">
        <v>0.7</v>
      </c>
      <c r="B140" s="105">
        <v>2</v>
      </c>
    </row>
    <row r="141" spans="1:5">
      <c r="A141">
        <v>0.73</v>
      </c>
      <c r="B141" s="105">
        <v>1</v>
      </c>
    </row>
    <row r="142" spans="1:5">
      <c r="A142">
        <v>0.75</v>
      </c>
      <c r="B142" s="105">
        <v>15</v>
      </c>
    </row>
    <row r="143" spans="1:5">
      <c r="A143">
        <v>0.8</v>
      </c>
      <c r="B143" s="105">
        <v>5</v>
      </c>
    </row>
    <row r="144" spans="1:5">
      <c r="A144">
        <v>0.83</v>
      </c>
      <c r="B144" s="105"/>
    </row>
    <row r="145" spans="1:2">
      <c r="A145">
        <v>0.86</v>
      </c>
      <c r="B145" s="105">
        <v>1</v>
      </c>
    </row>
    <row r="146" spans="1:2">
      <c r="A146">
        <v>0.875</v>
      </c>
      <c r="B146" s="105">
        <v>1</v>
      </c>
    </row>
    <row r="147" spans="1:2">
      <c r="A147">
        <v>0.88</v>
      </c>
      <c r="B147" s="105">
        <v>1</v>
      </c>
    </row>
    <row r="148" spans="1:2">
      <c r="A148">
        <v>0.9</v>
      </c>
      <c r="B148" s="105">
        <v>1</v>
      </c>
    </row>
    <row r="149" spans="1:2">
      <c r="A149">
        <v>0.91</v>
      </c>
      <c r="B149" s="105"/>
    </row>
    <row r="150" spans="1:2">
      <c r="A150">
        <v>1</v>
      </c>
      <c r="B150" s="105">
        <v>6</v>
      </c>
    </row>
    <row r="151" spans="1:2">
      <c r="A151" t="s">
        <v>2110</v>
      </c>
      <c r="B151" s="105">
        <v>1</v>
      </c>
    </row>
    <row r="152" spans="1:2">
      <c r="A152" t="s">
        <v>2085</v>
      </c>
      <c r="B152" s="105">
        <v>112</v>
      </c>
    </row>
  </sheetData>
  <sortState xmlns:xlrd2="http://schemas.microsoft.com/office/spreadsheetml/2017/richdata2" ref="I5:J12">
    <sortCondition descending="1" ref="J5:J12"/>
  </sortState>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D7F2-1796-44C3-B3A9-C8C75B6679DA}">
  <sheetPr>
    <tabColor rgb="FF486995"/>
  </sheetPr>
  <dimension ref="B1:V351"/>
  <sheetViews>
    <sheetView showGridLines="0" tabSelected="1" zoomScale="80" zoomScaleNormal="80" workbookViewId="0">
      <pane ySplit="3" topLeftCell="A4" activePane="bottomLeft" state="frozen"/>
      <selection pane="bottomLeft" activeCell="B3" sqref="B3"/>
    </sheetView>
  </sheetViews>
  <sheetFormatPr baseColWidth="10" defaultColWidth="10" defaultRowHeight="17.25"/>
  <cols>
    <col min="1" max="1" width="1.875" style="39" customWidth="1"/>
    <col min="2" max="2" width="20.75" style="39" customWidth="1"/>
    <col min="3" max="3" width="15.625" style="39" hidden="1" customWidth="1"/>
    <col min="4" max="4" width="49.625" style="29" customWidth="1"/>
    <col min="5" max="5" width="17.125" style="39" customWidth="1"/>
    <col min="6" max="6" width="52.5" style="39" customWidth="1"/>
    <col min="7" max="7" width="22" style="39" customWidth="1"/>
    <col min="8" max="8" width="14.125" style="43" bestFit="1" customWidth="1"/>
    <col min="9" max="9" width="12.875" style="43" customWidth="1"/>
    <col min="10" max="10" width="11" style="39" customWidth="1"/>
    <col min="11" max="11" width="11.125" style="39" customWidth="1"/>
    <col min="12" max="12" width="13.125" style="39" customWidth="1"/>
    <col min="13" max="13" width="12.625" style="39" customWidth="1"/>
    <col min="14" max="14" width="46.625" style="39" customWidth="1"/>
    <col min="15" max="15" width="21.25" style="39" customWidth="1"/>
    <col min="16" max="16" width="48" style="39" customWidth="1"/>
    <col min="17" max="18" width="22.625" style="39" customWidth="1"/>
    <col min="19" max="19" width="32" style="39" customWidth="1"/>
    <col min="20" max="20" width="19.375" style="39" customWidth="1"/>
    <col min="21" max="22" width="19.375" style="38" hidden="1" customWidth="1"/>
    <col min="23" max="16384" width="10" style="39"/>
  </cols>
  <sheetData>
    <row r="1" spans="2:22" customFormat="1" ht="79.5" customHeight="1">
      <c r="C1" s="175" t="s">
        <v>1855</v>
      </c>
      <c r="D1" s="175"/>
      <c r="E1" s="175"/>
      <c r="F1" s="175"/>
      <c r="G1" s="175"/>
      <c r="H1" s="175"/>
      <c r="I1" s="175"/>
      <c r="J1" s="78"/>
      <c r="K1" s="78"/>
      <c r="L1" s="78"/>
      <c r="M1" s="78"/>
      <c r="N1" s="78"/>
      <c r="O1" s="78"/>
      <c r="P1" s="78"/>
      <c r="Q1" s="78"/>
      <c r="R1" s="78"/>
      <c r="S1" s="78"/>
      <c r="T1" s="78"/>
      <c r="U1" s="78"/>
      <c r="V1" s="78"/>
    </row>
    <row r="2" spans="2:22" s="33" customFormat="1" ht="39" customHeight="1">
      <c r="B2" s="185" t="s">
        <v>5</v>
      </c>
      <c r="C2" s="185"/>
      <c r="D2" s="185"/>
      <c r="E2" s="185"/>
      <c r="F2" s="185"/>
      <c r="G2" s="185"/>
      <c r="H2" s="185"/>
      <c r="I2" s="186"/>
      <c r="J2" s="182" t="s">
        <v>6</v>
      </c>
      <c r="K2" s="183"/>
      <c r="L2" s="183"/>
      <c r="M2" s="184"/>
      <c r="N2" s="172" t="s">
        <v>7</v>
      </c>
      <c r="O2" s="173"/>
      <c r="P2" s="173"/>
      <c r="Q2" s="173"/>
      <c r="R2" s="173"/>
      <c r="S2" s="173"/>
      <c r="T2" s="173"/>
      <c r="U2" s="173"/>
      <c r="V2" s="174"/>
    </row>
    <row r="3" spans="2:22" s="77" customFormat="1" ht="39" customHeight="1">
      <c r="B3" s="71" t="s">
        <v>1300</v>
      </c>
      <c r="C3" s="71" t="s">
        <v>8</v>
      </c>
      <c r="D3" s="72" t="s">
        <v>9</v>
      </c>
      <c r="E3" s="71" t="s">
        <v>10</v>
      </c>
      <c r="F3" s="73" t="s">
        <v>11</v>
      </c>
      <c r="G3" s="73" t="s">
        <v>12</v>
      </c>
      <c r="H3" s="74" t="s">
        <v>13</v>
      </c>
      <c r="I3" s="74" t="s">
        <v>14</v>
      </c>
      <c r="J3" s="75" t="s">
        <v>15</v>
      </c>
      <c r="K3" s="75" t="s">
        <v>16</v>
      </c>
      <c r="L3" s="75" t="s">
        <v>17</v>
      </c>
      <c r="M3" s="75" t="s">
        <v>18</v>
      </c>
      <c r="N3" s="71" t="s">
        <v>19</v>
      </c>
      <c r="O3" s="71" t="s">
        <v>2094</v>
      </c>
      <c r="P3" s="71" t="s">
        <v>20</v>
      </c>
      <c r="Q3" s="71" t="s">
        <v>21</v>
      </c>
      <c r="R3" s="71" t="s">
        <v>22</v>
      </c>
      <c r="S3" s="71" t="s">
        <v>23</v>
      </c>
      <c r="T3" s="71" t="s">
        <v>24</v>
      </c>
      <c r="U3" s="76" t="s">
        <v>1306</v>
      </c>
      <c r="V3" s="76" t="s">
        <v>1307</v>
      </c>
    </row>
    <row r="4" spans="2:22" s="49" customFormat="1" ht="36" customHeight="1">
      <c r="B4" s="93" t="s">
        <v>1521</v>
      </c>
      <c r="C4" s="178">
        <v>271</v>
      </c>
      <c r="D4" s="176" t="s">
        <v>1308</v>
      </c>
      <c r="E4" s="178" t="s">
        <v>1309</v>
      </c>
      <c r="F4" s="46" t="s">
        <v>1938</v>
      </c>
      <c r="G4" s="44">
        <v>0.5</v>
      </c>
      <c r="H4" s="47">
        <v>44197</v>
      </c>
      <c r="I4" s="47">
        <v>44316</v>
      </c>
      <c r="J4" s="44">
        <v>0.5</v>
      </c>
      <c r="K4" s="44">
        <v>1</v>
      </c>
      <c r="L4" s="44">
        <v>0</v>
      </c>
      <c r="M4" s="62">
        <v>0</v>
      </c>
      <c r="N4" s="98" t="s">
        <v>1150</v>
      </c>
      <c r="O4" s="98" t="s">
        <v>2095</v>
      </c>
      <c r="P4" s="202" t="s">
        <v>1310</v>
      </c>
      <c r="Q4" s="44" t="s">
        <v>1237</v>
      </c>
      <c r="R4" s="44" t="s">
        <v>1237</v>
      </c>
      <c r="S4" s="44" t="s">
        <v>1311</v>
      </c>
      <c r="T4" s="44" t="s">
        <v>1217</v>
      </c>
      <c r="U4" s="37"/>
      <c r="V4" s="37"/>
    </row>
    <row r="5" spans="2:22" s="50" customFormat="1" ht="24">
      <c r="B5" s="93" t="s">
        <v>1521</v>
      </c>
      <c r="C5" s="179"/>
      <c r="D5" s="177"/>
      <c r="E5" s="179"/>
      <c r="F5" s="46" t="s">
        <v>1939</v>
      </c>
      <c r="G5" s="44">
        <v>0.5</v>
      </c>
      <c r="H5" s="47">
        <v>44317</v>
      </c>
      <c r="I5" s="47">
        <v>44392</v>
      </c>
      <c r="J5" s="44">
        <v>0</v>
      </c>
      <c r="K5" s="44">
        <v>0.5</v>
      </c>
      <c r="L5" s="44">
        <v>1</v>
      </c>
      <c r="M5" s="62">
        <v>0</v>
      </c>
      <c r="N5" s="98" t="s">
        <v>1150</v>
      </c>
      <c r="O5" s="98" t="s">
        <v>2095</v>
      </c>
      <c r="P5" s="203"/>
      <c r="Q5" s="44" t="s">
        <v>1237</v>
      </c>
      <c r="R5" s="44" t="s">
        <v>1237</v>
      </c>
      <c r="S5" s="44" t="s">
        <v>1311</v>
      </c>
      <c r="T5" s="44" t="s">
        <v>1217</v>
      </c>
      <c r="U5" s="37"/>
      <c r="V5" s="37"/>
    </row>
    <row r="6" spans="2:22" s="50" customFormat="1" ht="36" customHeight="1">
      <c r="B6" s="93" t="s">
        <v>1521</v>
      </c>
      <c r="C6" s="178">
        <v>256</v>
      </c>
      <c r="D6" s="176" t="s">
        <v>1312</v>
      </c>
      <c r="E6" s="178" t="s">
        <v>1309</v>
      </c>
      <c r="F6" s="46" t="s">
        <v>1938</v>
      </c>
      <c r="G6" s="44">
        <v>0.5</v>
      </c>
      <c r="H6" s="47">
        <v>44197</v>
      </c>
      <c r="I6" s="47">
        <v>44316</v>
      </c>
      <c r="J6" s="44">
        <v>0.5</v>
      </c>
      <c r="K6" s="44">
        <v>1</v>
      </c>
      <c r="L6" s="44">
        <v>0</v>
      </c>
      <c r="M6" s="62">
        <v>0</v>
      </c>
      <c r="N6" s="98" t="s">
        <v>1150</v>
      </c>
      <c r="O6" s="98" t="s">
        <v>2095</v>
      </c>
      <c r="P6" s="202" t="s">
        <v>1310</v>
      </c>
      <c r="Q6" s="44" t="s">
        <v>1237</v>
      </c>
      <c r="R6" s="44" t="s">
        <v>1237</v>
      </c>
      <c r="S6" s="44" t="s">
        <v>1311</v>
      </c>
      <c r="T6" s="44" t="s">
        <v>1217</v>
      </c>
      <c r="U6" s="37"/>
      <c r="V6" s="37"/>
    </row>
    <row r="7" spans="2:22" s="50" customFormat="1" ht="24">
      <c r="B7" s="93" t="s">
        <v>1521</v>
      </c>
      <c r="C7" s="179"/>
      <c r="D7" s="177"/>
      <c r="E7" s="179"/>
      <c r="F7" s="46" t="s">
        <v>1940</v>
      </c>
      <c r="G7" s="44">
        <v>0.5</v>
      </c>
      <c r="H7" s="47">
        <v>44317</v>
      </c>
      <c r="I7" s="47">
        <v>44392</v>
      </c>
      <c r="J7" s="44">
        <v>0</v>
      </c>
      <c r="K7" s="44">
        <v>0.5</v>
      </c>
      <c r="L7" s="44">
        <v>1</v>
      </c>
      <c r="M7" s="62">
        <v>0</v>
      </c>
      <c r="N7" s="98" t="s">
        <v>1150</v>
      </c>
      <c r="O7" s="98" t="s">
        <v>2095</v>
      </c>
      <c r="P7" s="203"/>
      <c r="Q7" s="44" t="s">
        <v>1237</v>
      </c>
      <c r="R7" s="44" t="s">
        <v>1237</v>
      </c>
      <c r="S7" s="44" t="s">
        <v>1311</v>
      </c>
      <c r="T7" s="44" t="s">
        <v>1217</v>
      </c>
      <c r="U7" s="37"/>
      <c r="V7" s="37"/>
    </row>
    <row r="8" spans="2:22" s="50" customFormat="1" ht="25.5" customHeight="1">
      <c r="B8" s="93" t="s">
        <v>1521</v>
      </c>
      <c r="C8" s="178">
        <v>252</v>
      </c>
      <c r="D8" s="176" t="s">
        <v>1313</v>
      </c>
      <c r="E8" s="40" t="s">
        <v>1314</v>
      </c>
      <c r="F8" s="46" t="s">
        <v>1315</v>
      </c>
      <c r="G8" s="44">
        <v>0.7</v>
      </c>
      <c r="H8" s="47">
        <v>44228</v>
      </c>
      <c r="I8" s="47">
        <v>44515</v>
      </c>
      <c r="J8" s="44">
        <v>0.5</v>
      </c>
      <c r="K8" s="44">
        <v>1</v>
      </c>
      <c r="L8" s="44">
        <v>0</v>
      </c>
      <c r="M8" s="62">
        <v>0</v>
      </c>
      <c r="N8" s="98" t="s">
        <v>1150</v>
      </c>
      <c r="O8" s="98" t="s">
        <v>2095</v>
      </c>
      <c r="P8" s="202" t="s">
        <v>1316</v>
      </c>
      <c r="Q8" s="44" t="s">
        <v>1237</v>
      </c>
      <c r="R8" s="44" t="s">
        <v>1237</v>
      </c>
      <c r="S8" s="44" t="s">
        <v>1311</v>
      </c>
      <c r="T8" s="44" t="s">
        <v>1224</v>
      </c>
      <c r="U8" s="37"/>
      <c r="V8" s="37"/>
    </row>
    <row r="9" spans="2:22" s="28" customFormat="1" ht="25.5" customHeight="1">
      <c r="B9" s="93" t="s">
        <v>1521</v>
      </c>
      <c r="C9" s="179"/>
      <c r="D9" s="177"/>
      <c r="E9" s="40" t="s">
        <v>1314</v>
      </c>
      <c r="F9" s="32" t="s">
        <v>1941</v>
      </c>
      <c r="G9" s="41">
        <v>0.3</v>
      </c>
      <c r="H9" s="42">
        <v>44392</v>
      </c>
      <c r="I9" s="42">
        <v>44519</v>
      </c>
      <c r="J9" s="41">
        <v>0</v>
      </c>
      <c r="K9" s="41">
        <v>0.3</v>
      </c>
      <c r="L9" s="41">
        <v>0.6</v>
      </c>
      <c r="M9" s="63">
        <v>1</v>
      </c>
      <c r="N9" s="98" t="s">
        <v>1150</v>
      </c>
      <c r="O9" s="98" t="s">
        <v>2095</v>
      </c>
      <c r="P9" s="203"/>
      <c r="Q9" s="41" t="s">
        <v>1237</v>
      </c>
      <c r="R9" s="41" t="s">
        <v>1237</v>
      </c>
      <c r="S9" s="41" t="s">
        <v>1311</v>
      </c>
      <c r="T9" s="41" t="s">
        <v>1224</v>
      </c>
      <c r="U9" s="37"/>
      <c r="V9" s="37"/>
    </row>
    <row r="10" spans="2:22" s="28" customFormat="1" ht="42" customHeight="1">
      <c r="B10" s="93" t="s">
        <v>1522</v>
      </c>
      <c r="C10" s="180"/>
      <c r="D10" s="166" t="s">
        <v>1317</v>
      </c>
      <c r="E10" s="40" t="s">
        <v>1909</v>
      </c>
      <c r="F10" s="32" t="s">
        <v>1319</v>
      </c>
      <c r="G10" s="41">
        <v>0.5</v>
      </c>
      <c r="H10" s="42">
        <v>44228</v>
      </c>
      <c r="I10" s="42">
        <v>44377</v>
      </c>
      <c r="J10" s="41">
        <v>0.5</v>
      </c>
      <c r="K10" s="41">
        <v>1</v>
      </c>
      <c r="L10" s="41">
        <v>0</v>
      </c>
      <c r="M10" s="63">
        <v>0</v>
      </c>
      <c r="N10" s="85" t="s">
        <v>1158</v>
      </c>
      <c r="O10" s="98" t="s">
        <v>2095</v>
      </c>
      <c r="P10" s="188" t="s">
        <v>1320</v>
      </c>
      <c r="Q10" s="41" t="s">
        <v>1237</v>
      </c>
      <c r="R10" s="41" t="s">
        <v>1237</v>
      </c>
      <c r="S10" s="41" t="s">
        <v>1321</v>
      </c>
      <c r="T10" s="41" t="s">
        <v>1224</v>
      </c>
      <c r="U10" s="37"/>
      <c r="V10" s="37"/>
    </row>
    <row r="11" spans="2:22" s="28" customFormat="1" ht="42" customHeight="1">
      <c r="B11" s="93" t="s">
        <v>1522</v>
      </c>
      <c r="C11" s="181"/>
      <c r="D11" s="167"/>
      <c r="E11" s="40" t="s">
        <v>1909</v>
      </c>
      <c r="F11" s="32" t="s">
        <v>2080</v>
      </c>
      <c r="G11" s="41">
        <v>0.5</v>
      </c>
      <c r="H11" s="42">
        <v>44228</v>
      </c>
      <c r="I11" s="42">
        <v>44377</v>
      </c>
      <c r="J11" s="41">
        <v>0.5</v>
      </c>
      <c r="K11" s="41">
        <v>1</v>
      </c>
      <c r="L11" s="41">
        <v>0</v>
      </c>
      <c r="M11" s="63">
        <v>0</v>
      </c>
      <c r="N11" s="85" t="s">
        <v>1158</v>
      </c>
      <c r="O11" s="98" t="s">
        <v>2095</v>
      </c>
      <c r="P11" s="190"/>
      <c r="Q11" s="41" t="s">
        <v>1237</v>
      </c>
      <c r="R11" s="41" t="s">
        <v>1237</v>
      </c>
      <c r="S11" s="41" t="s">
        <v>1321</v>
      </c>
      <c r="T11" s="41" t="s">
        <v>1224</v>
      </c>
      <c r="U11" s="37"/>
      <c r="V11" s="37"/>
    </row>
    <row r="12" spans="2:22" s="28" customFormat="1" ht="26.25" customHeight="1">
      <c r="B12" s="93" t="s">
        <v>1522</v>
      </c>
      <c r="C12" s="191"/>
      <c r="D12" s="163" t="s">
        <v>1322</v>
      </c>
      <c r="E12" s="40" t="s">
        <v>1909</v>
      </c>
      <c r="F12" s="32" t="s">
        <v>1323</v>
      </c>
      <c r="G12" s="41">
        <v>0.1</v>
      </c>
      <c r="H12" s="42">
        <v>44211</v>
      </c>
      <c r="I12" s="42">
        <v>44286</v>
      </c>
      <c r="J12" s="41">
        <v>1</v>
      </c>
      <c r="K12" s="41">
        <v>0</v>
      </c>
      <c r="L12" s="41">
        <v>0</v>
      </c>
      <c r="M12" s="63">
        <v>0</v>
      </c>
      <c r="N12" s="85" t="s">
        <v>1158</v>
      </c>
      <c r="O12" s="98" t="s">
        <v>2095</v>
      </c>
      <c r="P12" s="188" t="s">
        <v>1324</v>
      </c>
      <c r="Q12" s="41" t="s">
        <v>1237</v>
      </c>
      <c r="R12" s="41" t="s">
        <v>1237</v>
      </c>
      <c r="S12" s="41" t="s">
        <v>1321</v>
      </c>
      <c r="T12" s="41" t="s">
        <v>1217</v>
      </c>
      <c r="U12" s="37"/>
      <c r="V12" s="37"/>
    </row>
    <row r="13" spans="2:22" s="28" customFormat="1" ht="26.25" customHeight="1">
      <c r="B13" s="93" t="s">
        <v>1522</v>
      </c>
      <c r="C13" s="192"/>
      <c r="D13" s="164"/>
      <c r="E13" s="40" t="s">
        <v>1909</v>
      </c>
      <c r="F13" s="32" t="s">
        <v>1325</v>
      </c>
      <c r="G13" s="41">
        <v>0.1</v>
      </c>
      <c r="H13" s="42">
        <v>44287</v>
      </c>
      <c r="I13" s="42">
        <v>44377</v>
      </c>
      <c r="J13" s="41">
        <v>0</v>
      </c>
      <c r="K13" s="41">
        <v>1</v>
      </c>
      <c r="L13" s="41">
        <v>0</v>
      </c>
      <c r="M13" s="63">
        <v>0</v>
      </c>
      <c r="N13" s="85" t="s">
        <v>1158</v>
      </c>
      <c r="O13" s="98" t="s">
        <v>2095</v>
      </c>
      <c r="P13" s="189"/>
      <c r="Q13" s="41" t="s">
        <v>1237</v>
      </c>
      <c r="R13" s="41" t="s">
        <v>1237</v>
      </c>
      <c r="S13" s="41" t="s">
        <v>1321</v>
      </c>
      <c r="T13" s="41" t="s">
        <v>1217</v>
      </c>
      <c r="U13" s="37"/>
      <c r="V13" s="37"/>
    </row>
    <row r="14" spans="2:22" s="28" customFormat="1" ht="26.25" customHeight="1">
      <c r="B14" s="93" t="s">
        <v>1522</v>
      </c>
      <c r="C14" s="192"/>
      <c r="D14" s="164"/>
      <c r="E14" s="40" t="s">
        <v>1909</v>
      </c>
      <c r="F14" s="32" t="s">
        <v>1326</v>
      </c>
      <c r="G14" s="41">
        <v>0.12</v>
      </c>
      <c r="H14" s="42">
        <v>44378</v>
      </c>
      <c r="I14" s="42">
        <v>44469</v>
      </c>
      <c r="J14" s="41">
        <v>0</v>
      </c>
      <c r="K14" s="41">
        <v>0</v>
      </c>
      <c r="L14" s="41">
        <v>1</v>
      </c>
      <c r="M14" s="63">
        <v>0</v>
      </c>
      <c r="N14" s="85" t="s">
        <v>1158</v>
      </c>
      <c r="O14" s="98" t="s">
        <v>2095</v>
      </c>
      <c r="P14" s="189"/>
      <c r="Q14" s="41" t="s">
        <v>1237</v>
      </c>
      <c r="R14" s="41" t="s">
        <v>1237</v>
      </c>
      <c r="S14" s="41" t="s">
        <v>1321</v>
      </c>
      <c r="T14" s="41" t="s">
        <v>1217</v>
      </c>
      <c r="U14" s="37"/>
      <c r="V14" s="37"/>
    </row>
    <row r="15" spans="2:22" s="28" customFormat="1" ht="26.25" customHeight="1">
      <c r="B15" s="93" t="s">
        <v>1522</v>
      </c>
      <c r="C15" s="192"/>
      <c r="D15" s="164"/>
      <c r="E15" s="40" t="s">
        <v>1909</v>
      </c>
      <c r="F15" s="32" t="s">
        <v>1327</v>
      </c>
      <c r="G15" s="41">
        <v>0.14000000000000001</v>
      </c>
      <c r="H15" s="42">
        <v>44470</v>
      </c>
      <c r="I15" s="42">
        <v>44561</v>
      </c>
      <c r="J15" s="41">
        <v>0</v>
      </c>
      <c r="K15" s="41">
        <v>0</v>
      </c>
      <c r="L15" s="41">
        <v>0</v>
      </c>
      <c r="M15" s="63">
        <v>1</v>
      </c>
      <c r="N15" s="85" t="s">
        <v>1158</v>
      </c>
      <c r="O15" s="98" t="s">
        <v>2095</v>
      </c>
      <c r="P15" s="189"/>
      <c r="Q15" s="41" t="s">
        <v>1237</v>
      </c>
      <c r="R15" s="41" t="s">
        <v>1237</v>
      </c>
      <c r="S15" s="41" t="s">
        <v>1321</v>
      </c>
      <c r="T15" s="41" t="s">
        <v>1217</v>
      </c>
      <c r="U15" s="37"/>
      <c r="V15" s="37"/>
    </row>
    <row r="16" spans="2:22" s="28" customFormat="1" ht="45" customHeight="1">
      <c r="B16" s="93" t="s">
        <v>1522</v>
      </c>
      <c r="C16" s="192"/>
      <c r="D16" s="164"/>
      <c r="E16" s="40" t="s">
        <v>1909</v>
      </c>
      <c r="F16" s="32" t="s">
        <v>1942</v>
      </c>
      <c r="G16" s="41">
        <v>0.16</v>
      </c>
      <c r="H16" s="42">
        <v>44228</v>
      </c>
      <c r="I16" s="42">
        <v>44347</v>
      </c>
      <c r="J16" s="41">
        <v>0.5</v>
      </c>
      <c r="K16" s="41">
        <v>1</v>
      </c>
      <c r="L16" s="41">
        <v>0</v>
      </c>
      <c r="M16" s="63">
        <v>0</v>
      </c>
      <c r="N16" s="85" t="s">
        <v>1158</v>
      </c>
      <c r="O16" s="98" t="s">
        <v>2095</v>
      </c>
      <c r="P16" s="189"/>
      <c r="Q16" s="41" t="s">
        <v>1237</v>
      </c>
      <c r="R16" s="41" t="s">
        <v>1237</v>
      </c>
      <c r="S16" s="41" t="s">
        <v>1321</v>
      </c>
      <c r="T16" s="41" t="s">
        <v>1217</v>
      </c>
      <c r="U16" s="37"/>
      <c r="V16" s="37"/>
    </row>
    <row r="17" spans="2:22" s="28" customFormat="1" ht="45" customHeight="1">
      <c r="B17" s="93" t="s">
        <v>1522</v>
      </c>
      <c r="C17" s="192"/>
      <c r="D17" s="164"/>
      <c r="E17" s="40" t="s">
        <v>1909</v>
      </c>
      <c r="F17" s="32" t="s">
        <v>1942</v>
      </c>
      <c r="G17" s="41">
        <v>0.18</v>
      </c>
      <c r="H17" s="42">
        <v>44348</v>
      </c>
      <c r="I17" s="42">
        <v>44439</v>
      </c>
      <c r="J17" s="41">
        <v>0</v>
      </c>
      <c r="K17" s="41">
        <v>0.25</v>
      </c>
      <c r="L17" s="41">
        <v>1</v>
      </c>
      <c r="M17" s="63">
        <v>0</v>
      </c>
      <c r="N17" s="85" t="s">
        <v>1158</v>
      </c>
      <c r="O17" s="98" t="s">
        <v>2095</v>
      </c>
      <c r="P17" s="189"/>
      <c r="Q17" s="41" t="s">
        <v>1237</v>
      </c>
      <c r="R17" s="41" t="s">
        <v>1237</v>
      </c>
      <c r="S17" s="41" t="s">
        <v>1321</v>
      </c>
      <c r="T17" s="41" t="s">
        <v>1217</v>
      </c>
      <c r="U17" s="37"/>
      <c r="V17" s="37"/>
    </row>
    <row r="18" spans="2:22" s="28" customFormat="1" ht="45" customHeight="1">
      <c r="B18" s="93" t="s">
        <v>1522</v>
      </c>
      <c r="C18" s="193"/>
      <c r="D18" s="165"/>
      <c r="E18" s="40" t="s">
        <v>1909</v>
      </c>
      <c r="F18" s="32" t="s">
        <v>1942</v>
      </c>
      <c r="G18" s="41">
        <v>0.2</v>
      </c>
      <c r="H18" s="42">
        <v>44440</v>
      </c>
      <c r="I18" s="42">
        <v>44561</v>
      </c>
      <c r="J18" s="41">
        <v>0</v>
      </c>
      <c r="K18" s="41">
        <v>0</v>
      </c>
      <c r="L18" s="41">
        <v>0.25</v>
      </c>
      <c r="M18" s="63">
        <v>1</v>
      </c>
      <c r="N18" s="85" t="s">
        <v>1158</v>
      </c>
      <c r="O18" s="98" t="s">
        <v>2095</v>
      </c>
      <c r="P18" s="190"/>
      <c r="Q18" s="41" t="s">
        <v>1237</v>
      </c>
      <c r="R18" s="41" t="s">
        <v>1237</v>
      </c>
      <c r="S18" s="41" t="s">
        <v>1321</v>
      </c>
      <c r="T18" s="41" t="s">
        <v>1217</v>
      </c>
      <c r="U18" s="37"/>
      <c r="V18" s="37"/>
    </row>
    <row r="19" spans="2:22" s="28" customFormat="1" ht="31.5" customHeight="1">
      <c r="B19" s="93" t="s">
        <v>1522</v>
      </c>
      <c r="C19" s="180"/>
      <c r="D19" s="166" t="s">
        <v>1328</v>
      </c>
      <c r="E19" s="40" t="s">
        <v>1909</v>
      </c>
      <c r="F19" s="32" t="s">
        <v>1329</v>
      </c>
      <c r="G19" s="41">
        <v>7.0000000000000007E-2</v>
      </c>
      <c r="H19" s="42">
        <v>44228</v>
      </c>
      <c r="I19" s="42">
        <v>44286</v>
      </c>
      <c r="J19" s="41">
        <v>1</v>
      </c>
      <c r="K19" s="41">
        <v>0</v>
      </c>
      <c r="L19" s="41">
        <v>0</v>
      </c>
      <c r="M19" s="63">
        <v>0</v>
      </c>
      <c r="N19" s="85" t="s">
        <v>1158</v>
      </c>
      <c r="O19" s="85" t="s">
        <v>2095</v>
      </c>
      <c r="P19" s="188" t="s">
        <v>1330</v>
      </c>
      <c r="Q19" s="41" t="s">
        <v>1237</v>
      </c>
      <c r="R19" s="41" t="s">
        <v>1237</v>
      </c>
      <c r="S19" s="41" t="s">
        <v>1321</v>
      </c>
      <c r="T19" s="41" t="s">
        <v>1217</v>
      </c>
      <c r="U19" s="37"/>
      <c r="V19" s="37"/>
    </row>
    <row r="20" spans="2:22" s="28" customFormat="1" ht="31.5" customHeight="1">
      <c r="B20" s="93" t="s">
        <v>1522</v>
      </c>
      <c r="C20" s="187"/>
      <c r="D20" s="168"/>
      <c r="E20" s="40" t="s">
        <v>1909</v>
      </c>
      <c r="F20" s="32" t="s">
        <v>1331</v>
      </c>
      <c r="G20" s="41">
        <v>7.0000000000000007E-2</v>
      </c>
      <c r="H20" s="42">
        <v>44228</v>
      </c>
      <c r="I20" s="42">
        <v>44286</v>
      </c>
      <c r="J20" s="41">
        <v>1</v>
      </c>
      <c r="K20" s="41">
        <v>0</v>
      </c>
      <c r="L20" s="41">
        <v>0</v>
      </c>
      <c r="M20" s="63">
        <v>0</v>
      </c>
      <c r="N20" s="85" t="s">
        <v>1158</v>
      </c>
      <c r="O20" s="85" t="s">
        <v>2095</v>
      </c>
      <c r="P20" s="189"/>
      <c r="Q20" s="41" t="s">
        <v>1237</v>
      </c>
      <c r="R20" s="41" t="s">
        <v>1237</v>
      </c>
      <c r="S20" s="41" t="s">
        <v>1321</v>
      </c>
      <c r="T20" s="41" t="s">
        <v>1217</v>
      </c>
      <c r="U20" s="37"/>
      <c r="V20" s="37"/>
    </row>
    <row r="21" spans="2:22" s="28" customFormat="1" ht="31.5" customHeight="1">
      <c r="B21" s="93" t="s">
        <v>1522</v>
      </c>
      <c r="C21" s="187"/>
      <c r="D21" s="168"/>
      <c r="E21" s="40" t="s">
        <v>1909</v>
      </c>
      <c r="F21" s="32" t="s">
        <v>1332</v>
      </c>
      <c r="G21" s="41">
        <v>0.05</v>
      </c>
      <c r="H21" s="42">
        <v>44287</v>
      </c>
      <c r="I21" s="42">
        <v>44316</v>
      </c>
      <c r="J21" s="41">
        <v>0</v>
      </c>
      <c r="K21" s="41">
        <v>1</v>
      </c>
      <c r="L21" s="41">
        <v>0</v>
      </c>
      <c r="M21" s="63">
        <v>0</v>
      </c>
      <c r="N21" s="85" t="s">
        <v>1158</v>
      </c>
      <c r="O21" s="85" t="s">
        <v>2095</v>
      </c>
      <c r="P21" s="189"/>
      <c r="Q21" s="41" t="s">
        <v>1237</v>
      </c>
      <c r="R21" s="41" t="s">
        <v>1237</v>
      </c>
      <c r="S21" s="41" t="s">
        <v>1321</v>
      </c>
      <c r="T21" s="41" t="s">
        <v>1217</v>
      </c>
      <c r="U21" s="37"/>
      <c r="V21" s="37"/>
    </row>
    <row r="22" spans="2:22" s="28" customFormat="1" ht="31.5" customHeight="1">
      <c r="B22" s="93" t="s">
        <v>1522</v>
      </c>
      <c r="C22" s="187"/>
      <c r="D22" s="168"/>
      <c r="E22" s="40" t="s">
        <v>1909</v>
      </c>
      <c r="F22" s="32" t="s">
        <v>1333</v>
      </c>
      <c r="G22" s="41">
        <v>0.06</v>
      </c>
      <c r="H22" s="42">
        <v>44287</v>
      </c>
      <c r="I22" s="42">
        <v>44316</v>
      </c>
      <c r="J22" s="41">
        <v>0</v>
      </c>
      <c r="K22" s="41">
        <v>1</v>
      </c>
      <c r="L22" s="41">
        <v>0</v>
      </c>
      <c r="M22" s="63">
        <v>0</v>
      </c>
      <c r="N22" s="85" t="s">
        <v>1158</v>
      </c>
      <c r="O22" s="85" t="s">
        <v>2095</v>
      </c>
      <c r="P22" s="189"/>
      <c r="Q22" s="41" t="s">
        <v>1237</v>
      </c>
      <c r="R22" s="41" t="s">
        <v>1237</v>
      </c>
      <c r="S22" s="41" t="s">
        <v>1321</v>
      </c>
      <c r="T22" s="41" t="s">
        <v>1217</v>
      </c>
      <c r="U22" s="37"/>
      <c r="V22" s="37"/>
    </row>
    <row r="23" spans="2:22" s="28" customFormat="1" ht="31.5" customHeight="1">
      <c r="B23" s="93" t="s">
        <v>1522</v>
      </c>
      <c r="C23" s="187"/>
      <c r="D23" s="168"/>
      <c r="E23" s="40" t="s">
        <v>1909</v>
      </c>
      <c r="F23" s="32" t="s">
        <v>1334</v>
      </c>
      <c r="G23" s="41">
        <v>7.0000000000000007E-2</v>
      </c>
      <c r="H23" s="42">
        <v>44317</v>
      </c>
      <c r="I23" s="42">
        <v>44347</v>
      </c>
      <c r="J23" s="41">
        <v>0</v>
      </c>
      <c r="K23" s="41">
        <v>1</v>
      </c>
      <c r="L23" s="41">
        <v>0</v>
      </c>
      <c r="M23" s="63">
        <v>0</v>
      </c>
      <c r="N23" s="85" t="s">
        <v>1158</v>
      </c>
      <c r="O23" s="85" t="s">
        <v>2095</v>
      </c>
      <c r="P23" s="189"/>
      <c r="Q23" s="41" t="s">
        <v>1237</v>
      </c>
      <c r="R23" s="41" t="s">
        <v>1237</v>
      </c>
      <c r="S23" s="41" t="s">
        <v>1321</v>
      </c>
      <c r="T23" s="41" t="s">
        <v>1217</v>
      </c>
      <c r="U23" s="37"/>
      <c r="V23" s="37"/>
    </row>
    <row r="24" spans="2:22" s="28" customFormat="1" ht="31.5" customHeight="1">
      <c r="B24" s="93" t="s">
        <v>1522</v>
      </c>
      <c r="C24" s="187"/>
      <c r="D24" s="168"/>
      <c r="E24" s="40" t="s">
        <v>1909</v>
      </c>
      <c r="F24" s="32" t="s">
        <v>1335</v>
      </c>
      <c r="G24" s="41">
        <v>7.0000000000000007E-2</v>
      </c>
      <c r="H24" s="42">
        <v>44348</v>
      </c>
      <c r="I24" s="42">
        <v>44377</v>
      </c>
      <c r="J24" s="41">
        <v>0</v>
      </c>
      <c r="K24" s="41">
        <v>1</v>
      </c>
      <c r="L24" s="41">
        <v>0</v>
      </c>
      <c r="M24" s="63">
        <v>0</v>
      </c>
      <c r="N24" s="85" t="s">
        <v>1158</v>
      </c>
      <c r="O24" s="85" t="s">
        <v>2095</v>
      </c>
      <c r="P24" s="189"/>
      <c r="Q24" s="41" t="s">
        <v>1237</v>
      </c>
      <c r="R24" s="41" t="s">
        <v>1237</v>
      </c>
      <c r="S24" s="41" t="s">
        <v>1321</v>
      </c>
      <c r="T24" s="41" t="s">
        <v>1217</v>
      </c>
      <c r="U24" s="37"/>
      <c r="V24" s="37"/>
    </row>
    <row r="25" spans="2:22" s="28" customFormat="1" ht="31.5" customHeight="1">
      <c r="B25" s="93" t="s">
        <v>1522</v>
      </c>
      <c r="C25" s="187"/>
      <c r="D25" s="168"/>
      <c r="E25" s="40" t="s">
        <v>1909</v>
      </c>
      <c r="F25" s="32" t="s">
        <v>1336</v>
      </c>
      <c r="G25" s="41">
        <v>0.05</v>
      </c>
      <c r="H25" s="42">
        <v>44348</v>
      </c>
      <c r="I25" s="42">
        <v>44377</v>
      </c>
      <c r="J25" s="41">
        <v>0</v>
      </c>
      <c r="K25" s="41">
        <v>1</v>
      </c>
      <c r="L25" s="41">
        <v>0</v>
      </c>
      <c r="M25" s="63">
        <v>0</v>
      </c>
      <c r="N25" s="85" t="s">
        <v>1158</v>
      </c>
      <c r="O25" s="85" t="s">
        <v>2095</v>
      </c>
      <c r="P25" s="189"/>
      <c r="Q25" s="41" t="s">
        <v>1237</v>
      </c>
      <c r="R25" s="41" t="s">
        <v>1237</v>
      </c>
      <c r="S25" s="41" t="s">
        <v>1321</v>
      </c>
      <c r="T25" s="41" t="s">
        <v>1217</v>
      </c>
      <c r="U25" s="37"/>
      <c r="V25" s="37"/>
    </row>
    <row r="26" spans="2:22" s="28" customFormat="1" ht="31.5" customHeight="1">
      <c r="B26" s="93" t="s">
        <v>1522</v>
      </c>
      <c r="C26" s="187"/>
      <c r="D26" s="168"/>
      <c r="E26" s="40" t="s">
        <v>1909</v>
      </c>
      <c r="F26" s="32" t="s">
        <v>1337</v>
      </c>
      <c r="G26" s="41">
        <v>0.05</v>
      </c>
      <c r="H26" s="42">
        <v>44378</v>
      </c>
      <c r="I26" s="42">
        <v>44408</v>
      </c>
      <c r="J26" s="41">
        <v>0</v>
      </c>
      <c r="K26" s="41">
        <v>0</v>
      </c>
      <c r="L26" s="41">
        <v>1</v>
      </c>
      <c r="M26" s="63">
        <v>0</v>
      </c>
      <c r="N26" s="85" t="s">
        <v>1158</v>
      </c>
      <c r="O26" s="85" t="s">
        <v>2095</v>
      </c>
      <c r="P26" s="189"/>
      <c r="Q26" s="41" t="s">
        <v>1237</v>
      </c>
      <c r="R26" s="41" t="s">
        <v>1237</v>
      </c>
      <c r="S26" s="41" t="s">
        <v>1321</v>
      </c>
      <c r="T26" s="41" t="s">
        <v>1217</v>
      </c>
      <c r="U26" s="37"/>
      <c r="V26" s="37"/>
    </row>
    <row r="27" spans="2:22" s="28" customFormat="1" ht="39" customHeight="1">
      <c r="B27" s="93" t="s">
        <v>1522</v>
      </c>
      <c r="C27" s="187"/>
      <c r="D27" s="168"/>
      <c r="E27" s="40" t="s">
        <v>1909</v>
      </c>
      <c r="F27" s="32" t="s">
        <v>1338</v>
      </c>
      <c r="G27" s="41">
        <v>0.06</v>
      </c>
      <c r="H27" s="42">
        <v>44378</v>
      </c>
      <c r="I27" s="42">
        <v>44408</v>
      </c>
      <c r="J27" s="41">
        <v>0</v>
      </c>
      <c r="K27" s="41">
        <v>0</v>
      </c>
      <c r="L27" s="41">
        <v>1</v>
      </c>
      <c r="M27" s="63">
        <v>0</v>
      </c>
      <c r="N27" s="85" t="s">
        <v>1158</v>
      </c>
      <c r="O27" s="85" t="s">
        <v>2095</v>
      </c>
      <c r="P27" s="189"/>
      <c r="Q27" s="41" t="s">
        <v>1237</v>
      </c>
      <c r="R27" s="41" t="s">
        <v>1237</v>
      </c>
      <c r="S27" s="41" t="s">
        <v>1321</v>
      </c>
      <c r="T27" s="41" t="s">
        <v>1217</v>
      </c>
      <c r="U27" s="37"/>
      <c r="V27" s="37"/>
    </row>
    <row r="28" spans="2:22" s="28" customFormat="1" ht="31.5" customHeight="1">
      <c r="B28" s="93" t="s">
        <v>1522</v>
      </c>
      <c r="C28" s="187"/>
      <c r="D28" s="168"/>
      <c r="E28" s="40" t="s">
        <v>1909</v>
      </c>
      <c r="F28" s="32" t="s">
        <v>1339</v>
      </c>
      <c r="G28" s="41">
        <v>7.0000000000000007E-2</v>
      </c>
      <c r="H28" s="42">
        <v>44409</v>
      </c>
      <c r="I28" s="42">
        <v>44439</v>
      </c>
      <c r="J28" s="41">
        <v>0</v>
      </c>
      <c r="K28" s="41">
        <v>0</v>
      </c>
      <c r="L28" s="41">
        <v>1</v>
      </c>
      <c r="M28" s="63">
        <v>0</v>
      </c>
      <c r="N28" s="85" t="s">
        <v>1158</v>
      </c>
      <c r="O28" s="85" t="s">
        <v>2095</v>
      </c>
      <c r="P28" s="189"/>
      <c r="Q28" s="41" t="s">
        <v>1237</v>
      </c>
      <c r="R28" s="41" t="s">
        <v>1237</v>
      </c>
      <c r="S28" s="41" t="s">
        <v>1321</v>
      </c>
      <c r="T28" s="41" t="s">
        <v>1217</v>
      </c>
      <c r="U28" s="37"/>
      <c r="V28" s="37"/>
    </row>
    <row r="29" spans="2:22" s="28" customFormat="1" ht="31.5" customHeight="1">
      <c r="B29" s="93" t="s">
        <v>1522</v>
      </c>
      <c r="C29" s="187"/>
      <c r="D29" s="168"/>
      <c r="E29" s="40" t="s">
        <v>1909</v>
      </c>
      <c r="F29" s="32" t="s">
        <v>1340</v>
      </c>
      <c r="G29" s="41">
        <v>0.05</v>
      </c>
      <c r="H29" s="42">
        <v>44440</v>
      </c>
      <c r="I29" s="42">
        <v>44469</v>
      </c>
      <c r="J29" s="41">
        <v>0</v>
      </c>
      <c r="K29" s="41">
        <v>0</v>
      </c>
      <c r="L29" s="41">
        <v>1</v>
      </c>
      <c r="M29" s="63">
        <v>0</v>
      </c>
      <c r="N29" s="85" t="s">
        <v>1158</v>
      </c>
      <c r="O29" s="85" t="s">
        <v>2095</v>
      </c>
      <c r="P29" s="189"/>
      <c r="Q29" s="41" t="s">
        <v>1237</v>
      </c>
      <c r="R29" s="41" t="s">
        <v>1237</v>
      </c>
      <c r="S29" s="41" t="s">
        <v>1321</v>
      </c>
      <c r="T29" s="41" t="s">
        <v>1217</v>
      </c>
      <c r="U29" s="37"/>
      <c r="V29" s="37"/>
    </row>
    <row r="30" spans="2:22" s="28" customFormat="1" ht="31.5" customHeight="1">
      <c r="B30" s="93" t="s">
        <v>1522</v>
      </c>
      <c r="C30" s="187"/>
      <c r="D30" s="168"/>
      <c r="E30" s="40" t="s">
        <v>1909</v>
      </c>
      <c r="F30" s="32" t="s">
        <v>1341</v>
      </c>
      <c r="G30" s="41">
        <v>0.05</v>
      </c>
      <c r="H30" s="42">
        <v>44440</v>
      </c>
      <c r="I30" s="42">
        <v>44469</v>
      </c>
      <c r="J30" s="41">
        <v>0</v>
      </c>
      <c r="K30" s="41">
        <v>0</v>
      </c>
      <c r="L30" s="41">
        <v>1</v>
      </c>
      <c r="M30" s="63">
        <v>0</v>
      </c>
      <c r="N30" s="85" t="s">
        <v>1158</v>
      </c>
      <c r="O30" s="85" t="s">
        <v>2095</v>
      </c>
      <c r="P30" s="189"/>
      <c r="Q30" s="41" t="s">
        <v>1237</v>
      </c>
      <c r="R30" s="41" t="s">
        <v>1237</v>
      </c>
      <c r="S30" s="41" t="s">
        <v>1321</v>
      </c>
      <c r="T30" s="41" t="s">
        <v>1217</v>
      </c>
      <c r="U30" s="37"/>
      <c r="V30" s="37"/>
    </row>
    <row r="31" spans="2:22" ht="31.5" customHeight="1">
      <c r="B31" s="93" t="s">
        <v>1522</v>
      </c>
      <c r="C31" s="187"/>
      <c r="D31" s="168"/>
      <c r="E31" s="40" t="s">
        <v>1909</v>
      </c>
      <c r="F31" s="32" t="s">
        <v>1342</v>
      </c>
      <c r="G31" s="41">
        <v>0.05</v>
      </c>
      <c r="H31" s="42">
        <v>44470</v>
      </c>
      <c r="I31" s="42">
        <v>44500</v>
      </c>
      <c r="J31" s="41">
        <v>0</v>
      </c>
      <c r="K31" s="41">
        <v>0</v>
      </c>
      <c r="L31" s="41">
        <v>0</v>
      </c>
      <c r="M31" s="63">
        <v>1</v>
      </c>
      <c r="N31" s="85" t="s">
        <v>1158</v>
      </c>
      <c r="O31" s="85" t="s">
        <v>2095</v>
      </c>
      <c r="P31" s="189"/>
      <c r="Q31" s="41" t="s">
        <v>1237</v>
      </c>
      <c r="R31" s="41" t="s">
        <v>1237</v>
      </c>
      <c r="S31" s="41" t="s">
        <v>1321</v>
      </c>
      <c r="T31" s="41" t="s">
        <v>1217</v>
      </c>
      <c r="U31" s="37"/>
      <c r="V31" s="37"/>
    </row>
    <row r="32" spans="2:22" ht="31.5" customHeight="1">
      <c r="B32" s="93" t="s">
        <v>1522</v>
      </c>
      <c r="C32" s="187"/>
      <c r="D32" s="168"/>
      <c r="E32" s="40" t="s">
        <v>1909</v>
      </c>
      <c r="F32" s="32" t="s">
        <v>1343</v>
      </c>
      <c r="G32" s="41">
        <v>0.06</v>
      </c>
      <c r="H32" s="42">
        <v>44470</v>
      </c>
      <c r="I32" s="42">
        <v>44500</v>
      </c>
      <c r="J32" s="41">
        <v>0</v>
      </c>
      <c r="K32" s="41">
        <v>0</v>
      </c>
      <c r="L32" s="41">
        <v>0</v>
      </c>
      <c r="M32" s="63">
        <v>1</v>
      </c>
      <c r="N32" s="85" t="s">
        <v>1158</v>
      </c>
      <c r="O32" s="85" t="s">
        <v>2095</v>
      </c>
      <c r="P32" s="189"/>
      <c r="Q32" s="41" t="s">
        <v>1237</v>
      </c>
      <c r="R32" s="41" t="s">
        <v>1237</v>
      </c>
      <c r="S32" s="41" t="s">
        <v>1321</v>
      </c>
      <c r="T32" s="41" t="s">
        <v>1217</v>
      </c>
      <c r="U32" s="37"/>
      <c r="V32" s="37"/>
    </row>
    <row r="33" spans="2:22" ht="31.5" customHeight="1">
      <c r="B33" s="93" t="s">
        <v>1522</v>
      </c>
      <c r="C33" s="187"/>
      <c r="D33" s="168"/>
      <c r="E33" s="40" t="s">
        <v>1909</v>
      </c>
      <c r="F33" s="32" t="s">
        <v>1344</v>
      </c>
      <c r="G33" s="41">
        <v>7.0000000000000007E-2</v>
      </c>
      <c r="H33" s="42">
        <v>44501</v>
      </c>
      <c r="I33" s="42">
        <v>44530</v>
      </c>
      <c r="J33" s="41">
        <v>0</v>
      </c>
      <c r="K33" s="41">
        <v>0</v>
      </c>
      <c r="L33" s="41">
        <v>0</v>
      </c>
      <c r="M33" s="63">
        <v>1</v>
      </c>
      <c r="N33" s="85" t="s">
        <v>1158</v>
      </c>
      <c r="O33" s="85" t="s">
        <v>2095</v>
      </c>
      <c r="P33" s="189"/>
      <c r="Q33" s="41" t="s">
        <v>1237</v>
      </c>
      <c r="R33" s="41" t="s">
        <v>1237</v>
      </c>
      <c r="S33" s="41" t="s">
        <v>1321</v>
      </c>
      <c r="T33" s="41" t="s">
        <v>1217</v>
      </c>
      <c r="U33" s="37"/>
      <c r="V33" s="37"/>
    </row>
    <row r="34" spans="2:22" ht="31.5" customHeight="1">
      <c r="B34" s="93" t="s">
        <v>1522</v>
      </c>
      <c r="C34" s="187"/>
      <c r="D34" s="168"/>
      <c r="E34" s="40" t="s">
        <v>1909</v>
      </c>
      <c r="F34" s="32" t="s">
        <v>1345</v>
      </c>
      <c r="G34" s="41">
        <v>0.05</v>
      </c>
      <c r="H34" s="42">
        <v>44515</v>
      </c>
      <c r="I34" s="42">
        <v>44545</v>
      </c>
      <c r="J34" s="41">
        <v>0</v>
      </c>
      <c r="K34" s="41">
        <v>0</v>
      </c>
      <c r="L34" s="41">
        <v>0</v>
      </c>
      <c r="M34" s="63">
        <v>1</v>
      </c>
      <c r="N34" s="85" t="s">
        <v>1158</v>
      </c>
      <c r="O34" s="85" t="s">
        <v>2095</v>
      </c>
      <c r="P34" s="189"/>
      <c r="Q34" s="41" t="s">
        <v>1237</v>
      </c>
      <c r="R34" s="41" t="s">
        <v>1237</v>
      </c>
      <c r="S34" s="41" t="s">
        <v>1321</v>
      </c>
      <c r="T34" s="41" t="s">
        <v>1217</v>
      </c>
      <c r="U34" s="37"/>
      <c r="V34" s="37"/>
    </row>
    <row r="35" spans="2:22" ht="39.75" customHeight="1">
      <c r="B35" s="93" t="s">
        <v>1522</v>
      </c>
      <c r="C35" s="181"/>
      <c r="D35" s="167"/>
      <c r="E35" s="40" t="s">
        <v>1909</v>
      </c>
      <c r="F35" s="32" t="s">
        <v>1346</v>
      </c>
      <c r="G35" s="41">
        <v>0.05</v>
      </c>
      <c r="H35" s="42">
        <v>44515</v>
      </c>
      <c r="I35" s="42">
        <v>44545</v>
      </c>
      <c r="J35" s="41">
        <v>0</v>
      </c>
      <c r="K35" s="41">
        <v>0</v>
      </c>
      <c r="L35" s="41">
        <v>0</v>
      </c>
      <c r="M35" s="63">
        <v>1</v>
      </c>
      <c r="N35" s="85" t="s">
        <v>1158</v>
      </c>
      <c r="O35" s="85" t="s">
        <v>2095</v>
      </c>
      <c r="P35" s="190"/>
      <c r="Q35" s="41" t="s">
        <v>1237</v>
      </c>
      <c r="R35" s="41" t="s">
        <v>1237</v>
      </c>
      <c r="S35" s="41" t="s">
        <v>1321</v>
      </c>
      <c r="T35" s="41" t="s">
        <v>1217</v>
      </c>
      <c r="U35" s="37"/>
      <c r="V35" s="37"/>
    </row>
    <row r="36" spans="2:22" ht="36.75" customHeight="1">
      <c r="B36" s="93" t="s">
        <v>1522</v>
      </c>
      <c r="C36" s="180"/>
      <c r="D36" s="166" t="s">
        <v>1347</v>
      </c>
      <c r="E36" s="40" t="s">
        <v>1909</v>
      </c>
      <c r="F36" s="32" t="s">
        <v>1348</v>
      </c>
      <c r="G36" s="41">
        <v>0.5</v>
      </c>
      <c r="H36" s="42">
        <v>44228</v>
      </c>
      <c r="I36" s="42">
        <v>44561</v>
      </c>
      <c r="J36" s="41">
        <v>0.25</v>
      </c>
      <c r="K36" s="41">
        <v>0.5</v>
      </c>
      <c r="L36" s="41">
        <v>0.75</v>
      </c>
      <c r="M36" s="63">
        <v>1</v>
      </c>
      <c r="N36" s="85" t="s">
        <v>1158</v>
      </c>
      <c r="O36" s="85" t="s">
        <v>2095</v>
      </c>
      <c r="P36" s="188" t="s">
        <v>1330</v>
      </c>
      <c r="Q36" s="41" t="s">
        <v>1237</v>
      </c>
      <c r="R36" s="41" t="s">
        <v>1237</v>
      </c>
      <c r="S36" s="41" t="s">
        <v>1321</v>
      </c>
      <c r="T36" s="41" t="s">
        <v>1217</v>
      </c>
      <c r="U36" s="37"/>
      <c r="V36" s="37"/>
    </row>
    <row r="37" spans="2:22" ht="50.25" customHeight="1">
      <c r="B37" s="93" t="s">
        <v>1522</v>
      </c>
      <c r="C37" s="181"/>
      <c r="D37" s="167"/>
      <c r="E37" s="40" t="s">
        <v>1909</v>
      </c>
      <c r="F37" s="32" t="s">
        <v>1943</v>
      </c>
      <c r="G37" s="41">
        <v>0.5</v>
      </c>
      <c r="H37" s="42">
        <v>44228</v>
      </c>
      <c r="I37" s="42">
        <v>44561</v>
      </c>
      <c r="J37" s="41">
        <v>0.25</v>
      </c>
      <c r="K37" s="41">
        <v>0.5</v>
      </c>
      <c r="L37" s="41">
        <v>0.75</v>
      </c>
      <c r="M37" s="63">
        <v>1</v>
      </c>
      <c r="N37" s="85" t="s">
        <v>1158</v>
      </c>
      <c r="O37" s="85" t="s">
        <v>2095</v>
      </c>
      <c r="P37" s="190"/>
      <c r="Q37" s="41" t="s">
        <v>1237</v>
      </c>
      <c r="R37" s="41" t="s">
        <v>1237</v>
      </c>
      <c r="S37" s="41" t="s">
        <v>1321</v>
      </c>
      <c r="T37" s="41" t="s">
        <v>1217</v>
      </c>
      <c r="U37" s="37"/>
      <c r="V37" s="37"/>
    </row>
    <row r="38" spans="2:22" ht="36" customHeight="1">
      <c r="B38" s="93" t="s">
        <v>1522</v>
      </c>
      <c r="C38" s="180"/>
      <c r="D38" s="166" t="s">
        <v>1349</v>
      </c>
      <c r="E38" s="40" t="s">
        <v>1909</v>
      </c>
      <c r="F38" s="32" t="s">
        <v>1944</v>
      </c>
      <c r="G38" s="41">
        <v>0.75</v>
      </c>
      <c r="H38" s="42">
        <v>44228</v>
      </c>
      <c r="I38" s="42">
        <v>44561</v>
      </c>
      <c r="J38" s="41">
        <v>0.3</v>
      </c>
      <c r="K38" s="41">
        <v>0</v>
      </c>
      <c r="L38" s="41">
        <v>0.65</v>
      </c>
      <c r="M38" s="63">
        <v>1</v>
      </c>
      <c r="N38" s="85" t="s">
        <v>1158</v>
      </c>
      <c r="O38" s="85" t="s">
        <v>2095</v>
      </c>
      <c r="P38" s="188" t="s">
        <v>1330</v>
      </c>
      <c r="Q38" s="41" t="s">
        <v>1237</v>
      </c>
      <c r="R38" s="41" t="s">
        <v>1237</v>
      </c>
      <c r="S38" s="41" t="s">
        <v>1321</v>
      </c>
      <c r="T38" s="41" t="s">
        <v>1205</v>
      </c>
      <c r="U38" s="37"/>
      <c r="V38" s="37"/>
    </row>
    <row r="39" spans="2:22" ht="50.25" customHeight="1">
      <c r="B39" s="93" t="s">
        <v>1522</v>
      </c>
      <c r="C39" s="181"/>
      <c r="D39" s="167"/>
      <c r="E39" s="40" t="s">
        <v>1909</v>
      </c>
      <c r="F39" s="32" t="s">
        <v>1945</v>
      </c>
      <c r="G39" s="41">
        <v>0.25</v>
      </c>
      <c r="H39" s="42">
        <v>44228</v>
      </c>
      <c r="I39" s="42">
        <v>44561</v>
      </c>
      <c r="J39" s="41">
        <v>0.5</v>
      </c>
      <c r="K39" s="41">
        <v>1</v>
      </c>
      <c r="L39" s="41">
        <v>0</v>
      </c>
      <c r="M39" s="63">
        <v>0</v>
      </c>
      <c r="N39" s="85" t="s">
        <v>1158</v>
      </c>
      <c r="O39" s="85" t="s">
        <v>2095</v>
      </c>
      <c r="P39" s="190"/>
      <c r="Q39" s="41" t="s">
        <v>1237</v>
      </c>
      <c r="R39" s="41" t="s">
        <v>1237</v>
      </c>
      <c r="S39" s="41" t="s">
        <v>1321</v>
      </c>
      <c r="T39" s="41" t="s">
        <v>1224</v>
      </c>
      <c r="U39" s="37"/>
      <c r="V39" s="37"/>
    </row>
    <row r="40" spans="2:22" ht="38.25" customHeight="1">
      <c r="B40" s="93" t="s">
        <v>1523</v>
      </c>
      <c r="C40" s="180">
        <v>224</v>
      </c>
      <c r="D40" s="166" t="s">
        <v>1350</v>
      </c>
      <c r="E40" s="40" t="s">
        <v>1922</v>
      </c>
      <c r="F40" s="100" t="s">
        <v>1946</v>
      </c>
      <c r="G40" s="41">
        <v>0.75</v>
      </c>
      <c r="H40" s="42">
        <v>44197</v>
      </c>
      <c r="I40" s="42">
        <v>44561</v>
      </c>
      <c r="J40" s="41">
        <v>0.25</v>
      </c>
      <c r="K40" s="41">
        <v>0.5</v>
      </c>
      <c r="L40" s="41">
        <v>0.75</v>
      </c>
      <c r="M40" s="63">
        <v>1</v>
      </c>
      <c r="N40" s="85" t="s">
        <v>1180</v>
      </c>
      <c r="O40" s="85" t="s">
        <v>2096</v>
      </c>
      <c r="P40" s="188" t="s">
        <v>1352</v>
      </c>
      <c r="Q40" s="41" t="s">
        <v>1237</v>
      </c>
      <c r="R40" s="41" t="s">
        <v>1237</v>
      </c>
      <c r="S40" s="41" t="s">
        <v>1353</v>
      </c>
      <c r="T40" s="41" t="s">
        <v>1224</v>
      </c>
      <c r="U40" s="37"/>
      <c r="V40" s="37"/>
    </row>
    <row r="41" spans="2:22" ht="38.25" customHeight="1">
      <c r="B41" s="93" t="s">
        <v>1523</v>
      </c>
      <c r="C41" s="181"/>
      <c r="D41" s="167"/>
      <c r="E41" s="40" t="s">
        <v>1922</v>
      </c>
      <c r="F41" s="100" t="s">
        <v>1947</v>
      </c>
      <c r="G41" s="41">
        <v>0.25</v>
      </c>
      <c r="H41" s="42">
        <v>44228</v>
      </c>
      <c r="I41" s="42">
        <v>44561</v>
      </c>
      <c r="J41" s="41">
        <v>0.25</v>
      </c>
      <c r="K41" s="41">
        <v>0.5</v>
      </c>
      <c r="L41" s="41">
        <v>0.75</v>
      </c>
      <c r="M41" s="63">
        <v>1</v>
      </c>
      <c r="N41" s="85" t="s">
        <v>1180</v>
      </c>
      <c r="O41" s="85" t="s">
        <v>2096</v>
      </c>
      <c r="P41" s="190"/>
      <c r="Q41" s="41" t="s">
        <v>1237</v>
      </c>
      <c r="R41" s="41" t="s">
        <v>1237</v>
      </c>
      <c r="S41" s="41" t="s">
        <v>1353</v>
      </c>
      <c r="T41" s="41" t="s">
        <v>1224</v>
      </c>
      <c r="U41" s="37"/>
      <c r="V41" s="37"/>
    </row>
    <row r="42" spans="2:22" ht="48.75" customHeight="1">
      <c r="B42" s="93" t="s">
        <v>1523</v>
      </c>
      <c r="C42" s="180">
        <v>223</v>
      </c>
      <c r="D42" s="166" t="s">
        <v>1354</v>
      </c>
      <c r="E42" s="40" t="s">
        <v>1922</v>
      </c>
      <c r="F42" s="32" t="s">
        <v>1948</v>
      </c>
      <c r="G42" s="41">
        <v>0.25</v>
      </c>
      <c r="H42" s="42">
        <v>44228</v>
      </c>
      <c r="I42" s="42" t="s">
        <v>1355</v>
      </c>
      <c r="J42" s="41">
        <v>0.5</v>
      </c>
      <c r="K42" s="41">
        <v>1</v>
      </c>
      <c r="L42" s="41">
        <v>0</v>
      </c>
      <c r="M42" s="63">
        <v>0</v>
      </c>
      <c r="N42" s="85" t="s">
        <v>1180</v>
      </c>
      <c r="O42" s="85" t="s">
        <v>2096</v>
      </c>
      <c r="P42" s="188" t="s">
        <v>1356</v>
      </c>
      <c r="Q42" s="41" t="s">
        <v>1237</v>
      </c>
      <c r="R42" s="41" t="s">
        <v>1237</v>
      </c>
      <c r="S42" s="41" t="s">
        <v>1353</v>
      </c>
      <c r="T42" s="41" t="s">
        <v>1224</v>
      </c>
      <c r="U42" s="37"/>
      <c r="V42" s="37"/>
    </row>
    <row r="43" spans="2:22" ht="38.25" customHeight="1">
      <c r="B43" s="93" t="s">
        <v>1523</v>
      </c>
      <c r="C43" s="187"/>
      <c r="D43" s="168"/>
      <c r="E43" s="40" t="s">
        <v>1922</v>
      </c>
      <c r="F43" s="32" t="s">
        <v>1949</v>
      </c>
      <c r="G43" s="41">
        <v>0.3</v>
      </c>
      <c r="H43" s="42">
        <v>44378</v>
      </c>
      <c r="I43" s="42">
        <v>44501</v>
      </c>
      <c r="J43" s="41">
        <v>0</v>
      </c>
      <c r="K43" s="41">
        <v>0</v>
      </c>
      <c r="L43" s="41">
        <v>0.5</v>
      </c>
      <c r="M43" s="63">
        <v>1</v>
      </c>
      <c r="N43" s="85" t="s">
        <v>1180</v>
      </c>
      <c r="O43" s="85" t="s">
        <v>2096</v>
      </c>
      <c r="P43" s="189"/>
      <c r="Q43" s="41" t="s">
        <v>1237</v>
      </c>
      <c r="R43" s="41" t="s">
        <v>1237</v>
      </c>
      <c r="S43" s="41" t="s">
        <v>1353</v>
      </c>
      <c r="T43" s="41" t="s">
        <v>1224</v>
      </c>
      <c r="U43" s="37"/>
      <c r="V43" s="37"/>
    </row>
    <row r="44" spans="2:22" ht="48.75" customHeight="1">
      <c r="B44" s="93" t="s">
        <v>1523</v>
      </c>
      <c r="C44" s="181"/>
      <c r="D44" s="167"/>
      <c r="E44" s="40" t="s">
        <v>1922</v>
      </c>
      <c r="F44" s="32" t="s">
        <v>1950</v>
      </c>
      <c r="G44" s="41">
        <v>0.45</v>
      </c>
      <c r="H44" s="42">
        <v>44470</v>
      </c>
      <c r="I44" s="42">
        <v>44531</v>
      </c>
      <c r="J44" s="41">
        <v>0</v>
      </c>
      <c r="K44" s="41">
        <v>0</v>
      </c>
      <c r="L44" s="41">
        <v>0</v>
      </c>
      <c r="M44" s="63">
        <v>1</v>
      </c>
      <c r="N44" s="85" t="s">
        <v>1180</v>
      </c>
      <c r="O44" s="85" t="s">
        <v>2096</v>
      </c>
      <c r="P44" s="190"/>
      <c r="Q44" s="41" t="s">
        <v>1237</v>
      </c>
      <c r="R44" s="41" t="s">
        <v>1237</v>
      </c>
      <c r="S44" s="41" t="s">
        <v>1353</v>
      </c>
      <c r="T44" s="41" t="s">
        <v>1224</v>
      </c>
      <c r="U44" s="37"/>
      <c r="V44" s="37"/>
    </row>
    <row r="45" spans="2:22" ht="30" customHeight="1">
      <c r="B45" s="87" t="s">
        <v>517</v>
      </c>
      <c r="C45" s="180">
        <v>104</v>
      </c>
      <c r="D45" s="166" t="s">
        <v>1357</v>
      </c>
      <c r="E45" s="40" t="s">
        <v>1318</v>
      </c>
      <c r="F45" s="32" t="s">
        <v>1951</v>
      </c>
      <c r="G45" s="41">
        <v>0.2</v>
      </c>
      <c r="H45" s="42">
        <v>44242</v>
      </c>
      <c r="I45" s="42">
        <v>44301</v>
      </c>
      <c r="J45" s="41">
        <v>0.7</v>
      </c>
      <c r="K45" s="41">
        <v>1</v>
      </c>
      <c r="L45" s="41">
        <v>0</v>
      </c>
      <c r="M45" s="63">
        <v>0</v>
      </c>
      <c r="N45" s="85" t="s">
        <v>1150</v>
      </c>
      <c r="O45" s="85" t="s">
        <v>2096</v>
      </c>
      <c r="P45" s="188" t="s">
        <v>1358</v>
      </c>
      <c r="Q45" s="41" t="s">
        <v>1237</v>
      </c>
      <c r="R45" s="41" t="s">
        <v>1237</v>
      </c>
      <c r="S45" s="41" t="s">
        <v>1321</v>
      </c>
      <c r="T45" s="41" t="s">
        <v>1208</v>
      </c>
      <c r="U45" s="37"/>
      <c r="V45" s="37"/>
    </row>
    <row r="46" spans="2:22" ht="30" customHeight="1">
      <c r="B46" s="87" t="s">
        <v>517</v>
      </c>
      <c r="C46" s="187"/>
      <c r="D46" s="168"/>
      <c r="E46" s="40" t="s">
        <v>1318</v>
      </c>
      <c r="F46" s="32" t="s">
        <v>1359</v>
      </c>
      <c r="G46" s="41">
        <v>0.6</v>
      </c>
      <c r="H46" s="42">
        <v>44331</v>
      </c>
      <c r="I46" s="42">
        <v>44346</v>
      </c>
      <c r="J46" s="41">
        <v>0</v>
      </c>
      <c r="K46" s="41">
        <v>1</v>
      </c>
      <c r="L46" s="41">
        <v>0</v>
      </c>
      <c r="M46" s="63">
        <v>0</v>
      </c>
      <c r="N46" s="85" t="s">
        <v>1150</v>
      </c>
      <c r="O46" s="85" t="s">
        <v>2096</v>
      </c>
      <c r="P46" s="189"/>
      <c r="Q46" s="41" t="s">
        <v>1237</v>
      </c>
      <c r="R46" s="41" t="s">
        <v>1237</v>
      </c>
      <c r="S46" s="41" t="s">
        <v>1321</v>
      </c>
      <c r="T46" s="41" t="s">
        <v>1211</v>
      </c>
      <c r="U46" s="37"/>
      <c r="V46" s="37"/>
    </row>
    <row r="47" spans="2:22" ht="30" customHeight="1">
      <c r="B47" s="87" t="s">
        <v>517</v>
      </c>
      <c r="C47" s="181"/>
      <c r="D47" s="167"/>
      <c r="E47" s="40" t="s">
        <v>1318</v>
      </c>
      <c r="F47" s="32" t="s">
        <v>1360</v>
      </c>
      <c r="G47" s="41">
        <v>0.2</v>
      </c>
      <c r="H47" s="42">
        <v>44331</v>
      </c>
      <c r="I47" s="42">
        <v>44348</v>
      </c>
      <c r="J47" s="41">
        <v>0</v>
      </c>
      <c r="K47" s="41">
        <v>1</v>
      </c>
      <c r="L47" s="41">
        <v>0</v>
      </c>
      <c r="M47" s="63">
        <v>0</v>
      </c>
      <c r="N47" s="85" t="s">
        <v>1150</v>
      </c>
      <c r="O47" s="85" t="s">
        <v>2096</v>
      </c>
      <c r="P47" s="190"/>
      <c r="Q47" s="41" t="s">
        <v>1237</v>
      </c>
      <c r="R47" s="41" t="s">
        <v>1237</v>
      </c>
      <c r="S47" s="41" t="s">
        <v>1321</v>
      </c>
      <c r="T47" s="41" t="s">
        <v>1214</v>
      </c>
      <c r="U47" s="37"/>
      <c r="V47" s="37"/>
    </row>
    <row r="48" spans="2:22" ht="29.25" customHeight="1">
      <c r="B48" s="87" t="s">
        <v>102</v>
      </c>
      <c r="C48" s="180">
        <v>199</v>
      </c>
      <c r="D48" s="166" t="s">
        <v>1361</v>
      </c>
      <c r="E48" s="40" t="s">
        <v>1922</v>
      </c>
      <c r="F48" s="32" t="s">
        <v>1952</v>
      </c>
      <c r="G48" s="41">
        <v>0.25</v>
      </c>
      <c r="H48" s="42">
        <v>44211</v>
      </c>
      <c r="I48" s="42">
        <v>44242</v>
      </c>
      <c r="J48" s="41">
        <v>1</v>
      </c>
      <c r="K48" s="41">
        <v>0</v>
      </c>
      <c r="L48" s="41">
        <v>0</v>
      </c>
      <c r="M48" s="63">
        <v>0</v>
      </c>
      <c r="N48" s="85" t="s">
        <v>1180</v>
      </c>
      <c r="O48" s="85" t="s">
        <v>2095</v>
      </c>
      <c r="P48" s="188" t="s">
        <v>1362</v>
      </c>
      <c r="Q48" s="41" t="s">
        <v>1237</v>
      </c>
      <c r="R48" s="41" t="s">
        <v>1237</v>
      </c>
      <c r="S48" s="41" t="s">
        <v>1363</v>
      </c>
      <c r="T48" s="41" t="s">
        <v>1224</v>
      </c>
      <c r="U48" s="37"/>
      <c r="V48" s="37"/>
    </row>
    <row r="49" spans="2:22" ht="29.25" customHeight="1">
      <c r="B49" s="87" t="s">
        <v>102</v>
      </c>
      <c r="C49" s="187"/>
      <c r="D49" s="168"/>
      <c r="E49" s="40" t="s">
        <v>1922</v>
      </c>
      <c r="F49" s="32" t="s">
        <v>1953</v>
      </c>
      <c r="G49" s="41">
        <v>0.25</v>
      </c>
      <c r="H49" s="42">
        <v>44228</v>
      </c>
      <c r="I49" s="42">
        <v>44286</v>
      </c>
      <c r="J49" s="41">
        <v>1</v>
      </c>
      <c r="K49" s="41">
        <v>0</v>
      </c>
      <c r="L49" s="41">
        <v>0</v>
      </c>
      <c r="M49" s="63">
        <v>0</v>
      </c>
      <c r="N49" s="85" t="s">
        <v>1180</v>
      </c>
      <c r="O49" s="85" t="s">
        <v>2095</v>
      </c>
      <c r="P49" s="189"/>
      <c r="Q49" s="41" t="s">
        <v>1237</v>
      </c>
      <c r="R49" s="41" t="s">
        <v>1237</v>
      </c>
      <c r="S49" s="41" t="s">
        <v>1363</v>
      </c>
      <c r="T49" s="41" t="s">
        <v>1224</v>
      </c>
      <c r="U49" s="37"/>
      <c r="V49" s="37"/>
    </row>
    <row r="50" spans="2:22" ht="29.25" customHeight="1">
      <c r="B50" s="87" t="s">
        <v>102</v>
      </c>
      <c r="C50" s="187"/>
      <c r="D50" s="168"/>
      <c r="E50" s="40" t="s">
        <v>1922</v>
      </c>
      <c r="F50" s="32" t="s">
        <v>1954</v>
      </c>
      <c r="G50" s="41">
        <v>0.25</v>
      </c>
      <c r="H50" s="42">
        <v>44256</v>
      </c>
      <c r="I50" s="42">
        <v>44377</v>
      </c>
      <c r="J50" s="41">
        <v>0.1</v>
      </c>
      <c r="K50" s="41">
        <v>1</v>
      </c>
      <c r="L50" s="41">
        <v>0</v>
      </c>
      <c r="M50" s="63">
        <v>0</v>
      </c>
      <c r="N50" s="85" t="s">
        <v>1180</v>
      </c>
      <c r="O50" s="85" t="s">
        <v>2095</v>
      </c>
      <c r="P50" s="189"/>
      <c r="Q50" s="41" t="s">
        <v>1237</v>
      </c>
      <c r="R50" s="41" t="s">
        <v>1237</v>
      </c>
      <c r="S50" s="41" t="s">
        <v>1363</v>
      </c>
      <c r="T50" s="41" t="s">
        <v>1224</v>
      </c>
      <c r="U50" s="37"/>
      <c r="V50" s="37"/>
    </row>
    <row r="51" spans="2:22" ht="29.25" customHeight="1">
      <c r="B51" s="87" t="s">
        <v>102</v>
      </c>
      <c r="C51" s="181"/>
      <c r="D51" s="167"/>
      <c r="E51" s="40" t="s">
        <v>1922</v>
      </c>
      <c r="F51" s="32" t="s">
        <v>1955</v>
      </c>
      <c r="G51" s="41">
        <v>0.25</v>
      </c>
      <c r="H51" s="42">
        <v>44206</v>
      </c>
      <c r="I51" s="42">
        <v>44316</v>
      </c>
      <c r="J51" s="41">
        <v>1</v>
      </c>
      <c r="K51" s="41">
        <v>0</v>
      </c>
      <c r="L51" s="41">
        <v>0</v>
      </c>
      <c r="M51" s="63">
        <v>0</v>
      </c>
      <c r="N51" s="85" t="s">
        <v>1180</v>
      </c>
      <c r="O51" s="85" t="s">
        <v>2095</v>
      </c>
      <c r="P51" s="190"/>
      <c r="Q51" s="41" t="s">
        <v>1237</v>
      </c>
      <c r="R51" s="41" t="s">
        <v>1237</v>
      </c>
      <c r="S51" s="41" t="s">
        <v>1363</v>
      </c>
      <c r="T51" s="41" t="s">
        <v>1224</v>
      </c>
      <c r="U51" s="37"/>
      <c r="V51" s="37"/>
    </row>
    <row r="52" spans="2:22" ht="27.75" customHeight="1">
      <c r="B52" s="87" t="s">
        <v>102</v>
      </c>
      <c r="C52" s="180">
        <v>89</v>
      </c>
      <c r="D52" s="166" t="s">
        <v>1364</v>
      </c>
      <c r="E52" s="40" t="s">
        <v>1922</v>
      </c>
      <c r="F52" s="32" t="s">
        <v>1956</v>
      </c>
      <c r="G52" s="41">
        <v>0.2</v>
      </c>
      <c r="H52" s="42">
        <v>44207</v>
      </c>
      <c r="I52" s="42">
        <v>44316</v>
      </c>
      <c r="J52" s="41">
        <v>0.6</v>
      </c>
      <c r="K52" s="41">
        <v>1</v>
      </c>
      <c r="L52" s="41">
        <v>0</v>
      </c>
      <c r="M52" s="63">
        <v>0</v>
      </c>
      <c r="N52" s="85" t="s">
        <v>1154</v>
      </c>
      <c r="O52" s="85" t="s">
        <v>2095</v>
      </c>
      <c r="P52" s="188" t="s">
        <v>1365</v>
      </c>
      <c r="Q52" s="41" t="s">
        <v>1213</v>
      </c>
      <c r="R52" s="41" t="s">
        <v>1237</v>
      </c>
      <c r="S52" s="41" t="s">
        <v>1363</v>
      </c>
      <c r="T52" s="41" t="s">
        <v>1224</v>
      </c>
      <c r="U52" s="37"/>
      <c r="V52" s="37"/>
    </row>
    <row r="53" spans="2:22" ht="27.75" customHeight="1">
      <c r="B53" s="87" t="s">
        <v>102</v>
      </c>
      <c r="C53" s="187"/>
      <c r="D53" s="168"/>
      <c r="E53" s="40" t="s">
        <v>1922</v>
      </c>
      <c r="F53" s="32" t="s">
        <v>1957</v>
      </c>
      <c r="G53" s="41">
        <v>0.6</v>
      </c>
      <c r="H53" s="42">
        <v>44321</v>
      </c>
      <c r="I53" s="42">
        <v>44439</v>
      </c>
      <c r="J53" s="41">
        <v>0</v>
      </c>
      <c r="K53" s="41">
        <v>0.5</v>
      </c>
      <c r="L53" s="41">
        <v>1</v>
      </c>
      <c r="M53" s="63">
        <v>0</v>
      </c>
      <c r="N53" s="85" t="s">
        <v>1154</v>
      </c>
      <c r="O53" s="85" t="s">
        <v>2095</v>
      </c>
      <c r="P53" s="189"/>
      <c r="Q53" s="41" t="s">
        <v>1213</v>
      </c>
      <c r="R53" s="41" t="s">
        <v>1237</v>
      </c>
      <c r="S53" s="41" t="s">
        <v>1363</v>
      </c>
      <c r="T53" s="41" t="s">
        <v>1224</v>
      </c>
      <c r="U53" s="37"/>
      <c r="V53" s="37"/>
    </row>
    <row r="54" spans="2:22" ht="27.75" customHeight="1">
      <c r="B54" s="87" t="s">
        <v>102</v>
      </c>
      <c r="C54" s="181"/>
      <c r="D54" s="167"/>
      <c r="E54" s="40" t="s">
        <v>1922</v>
      </c>
      <c r="F54" s="32" t="s">
        <v>1958</v>
      </c>
      <c r="G54" s="41">
        <v>0.2</v>
      </c>
      <c r="H54" s="42">
        <v>44321</v>
      </c>
      <c r="I54" s="42">
        <v>44439</v>
      </c>
      <c r="J54" s="41">
        <v>0</v>
      </c>
      <c r="K54" s="41">
        <v>0.5</v>
      </c>
      <c r="L54" s="41">
        <v>1</v>
      </c>
      <c r="M54" s="63">
        <v>0</v>
      </c>
      <c r="N54" s="85" t="s">
        <v>1154</v>
      </c>
      <c r="O54" s="85" t="s">
        <v>2095</v>
      </c>
      <c r="P54" s="190"/>
      <c r="Q54" s="41" t="s">
        <v>1213</v>
      </c>
      <c r="R54" s="41" t="s">
        <v>1237</v>
      </c>
      <c r="S54" s="41" t="s">
        <v>1363</v>
      </c>
      <c r="T54" s="41" t="s">
        <v>1224</v>
      </c>
      <c r="U54" s="37"/>
      <c r="V54" s="37"/>
    </row>
    <row r="55" spans="2:22" ht="34.5" customHeight="1">
      <c r="B55" s="87" t="s">
        <v>102</v>
      </c>
      <c r="C55" s="180">
        <v>164</v>
      </c>
      <c r="D55" s="166" t="s">
        <v>1371</v>
      </c>
      <c r="E55" s="40" t="s">
        <v>1318</v>
      </c>
      <c r="F55" s="32" t="s">
        <v>1959</v>
      </c>
      <c r="G55" s="41">
        <v>0.2</v>
      </c>
      <c r="H55" s="42">
        <v>44221</v>
      </c>
      <c r="I55" s="42">
        <v>44255</v>
      </c>
      <c r="J55" s="41">
        <v>1</v>
      </c>
      <c r="K55" s="41"/>
      <c r="L55" s="41"/>
      <c r="M55" s="63"/>
      <c r="N55" s="85" t="s">
        <v>1180</v>
      </c>
      <c r="O55" s="85" t="s">
        <v>2095</v>
      </c>
      <c r="P55" s="188" t="s">
        <v>1372</v>
      </c>
      <c r="Q55" s="41" t="s">
        <v>1237</v>
      </c>
      <c r="R55" s="41" t="s">
        <v>1237</v>
      </c>
      <c r="S55" s="41" t="s">
        <v>1363</v>
      </c>
      <c r="T55" s="41" t="s">
        <v>1224</v>
      </c>
      <c r="U55" s="37"/>
      <c r="V55" s="37"/>
    </row>
    <row r="56" spans="2:22" ht="34.5" customHeight="1">
      <c r="B56" s="87" t="s">
        <v>102</v>
      </c>
      <c r="C56" s="187"/>
      <c r="D56" s="168"/>
      <c r="E56" s="40" t="s">
        <v>1318</v>
      </c>
      <c r="F56" s="32" t="s">
        <v>1960</v>
      </c>
      <c r="G56" s="41">
        <v>0.2</v>
      </c>
      <c r="H56" s="42">
        <v>44256</v>
      </c>
      <c r="I56" s="42">
        <v>44286</v>
      </c>
      <c r="J56" s="41">
        <v>1</v>
      </c>
      <c r="K56" s="41"/>
      <c r="L56" s="41"/>
      <c r="M56" s="63"/>
      <c r="N56" s="85" t="s">
        <v>1180</v>
      </c>
      <c r="O56" s="85" t="s">
        <v>2095</v>
      </c>
      <c r="P56" s="189"/>
      <c r="Q56" s="41" t="s">
        <v>1237</v>
      </c>
      <c r="R56" s="41" t="s">
        <v>1237</v>
      </c>
      <c r="S56" s="41" t="s">
        <v>1363</v>
      </c>
      <c r="T56" s="41" t="s">
        <v>1224</v>
      </c>
      <c r="U56" s="37"/>
      <c r="V56" s="37"/>
    </row>
    <row r="57" spans="2:22" ht="34.5" customHeight="1">
      <c r="B57" s="87" t="s">
        <v>102</v>
      </c>
      <c r="C57" s="187"/>
      <c r="D57" s="168"/>
      <c r="E57" s="40" t="s">
        <v>1318</v>
      </c>
      <c r="F57" s="32" t="s">
        <v>1961</v>
      </c>
      <c r="G57" s="41">
        <v>0.2</v>
      </c>
      <c r="H57" s="42">
        <v>44287</v>
      </c>
      <c r="I57" s="42">
        <v>44347</v>
      </c>
      <c r="J57" s="41"/>
      <c r="K57" s="41">
        <v>1</v>
      </c>
      <c r="L57" s="41"/>
      <c r="M57" s="63"/>
      <c r="N57" s="85" t="s">
        <v>1180</v>
      </c>
      <c r="O57" s="85" t="s">
        <v>2095</v>
      </c>
      <c r="P57" s="189"/>
      <c r="Q57" s="41" t="s">
        <v>1237</v>
      </c>
      <c r="R57" s="41" t="s">
        <v>1237</v>
      </c>
      <c r="S57" s="41" t="s">
        <v>1363</v>
      </c>
      <c r="T57" s="41" t="s">
        <v>1224</v>
      </c>
      <c r="U57" s="37"/>
      <c r="V57" s="37"/>
    </row>
    <row r="58" spans="2:22" ht="34.5" customHeight="1">
      <c r="B58" s="87" t="s">
        <v>102</v>
      </c>
      <c r="C58" s="187"/>
      <c r="D58" s="168"/>
      <c r="E58" s="40" t="s">
        <v>1318</v>
      </c>
      <c r="F58" s="32" t="s">
        <v>1962</v>
      </c>
      <c r="G58" s="41">
        <v>0.2</v>
      </c>
      <c r="H58" s="42">
        <v>44319</v>
      </c>
      <c r="I58" s="42">
        <v>44347</v>
      </c>
      <c r="J58" s="41"/>
      <c r="K58" s="41">
        <v>1</v>
      </c>
      <c r="L58" s="41"/>
      <c r="M58" s="63"/>
      <c r="N58" s="85" t="s">
        <v>1180</v>
      </c>
      <c r="O58" s="85" t="s">
        <v>2095</v>
      </c>
      <c r="P58" s="189"/>
      <c r="Q58" s="41" t="s">
        <v>1237</v>
      </c>
      <c r="R58" s="41" t="s">
        <v>1237</v>
      </c>
      <c r="S58" s="41" t="s">
        <v>1363</v>
      </c>
      <c r="T58" s="41" t="s">
        <v>1224</v>
      </c>
      <c r="U58" s="37"/>
      <c r="V58" s="37"/>
    </row>
    <row r="59" spans="2:22" ht="34.5" customHeight="1">
      <c r="B59" s="87" t="s">
        <v>102</v>
      </c>
      <c r="C59" s="187"/>
      <c r="D59" s="168"/>
      <c r="E59" s="40" t="s">
        <v>1318</v>
      </c>
      <c r="F59" s="32" t="s">
        <v>1963</v>
      </c>
      <c r="G59" s="41">
        <v>0.1</v>
      </c>
      <c r="H59" s="42">
        <v>44378</v>
      </c>
      <c r="I59" s="42">
        <v>44439</v>
      </c>
      <c r="J59" s="41"/>
      <c r="K59" s="41"/>
      <c r="L59" s="41">
        <v>1</v>
      </c>
      <c r="M59" s="63"/>
      <c r="N59" s="85" t="s">
        <v>1180</v>
      </c>
      <c r="O59" s="85" t="s">
        <v>2095</v>
      </c>
      <c r="P59" s="189"/>
      <c r="Q59" s="41" t="s">
        <v>1237</v>
      </c>
      <c r="R59" s="41" t="s">
        <v>1237</v>
      </c>
      <c r="S59" s="41" t="s">
        <v>1363</v>
      </c>
      <c r="T59" s="41" t="s">
        <v>1224</v>
      </c>
      <c r="U59" s="37"/>
      <c r="V59" s="37"/>
    </row>
    <row r="60" spans="2:22" ht="34.5" customHeight="1">
      <c r="B60" s="87" t="s">
        <v>102</v>
      </c>
      <c r="C60" s="181"/>
      <c r="D60" s="167"/>
      <c r="E60" s="40" t="s">
        <v>1318</v>
      </c>
      <c r="F60" s="32" t="s">
        <v>1964</v>
      </c>
      <c r="G60" s="41">
        <v>0.1</v>
      </c>
      <c r="H60" s="42">
        <v>44470</v>
      </c>
      <c r="I60" s="42">
        <v>44531</v>
      </c>
      <c r="J60" s="41"/>
      <c r="K60" s="41"/>
      <c r="L60" s="41"/>
      <c r="M60" s="63">
        <v>1</v>
      </c>
      <c r="N60" s="85" t="s">
        <v>1180</v>
      </c>
      <c r="O60" s="85" t="s">
        <v>2095</v>
      </c>
      <c r="P60" s="190"/>
      <c r="Q60" s="41" t="s">
        <v>1237</v>
      </c>
      <c r="R60" s="41" t="s">
        <v>1237</v>
      </c>
      <c r="S60" s="41" t="s">
        <v>1363</v>
      </c>
      <c r="T60" s="41" t="s">
        <v>1224</v>
      </c>
      <c r="U60" s="37"/>
      <c r="V60" s="37"/>
    </row>
    <row r="61" spans="2:22" ht="33" customHeight="1">
      <c r="B61" s="87" t="s">
        <v>102</v>
      </c>
      <c r="C61" s="180">
        <v>184</v>
      </c>
      <c r="D61" s="166" t="s">
        <v>1379</v>
      </c>
      <c r="E61" s="40" t="s">
        <v>1922</v>
      </c>
      <c r="F61" s="32" t="s">
        <v>1965</v>
      </c>
      <c r="G61" s="41">
        <v>0.2</v>
      </c>
      <c r="H61" s="42">
        <v>44211</v>
      </c>
      <c r="I61" s="42">
        <v>44255</v>
      </c>
      <c r="J61" s="41">
        <v>1</v>
      </c>
      <c r="K61" s="41">
        <v>0</v>
      </c>
      <c r="L61" s="41">
        <v>0</v>
      </c>
      <c r="M61" s="63">
        <v>0</v>
      </c>
      <c r="N61" s="85" t="s">
        <v>1180</v>
      </c>
      <c r="O61" s="85" t="s">
        <v>2095</v>
      </c>
      <c r="P61" s="188" t="s">
        <v>1380</v>
      </c>
      <c r="Q61" s="41" t="s">
        <v>1237</v>
      </c>
      <c r="R61" s="41" t="s">
        <v>1237</v>
      </c>
      <c r="S61" s="41" t="s">
        <v>1363</v>
      </c>
      <c r="T61" s="41" t="s">
        <v>1224</v>
      </c>
      <c r="U61" s="37"/>
      <c r="V61" s="37"/>
    </row>
    <row r="62" spans="2:22" ht="33" customHeight="1">
      <c r="B62" s="87" t="s">
        <v>102</v>
      </c>
      <c r="C62" s="187"/>
      <c r="D62" s="168"/>
      <c r="E62" s="40" t="s">
        <v>1922</v>
      </c>
      <c r="F62" s="32" t="s">
        <v>1966</v>
      </c>
      <c r="G62" s="41">
        <v>0.4</v>
      </c>
      <c r="H62" s="42">
        <v>44228</v>
      </c>
      <c r="I62" s="42" t="s">
        <v>1381</v>
      </c>
      <c r="J62" s="41">
        <v>1</v>
      </c>
      <c r="K62" s="41">
        <v>0</v>
      </c>
      <c r="L62" s="41">
        <v>0</v>
      </c>
      <c r="M62" s="63">
        <v>0</v>
      </c>
      <c r="N62" s="85" t="s">
        <v>1180</v>
      </c>
      <c r="O62" s="85" t="s">
        <v>2095</v>
      </c>
      <c r="P62" s="189"/>
      <c r="Q62" s="41" t="s">
        <v>1237</v>
      </c>
      <c r="R62" s="41" t="s">
        <v>1237</v>
      </c>
      <c r="S62" s="41" t="s">
        <v>1363</v>
      </c>
      <c r="T62" s="41" t="s">
        <v>1224</v>
      </c>
      <c r="U62" s="37"/>
      <c r="V62" s="37"/>
    </row>
    <row r="63" spans="2:22" ht="33" customHeight="1">
      <c r="B63" s="87" t="s">
        <v>102</v>
      </c>
      <c r="C63" s="181"/>
      <c r="D63" s="167"/>
      <c r="E63" s="40" t="s">
        <v>1922</v>
      </c>
      <c r="F63" s="32" t="s">
        <v>1967</v>
      </c>
      <c r="G63" s="41">
        <v>0.4</v>
      </c>
      <c r="H63" s="42">
        <v>44287</v>
      </c>
      <c r="I63" s="42">
        <v>44439</v>
      </c>
      <c r="J63" s="41">
        <v>0.5</v>
      </c>
      <c r="K63" s="41">
        <v>1</v>
      </c>
      <c r="L63" s="41">
        <v>0</v>
      </c>
      <c r="M63" s="63">
        <v>0</v>
      </c>
      <c r="N63" s="85" t="s">
        <v>1180</v>
      </c>
      <c r="O63" s="85" t="s">
        <v>2095</v>
      </c>
      <c r="P63" s="190"/>
      <c r="Q63" s="41" t="s">
        <v>1237</v>
      </c>
      <c r="R63" s="41" t="s">
        <v>1237</v>
      </c>
      <c r="S63" s="41" t="s">
        <v>1363</v>
      </c>
      <c r="T63" s="41" t="s">
        <v>1224</v>
      </c>
      <c r="U63" s="37"/>
      <c r="V63" s="37"/>
    </row>
    <row r="64" spans="2:22" ht="27.75" customHeight="1">
      <c r="B64" s="87" t="s">
        <v>102</v>
      </c>
      <c r="C64" s="180">
        <v>204</v>
      </c>
      <c r="D64" s="166" t="s">
        <v>1382</v>
      </c>
      <c r="E64" s="40" t="s">
        <v>1318</v>
      </c>
      <c r="F64" s="32" t="s">
        <v>1968</v>
      </c>
      <c r="G64" s="41">
        <v>0.1</v>
      </c>
      <c r="H64" s="42">
        <v>44207</v>
      </c>
      <c r="I64" s="42">
        <v>44242</v>
      </c>
      <c r="J64" s="41">
        <v>1</v>
      </c>
      <c r="K64" s="41">
        <v>0</v>
      </c>
      <c r="L64" s="41">
        <v>0</v>
      </c>
      <c r="M64" s="63">
        <v>0</v>
      </c>
      <c r="N64" s="85" t="s">
        <v>1176</v>
      </c>
      <c r="O64" s="85" t="s">
        <v>2095</v>
      </c>
      <c r="P64" s="188" t="s">
        <v>1383</v>
      </c>
      <c r="Q64" s="41" t="s">
        <v>1237</v>
      </c>
      <c r="R64" s="41" t="s">
        <v>1237</v>
      </c>
      <c r="S64" s="41" t="s">
        <v>1384</v>
      </c>
      <c r="T64" s="41" t="s">
        <v>1224</v>
      </c>
      <c r="U64" s="37"/>
      <c r="V64" s="37"/>
    </row>
    <row r="65" spans="2:22" ht="27.75" customHeight="1">
      <c r="B65" s="87" t="s">
        <v>102</v>
      </c>
      <c r="C65" s="187"/>
      <c r="D65" s="168"/>
      <c r="E65" s="40" t="s">
        <v>1318</v>
      </c>
      <c r="F65" s="32" t="s">
        <v>1969</v>
      </c>
      <c r="G65" s="41">
        <v>0.2</v>
      </c>
      <c r="H65" s="42">
        <v>44207</v>
      </c>
      <c r="I65" s="42" t="s">
        <v>1385</v>
      </c>
      <c r="J65" s="41">
        <v>0.4</v>
      </c>
      <c r="K65" s="41">
        <v>1</v>
      </c>
      <c r="L65" s="41">
        <v>0</v>
      </c>
      <c r="M65" s="63">
        <v>0</v>
      </c>
      <c r="N65" s="85" t="s">
        <v>1176</v>
      </c>
      <c r="O65" s="85" t="s">
        <v>2095</v>
      </c>
      <c r="P65" s="189"/>
      <c r="Q65" s="41" t="s">
        <v>1237</v>
      </c>
      <c r="R65" s="41" t="s">
        <v>1237</v>
      </c>
      <c r="S65" s="41" t="s">
        <v>1384</v>
      </c>
      <c r="T65" s="41" t="s">
        <v>1224</v>
      </c>
      <c r="U65" s="37"/>
      <c r="V65" s="37"/>
    </row>
    <row r="66" spans="2:22" ht="27.75" customHeight="1">
      <c r="B66" s="87" t="s">
        <v>102</v>
      </c>
      <c r="C66" s="187"/>
      <c r="D66" s="168"/>
      <c r="E66" s="40" t="s">
        <v>1318</v>
      </c>
      <c r="F66" s="32" t="s">
        <v>1970</v>
      </c>
      <c r="G66" s="41">
        <v>0.2</v>
      </c>
      <c r="H66" s="42">
        <v>44207</v>
      </c>
      <c r="I66" s="42" t="s">
        <v>1385</v>
      </c>
      <c r="J66" s="41">
        <v>0.4</v>
      </c>
      <c r="K66" s="41">
        <v>1</v>
      </c>
      <c r="L66" s="41">
        <v>0</v>
      </c>
      <c r="M66" s="63">
        <v>0</v>
      </c>
      <c r="N66" s="85" t="s">
        <v>1176</v>
      </c>
      <c r="O66" s="85" t="s">
        <v>2095</v>
      </c>
      <c r="P66" s="189"/>
      <c r="Q66" s="41" t="s">
        <v>1237</v>
      </c>
      <c r="R66" s="41" t="s">
        <v>1237</v>
      </c>
      <c r="S66" s="41" t="s">
        <v>1384</v>
      </c>
      <c r="T66" s="41" t="s">
        <v>1224</v>
      </c>
      <c r="U66" s="37"/>
      <c r="V66" s="37"/>
    </row>
    <row r="67" spans="2:22" ht="27.75" customHeight="1">
      <c r="B67" s="87" t="s">
        <v>102</v>
      </c>
      <c r="C67" s="187"/>
      <c r="D67" s="168"/>
      <c r="E67" s="40" t="s">
        <v>1318</v>
      </c>
      <c r="F67" s="32" t="s">
        <v>1971</v>
      </c>
      <c r="G67" s="41">
        <v>0.15</v>
      </c>
      <c r="H67" s="42">
        <v>44207</v>
      </c>
      <c r="I67" s="42" t="s">
        <v>1385</v>
      </c>
      <c r="J67" s="41">
        <v>0.4</v>
      </c>
      <c r="K67" s="41">
        <v>1</v>
      </c>
      <c r="L67" s="41">
        <v>0</v>
      </c>
      <c r="M67" s="63">
        <v>0</v>
      </c>
      <c r="N67" s="85" t="s">
        <v>1176</v>
      </c>
      <c r="O67" s="85" t="s">
        <v>2095</v>
      </c>
      <c r="P67" s="189"/>
      <c r="Q67" s="41" t="s">
        <v>1237</v>
      </c>
      <c r="R67" s="41" t="s">
        <v>1237</v>
      </c>
      <c r="S67" s="41" t="s">
        <v>1384</v>
      </c>
      <c r="T67" s="41" t="s">
        <v>1224</v>
      </c>
      <c r="U67" s="37"/>
      <c r="V67" s="37"/>
    </row>
    <row r="68" spans="2:22" ht="27.75" customHeight="1">
      <c r="B68" s="87" t="s">
        <v>102</v>
      </c>
      <c r="C68" s="187"/>
      <c r="D68" s="168"/>
      <c r="E68" s="40" t="s">
        <v>1318</v>
      </c>
      <c r="F68" s="32" t="s">
        <v>1972</v>
      </c>
      <c r="G68" s="41">
        <v>0.2</v>
      </c>
      <c r="H68" s="42">
        <v>44207</v>
      </c>
      <c r="I68" s="42" t="s">
        <v>1386</v>
      </c>
      <c r="J68" s="41">
        <v>0.3</v>
      </c>
      <c r="K68" s="41">
        <v>0.6</v>
      </c>
      <c r="L68" s="41">
        <v>1</v>
      </c>
      <c r="M68" s="63">
        <v>0</v>
      </c>
      <c r="N68" s="85" t="s">
        <v>1176</v>
      </c>
      <c r="O68" s="85" t="s">
        <v>2095</v>
      </c>
      <c r="P68" s="189"/>
      <c r="Q68" s="41" t="s">
        <v>1237</v>
      </c>
      <c r="R68" s="41" t="s">
        <v>1237</v>
      </c>
      <c r="S68" s="41" t="s">
        <v>1384</v>
      </c>
      <c r="T68" s="41" t="s">
        <v>1224</v>
      </c>
      <c r="U68" s="37"/>
      <c r="V68" s="37"/>
    </row>
    <row r="69" spans="2:22" ht="27.75" customHeight="1">
      <c r="B69" s="87" t="s">
        <v>102</v>
      </c>
      <c r="C69" s="181"/>
      <c r="D69" s="167"/>
      <c r="E69" s="40" t="s">
        <v>1318</v>
      </c>
      <c r="F69" s="32" t="s">
        <v>1973</v>
      </c>
      <c r="G69" s="41">
        <v>0.15</v>
      </c>
      <c r="H69" s="42">
        <v>44207</v>
      </c>
      <c r="I69" s="42" t="s">
        <v>1385</v>
      </c>
      <c r="J69" s="41">
        <v>0.4</v>
      </c>
      <c r="K69" s="41">
        <v>1</v>
      </c>
      <c r="L69" s="41">
        <v>0</v>
      </c>
      <c r="M69" s="63">
        <v>0</v>
      </c>
      <c r="N69" s="85" t="s">
        <v>1176</v>
      </c>
      <c r="O69" s="85" t="s">
        <v>2095</v>
      </c>
      <c r="P69" s="190"/>
      <c r="Q69" s="41" t="s">
        <v>1237</v>
      </c>
      <c r="R69" s="41" t="s">
        <v>1237</v>
      </c>
      <c r="S69" s="41" t="s">
        <v>1384</v>
      </c>
      <c r="T69" s="41" t="s">
        <v>1224</v>
      </c>
      <c r="U69" s="37"/>
      <c r="V69" s="37"/>
    </row>
    <row r="70" spans="2:22" ht="24.75" customHeight="1">
      <c r="B70" s="87" t="s">
        <v>102</v>
      </c>
      <c r="C70" s="180">
        <v>163</v>
      </c>
      <c r="D70" s="166" t="s">
        <v>1387</v>
      </c>
      <c r="E70" s="40" t="s">
        <v>1922</v>
      </c>
      <c r="F70" s="32" t="s">
        <v>1974</v>
      </c>
      <c r="G70" s="41">
        <v>0.25</v>
      </c>
      <c r="H70" s="42">
        <v>44207</v>
      </c>
      <c r="I70" s="42" t="s">
        <v>1385</v>
      </c>
      <c r="J70" s="41">
        <v>0.3</v>
      </c>
      <c r="K70" s="41">
        <v>1</v>
      </c>
      <c r="L70" s="41">
        <v>0</v>
      </c>
      <c r="M70" s="63">
        <v>0</v>
      </c>
      <c r="N70" s="85" t="s">
        <v>1180</v>
      </c>
      <c r="O70" s="85" t="s">
        <v>2095</v>
      </c>
      <c r="P70" s="188" t="s">
        <v>1388</v>
      </c>
      <c r="Q70" s="41" t="s">
        <v>1237</v>
      </c>
      <c r="R70" s="41" t="s">
        <v>1237</v>
      </c>
      <c r="S70" s="41" t="s">
        <v>1384</v>
      </c>
      <c r="T70" s="41" t="s">
        <v>1224</v>
      </c>
      <c r="U70" s="37"/>
      <c r="V70" s="37"/>
    </row>
    <row r="71" spans="2:22" ht="24.75" customHeight="1">
      <c r="B71" s="87" t="s">
        <v>102</v>
      </c>
      <c r="C71" s="187"/>
      <c r="D71" s="168"/>
      <c r="E71" s="40" t="s">
        <v>1922</v>
      </c>
      <c r="F71" s="32" t="s">
        <v>1975</v>
      </c>
      <c r="G71" s="41">
        <v>0.25</v>
      </c>
      <c r="H71" s="42">
        <v>44207</v>
      </c>
      <c r="I71" s="42" t="s">
        <v>1385</v>
      </c>
      <c r="J71" s="41">
        <v>0.3</v>
      </c>
      <c r="K71" s="41">
        <v>1</v>
      </c>
      <c r="L71" s="41">
        <v>0</v>
      </c>
      <c r="M71" s="63">
        <v>0</v>
      </c>
      <c r="N71" s="85" t="s">
        <v>1180</v>
      </c>
      <c r="O71" s="85" t="s">
        <v>2095</v>
      </c>
      <c r="P71" s="189"/>
      <c r="Q71" s="41" t="s">
        <v>1237</v>
      </c>
      <c r="R71" s="41" t="s">
        <v>1237</v>
      </c>
      <c r="S71" s="41" t="s">
        <v>1384</v>
      </c>
      <c r="T71" s="41" t="s">
        <v>1224</v>
      </c>
      <c r="U71" s="37"/>
      <c r="V71" s="37"/>
    </row>
    <row r="72" spans="2:22" ht="24.75" customHeight="1">
      <c r="B72" s="87" t="s">
        <v>102</v>
      </c>
      <c r="C72" s="181"/>
      <c r="D72" s="167"/>
      <c r="E72" s="40" t="s">
        <v>1922</v>
      </c>
      <c r="F72" s="32" t="s">
        <v>1976</v>
      </c>
      <c r="G72" s="41">
        <v>0.5</v>
      </c>
      <c r="H72" s="42">
        <v>44207</v>
      </c>
      <c r="I72" s="42">
        <v>44408</v>
      </c>
      <c r="J72" s="41">
        <v>0</v>
      </c>
      <c r="K72" s="41">
        <v>0</v>
      </c>
      <c r="L72" s="41">
        <v>1</v>
      </c>
      <c r="M72" s="63">
        <v>0</v>
      </c>
      <c r="N72" s="85" t="s">
        <v>1180</v>
      </c>
      <c r="O72" s="85" t="s">
        <v>2095</v>
      </c>
      <c r="P72" s="190"/>
      <c r="Q72" s="41" t="s">
        <v>1237</v>
      </c>
      <c r="R72" s="41" t="s">
        <v>1237</v>
      </c>
      <c r="S72" s="41" t="s">
        <v>1384</v>
      </c>
      <c r="T72" s="41" t="s">
        <v>1224</v>
      </c>
      <c r="U72" s="37"/>
      <c r="V72" s="37"/>
    </row>
    <row r="73" spans="2:22" ht="28.5" customHeight="1">
      <c r="B73" s="87" t="s">
        <v>102</v>
      </c>
      <c r="C73" s="180">
        <v>143</v>
      </c>
      <c r="D73" s="166" t="s">
        <v>1856</v>
      </c>
      <c r="E73" s="40" t="s">
        <v>1922</v>
      </c>
      <c r="F73" s="32" t="s">
        <v>1977</v>
      </c>
      <c r="G73" s="41">
        <v>0.4</v>
      </c>
      <c r="H73" s="42" t="s">
        <v>1389</v>
      </c>
      <c r="I73" s="42" t="s">
        <v>1385</v>
      </c>
      <c r="J73" s="41">
        <v>0.4</v>
      </c>
      <c r="K73" s="41">
        <v>1</v>
      </c>
      <c r="L73" s="41">
        <v>0</v>
      </c>
      <c r="M73" s="63">
        <v>0</v>
      </c>
      <c r="N73" s="85" t="s">
        <v>1180</v>
      </c>
      <c r="O73" s="85" t="s">
        <v>2095</v>
      </c>
      <c r="P73" s="188" t="s">
        <v>1388</v>
      </c>
      <c r="Q73" s="41" t="s">
        <v>1237</v>
      </c>
      <c r="R73" s="41" t="s">
        <v>1237</v>
      </c>
      <c r="S73" s="41" t="s">
        <v>1384</v>
      </c>
      <c r="T73" s="41" t="s">
        <v>1224</v>
      </c>
      <c r="U73" s="37"/>
      <c r="V73" s="37"/>
    </row>
    <row r="74" spans="2:22" ht="28.5" customHeight="1">
      <c r="B74" s="87" t="s">
        <v>102</v>
      </c>
      <c r="C74" s="187"/>
      <c r="D74" s="168"/>
      <c r="E74" s="40" t="s">
        <v>1922</v>
      </c>
      <c r="F74" s="32" t="s">
        <v>1978</v>
      </c>
      <c r="G74" s="41">
        <v>0.2</v>
      </c>
      <c r="H74" s="42" t="s">
        <v>1389</v>
      </c>
      <c r="I74" s="42" t="s">
        <v>1385</v>
      </c>
      <c r="J74" s="41">
        <v>0.4</v>
      </c>
      <c r="K74" s="41">
        <v>1</v>
      </c>
      <c r="L74" s="41">
        <v>0</v>
      </c>
      <c r="M74" s="63">
        <v>0</v>
      </c>
      <c r="N74" s="85" t="s">
        <v>1180</v>
      </c>
      <c r="O74" s="85" t="s">
        <v>2095</v>
      </c>
      <c r="P74" s="189"/>
      <c r="Q74" s="41" t="s">
        <v>1237</v>
      </c>
      <c r="R74" s="41" t="s">
        <v>1237</v>
      </c>
      <c r="S74" s="41" t="s">
        <v>1384</v>
      </c>
      <c r="T74" s="41" t="s">
        <v>1224</v>
      </c>
      <c r="U74" s="37"/>
      <c r="V74" s="37"/>
    </row>
    <row r="75" spans="2:22" ht="28.5" customHeight="1">
      <c r="B75" s="87" t="s">
        <v>102</v>
      </c>
      <c r="C75" s="181"/>
      <c r="D75" s="167"/>
      <c r="E75" s="40" t="s">
        <v>1922</v>
      </c>
      <c r="F75" s="32" t="s">
        <v>1979</v>
      </c>
      <c r="G75" s="41">
        <v>0.4</v>
      </c>
      <c r="H75" s="42">
        <v>44378</v>
      </c>
      <c r="I75" s="42">
        <v>44560</v>
      </c>
      <c r="J75" s="41">
        <v>0</v>
      </c>
      <c r="K75" s="41">
        <v>0</v>
      </c>
      <c r="L75" s="41">
        <v>0.2</v>
      </c>
      <c r="M75" s="63">
        <v>1</v>
      </c>
      <c r="N75" s="85" t="s">
        <v>1180</v>
      </c>
      <c r="O75" s="85" t="s">
        <v>2095</v>
      </c>
      <c r="P75" s="190"/>
      <c r="Q75" s="41" t="s">
        <v>1237</v>
      </c>
      <c r="R75" s="41" t="s">
        <v>1237</v>
      </c>
      <c r="S75" s="41" t="s">
        <v>1384</v>
      </c>
      <c r="T75" s="41" t="s">
        <v>1224</v>
      </c>
      <c r="U75" s="37"/>
      <c r="V75" s="37"/>
    </row>
    <row r="76" spans="2:22" ht="28.5" customHeight="1">
      <c r="B76" s="87" t="s">
        <v>102</v>
      </c>
      <c r="C76" s="180">
        <v>182</v>
      </c>
      <c r="D76" s="166" t="s">
        <v>1857</v>
      </c>
      <c r="E76" s="40" t="s">
        <v>1922</v>
      </c>
      <c r="F76" s="32" t="s">
        <v>1977</v>
      </c>
      <c r="G76" s="41">
        <v>0.4</v>
      </c>
      <c r="H76" s="42" t="s">
        <v>1389</v>
      </c>
      <c r="I76" s="42" t="s">
        <v>1385</v>
      </c>
      <c r="J76" s="41">
        <v>0.4</v>
      </c>
      <c r="K76" s="41">
        <v>1</v>
      </c>
      <c r="L76" s="41">
        <v>0</v>
      </c>
      <c r="M76" s="63">
        <v>0</v>
      </c>
      <c r="N76" s="85" t="s">
        <v>1180</v>
      </c>
      <c r="O76" s="85" t="s">
        <v>2095</v>
      </c>
      <c r="P76" s="188" t="s">
        <v>1388</v>
      </c>
      <c r="Q76" s="41" t="s">
        <v>1237</v>
      </c>
      <c r="R76" s="41" t="s">
        <v>1237</v>
      </c>
      <c r="S76" s="41" t="s">
        <v>1384</v>
      </c>
      <c r="T76" s="41" t="s">
        <v>1224</v>
      </c>
      <c r="U76" s="37"/>
      <c r="V76" s="37"/>
    </row>
    <row r="77" spans="2:22" ht="28.5" customHeight="1">
      <c r="B77" s="87" t="s">
        <v>102</v>
      </c>
      <c r="C77" s="187"/>
      <c r="D77" s="168"/>
      <c r="E77" s="40" t="s">
        <v>1922</v>
      </c>
      <c r="F77" s="32" t="s">
        <v>1978</v>
      </c>
      <c r="G77" s="41">
        <v>0.2</v>
      </c>
      <c r="H77" s="42" t="s">
        <v>1389</v>
      </c>
      <c r="I77" s="42" t="s">
        <v>1385</v>
      </c>
      <c r="J77" s="41">
        <v>0.4</v>
      </c>
      <c r="K77" s="41">
        <v>1</v>
      </c>
      <c r="L77" s="41">
        <v>0</v>
      </c>
      <c r="M77" s="63">
        <v>0</v>
      </c>
      <c r="N77" s="85" t="s">
        <v>1180</v>
      </c>
      <c r="O77" s="85" t="s">
        <v>2095</v>
      </c>
      <c r="P77" s="189"/>
      <c r="Q77" s="41" t="s">
        <v>1237</v>
      </c>
      <c r="R77" s="41" t="s">
        <v>1237</v>
      </c>
      <c r="S77" s="41" t="s">
        <v>1384</v>
      </c>
      <c r="T77" s="41" t="s">
        <v>1224</v>
      </c>
      <c r="U77" s="37"/>
      <c r="V77" s="37"/>
    </row>
    <row r="78" spans="2:22" ht="28.5" customHeight="1">
      <c r="B78" s="87" t="s">
        <v>102</v>
      </c>
      <c r="C78" s="181"/>
      <c r="D78" s="167"/>
      <c r="E78" s="40" t="s">
        <v>1922</v>
      </c>
      <c r="F78" s="32" t="s">
        <v>1979</v>
      </c>
      <c r="G78" s="41">
        <v>0.4</v>
      </c>
      <c r="H78" s="42">
        <v>44378</v>
      </c>
      <c r="I78" s="42">
        <v>44560</v>
      </c>
      <c r="J78" s="41">
        <v>0</v>
      </c>
      <c r="K78" s="41">
        <v>0</v>
      </c>
      <c r="L78" s="41">
        <v>0.2</v>
      </c>
      <c r="M78" s="63">
        <v>1</v>
      </c>
      <c r="N78" s="85" t="s">
        <v>1180</v>
      </c>
      <c r="O78" s="85" t="s">
        <v>2095</v>
      </c>
      <c r="P78" s="190"/>
      <c r="Q78" s="41" t="s">
        <v>1237</v>
      </c>
      <c r="R78" s="41" t="s">
        <v>1237</v>
      </c>
      <c r="S78" s="41" t="s">
        <v>1384</v>
      </c>
      <c r="T78" s="41" t="s">
        <v>1224</v>
      </c>
      <c r="U78" s="37"/>
      <c r="V78" s="37"/>
    </row>
    <row r="79" spans="2:22" ht="28.5" customHeight="1">
      <c r="B79" s="87" t="s">
        <v>102</v>
      </c>
      <c r="C79" s="180">
        <v>183</v>
      </c>
      <c r="D79" s="166" t="s">
        <v>1858</v>
      </c>
      <c r="E79" s="40" t="s">
        <v>1922</v>
      </c>
      <c r="F79" s="32" t="s">
        <v>1977</v>
      </c>
      <c r="G79" s="41">
        <v>0.4</v>
      </c>
      <c r="H79" s="42" t="s">
        <v>1389</v>
      </c>
      <c r="I79" s="42" t="s">
        <v>1385</v>
      </c>
      <c r="J79" s="41">
        <v>0.4</v>
      </c>
      <c r="K79" s="41">
        <v>1</v>
      </c>
      <c r="L79" s="41">
        <v>0</v>
      </c>
      <c r="M79" s="63">
        <v>0</v>
      </c>
      <c r="N79" s="85" t="s">
        <v>1180</v>
      </c>
      <c r="O79" s="85" t="s">
        <v>2095</v>
      </c>
      <c r="P79" s="188" t="s">
        <v>1388</v>
      </c>
      <c r="Q79" s="41" t="s">
        <v>1237</v>
      </c>
      <c r="R79" s="41" t="s">
        <v>1237</v>
      </c>
      <c r="S79" s="41" t="s">
        <v>1384</v>
      </c>
      <c r="T79" s="41" t="s">
        <v>1224</v>
      </c>
      <c r="U79" s="37"/>
      <c r="V79" s="37"/>
    </row>
    <row r="80" spans="2:22" ht="28.5" customHeight="1">
      <c r="B80" s="87" t="s">
        <v>102</v>
      </c>
      <c r="C80" s="187"/>
      <c r="D80" s="168"/>
      <c r="E80" s="40" t="s">
        <v>1922</v>
      </c>
      <c r="F80" s="32" t="s">
        <v>1978</v>
      </c>
      <c r="G80" s="41">
        <v>0.2</v>
      </c>
      <c r="H80" s="42" t="s">
        <v>1389</v>
      </c>
      <c r="I80" s="42" t="s">
        <v>1385</v>
      </c>
      <c r="J80" s="41">
        <v>0.4</v>
      </c>
      <c r="K80" s="41">
        <v>1</v>
      </c>
      <c r="L80" s="41">
        <v>0</v>
      </c>
      <c r="M80" s="63">
        <v>0</v>
      </c>
      <c r="N80" s="85" t="s">
        <v>1180</v>
      </c>
      <c r="O80" s="85" t="s">
        <v>2095</v>
      </c>
      <c r="P80" s="189"/>
      <c r="Q80" s="41" t="s">
        <v>1237</v>
      </c>
      <c r="R80" s="41" t="s">
        <v>1237</v>
      </c>
      <c r="S80" s="41" t="s">
        <v>1384</v>
      </c>
      <c r="T80" s="41" t="s">
        <v>1224</v>
      </c>
      <c r="U80" s="37"/>
      <c r="V80" s="37"/>
    </row>
    <row r="81" spans="2:22" ht="28.5" customHeight="1">
      <c r="B81" s="87" t="s">
        <v>102</v>
      </c>
      <c r="C81" s="181"/>
      <c r="D81" s="167"/>
      <c r="E81" s="40" t="s">
        <v>1922</v>
      </c>
      <c r="F81" s="32" t="s">
        <v>1979</v>
      </c>
      <c r="G81" s="41">
        <v>0.4</v>
      </c>
      <c r="H81" s="42">
        <v>44378</v>
      </c>
      <c r="I81" s="42">
        <v>44560</v>
      </c>
      <c r="J81" s="41">
        <v>0</v>
      </c>
      <c r="K81" s="41">
        <v>0</v>
      </c>
      <c r="L81" s="41">
        <v>0.2</v>
      </c>
      <c r="M81" s="63">
        <v>1</v>
      </c>
      <c r="N81" s="85" t="s">
        <v>1180</v>
      </c>
      <c r="O81" s="85" t="s">
        <v>2095</v>
      </c>
      <c r="P81" s="190"/>
      <c r="Q81" s="41" t="s">
        <v>1237</v>
      </c>
      <c r="R81" s="41" t="s">
        <v>1237</v>
      </c>
      <c r="S81" s="41" t="s">
        <v>1384</v>
      </c>
      <c r="T81" s="41" t="s">
        <v>1224</v>
      </c>
      <c r="U81" s="37"/>
      <c r="V81" s="37"/>
    </row>
    <row r="82" spans="2:22" ht="24.75" customHeight="1">
      <c r="B82" s="87" t="s">
        <v>102</v>
      </c>
      <c r="C82" s="180">
        <v>201</v>
      </c>
      <c r="D82" s="166" t="s">
        <v>1390</v>
      </c>
      <c r="E82" s="40" t="s">
        <v>1922</v>
      </c>
      <c r="F82" s="32" t="s">
        <v>1980</v>
      </c>
      <c r="G82" s="41">
        <v>0.3</v>
      </c>
      <c r="H82" s="42">
        <v>44287</v>
      </c>
      <c r="I82" s="42">
        <v>44377</v>
      </c>
      <c r="J82" s="41">
        <v>0</v>
      </c>
      <c r="K82" s="41">
        <v>1</v>
      </c>
      <c r="L82" s="41">
        <v>0</v>
      </c>
      <c r="M82" s="63">
        <v>0</v>
      </c>
      <c r="N82" s="85" t="s">
        <v>1180</v>
      </c>
      <c r="O82" s="85" t="s">
        <v>2095</v>
      </c>
      <c r="P82" s="188" t="s">
        <v>1391</v>
      </c>
      <c r="Q82" s="41" t="s">
        <v>1213</v>
      </c>
      <c r="R82" s="41" t="s">
        <v>1237</v>
      </c>
      <c r="S82" s="41" t="s">
        <v>1305</v>
      </c>
      <c r="T82" s="41" t="s">
        <v>1224</v>
      </c>
      <c r="U82" s="37"/>
      <c r="V82" s="37"/>
    </row>
    <row r="83" spans="2:22" ht="24.75" customHeight="1">
      <c r="B83" s="87" t="s">
        <v>102</v>
      </c>
      <c r="C83" s="187"/>
      <c r="D83" s="168"/>
      <c r="E83" s="40" t="s">
        <v>1922</v>
      </c>
      <c r="F83" s="32" t="s">
        <v>1981</v>
      </c>
      <c r="G83" s="41">
        <v>0.3</v>
      </c>
      <c r="H83" s="42">
        <v>44378</v>
      </c>
      <c r="I83" s="42">
        <v>44469</v>
      </c>
      <c r="J83" s="41">
        <v>0</v>
      </c>
      <c r="K83" s="41">
        <v>0</v>
      </c>
      <c r="L83" s="41">
        <v>1</v>
      </c>
      <c r="M83" s="63">
        <v>0</v>
      </c>
      <c r="N83" s="85" t="s">
        <v>1180</v>
      </c>
      <c r="O83" s="85" t="s">
        <v>2095</v>
      </c>
      <c r="P83" s="189"/>
      <c r="Q83" s="41" t="s">
        <v>1213</v>
      </c>
      <c r="R83" s="41" t="s">
        <v>1237</v>
      </c>
      <c r="S83" s="41" t="s">
        <v>1305</v>
      </c>
      <c r="T83" s="41" t="s">
        <v>1224</v>
      </c>
      <c r="U83" s="37"/>
      <c r="V83" s="37"/>
    </row>
    <row r="84" spans="2:22" ht="24.75" customHeight="1">
      <c r="B84" s="87" t="s">
        <v>102</v>
      </c>
      <c r="C84" s="181"/>
      <c r="D84" s="167"/>
      <c r="E84" s="40" t="s">
        <v>1922</v>
      </c>
      <c r="F84" s="32" t="s">
        <v>1982</v>
      </c>
      <c r="G84" s="41">
        <v>0.4</v>
      </c>
      <c r="H84" s="42">
        <v>44488</v>
      </c>
      <c r="I84" s="42" t="s">
        <v>1392</v>
      </c>
      <c r="J84" s="41">
        <v>0</v>
      </c>
      <c r="K84" s="41">
        <v>0</v>
      </c>
      <c r="L84" s="41">
        <v>0.3</v>
      </c>
      <c r="M84" s="63">
        <v>1</v>
      </c>
      <c r="N84" s="85" t="s">
        <v>1180</v>
      </c>
      <c r="O84" s="85" t="s">
        <v>2095</v>
      </c>
      <c r="P84" s="190"/>
      <c r="Q84" s="41" t="s">
        <v>1213</v>
      </c>
      <c r="R84" s="41" t="s">
        <v>1237</v>
      </c>
      <c r="S84" s="41" t="s">
        <v>1305</v>
      </c>
      <c r="T84" s="41" t="s">
        <v>1224</v>
      </c>
      <c r="U84" s="37"/>
      <c r="V84" s="37"/>
    </row>
    <row r="85" spans="2:22" ht="35.25" customHeight="1">
      <c r="B85" s="87" t="s">
        <v>110</v>
      </c>
      <c r="C85" s="180">
        <v>288</v>
      </c>
      <c r="D85" s="166" t="s">
        <v>1398</v>
      </c>
      <c r="E85" s="40" t="s">
        <v>1922</v>
      </c>
      <c r="F85" s="32" t="s">
        <v>1983</v>
      </c>
      <c r="G85" s="41">
        <v>0.5</v>
      </c>
      <c r="H85" s="42">
        <v>44200</v>
      </c>
      <c r="I85" s="42">
        <v>44560</v>
      </c>
      <c r="J85" s="41">
        <v>0.4</v>
      </c>
      <c r="K85" s="41">
        <v>0.52</v>
      </c>
      <c r="L85" s="41">
        <v>0.8</v>
      </c>
      <c r="M85" s="63">
        <v>1</v>
      </c>
      <c r="N85" s="85" t="s">
        <v>1154</v>
      </c>
      <c r="O85" s="85" t="s">
        <v>2095</v>
      </c>
      <c r="P85" s="188" t="s">
        <v>1400</v>
      </c>
      <c r="Q85" s="41" t="s">
        <v>1235</v>
      </c>
      <c r="R85" s="41" t="s">
        <v>1235</v>
      </c>
      <c r="S85" s="41" t="s">
        <v>1401</v>
      </c>
      <c r="T85" s="41" t="s">
        <v>1224</v>
      </c>
      <c r="U85" s="37"/>
      <c r="V85" s="37"/>
    </row>
    <row r="86" spans="2:22" ht="35.25" customHeight="1">
      <c r="B86" s="87" t="s">
        <v>110</v>
      </c>
      <c r="C86" s="181"/>
      <c r="D86" s="167"/>
      <c r="E86" s="40" t="s">
        <v>1922</v>
      </c>
      <c r="F86" s="32" t="s">
        <v>1984</v>
      </c>
      <c r="G86" s="41">
        <v>0.5</v>
      </c>
      <c r="H86" s="42">
        <v>44200</v>
      </c>
      <c r="I86" s="42">
        <v>44560</v>
      </c>
      <c r="J86" s="41">
        <v>0.4</v>
      </c>
      <c r="K86" s="41">
        <v>0.52</v>
      </c>
      <c r="L86" s="41">
        <v>0.8</v>
      </c>
      <c r="M86" s="63">
        <v>1</v>
      </c>
      <c r="N86" s="85" t="s">
        <v>1154</v>
      </c>
      <c r="O86" s="85" t="s">
        <v>2095</v>
      </c>
      <c r="P86" s="190"/>
      <c r="Q86" s="41" t="s">
        <v>1235</v>
      </c>
      <c r="R86" s="41" t="s">
        <v>1235</v>
      </c>
      <c r="S86" s="41" t="s">
        <v>1401</v>
      </c>
      <c r="T86" s="41" t="s">
        <v>1224</v>
      </c>
      <c r="U86" s="37"/>
      <c r="V86" s="37"/>
    </row>
    <row r="87" spans="2:22" ht="32.25" customHeight="1">
      <c r="B87" s="87" t="s">
        <v>110</v>
      </c>
      <c r="C87" s="180">
        <v>286</v>
      </c>
      <c r="D87" s="166" t="s">
        <v>1402</v>
      </c>
      <c r="E87" s="40" t="s">
        <v>1922</v>
      </c>
      <c r="F87" s="32" t="s">
        <v>1985</v>
      </c>
      <c r="G87" s="41">
        <v>0.5</v>
      </c>
      <c r="H87" s="42">
        <v>44256</v>
      </c>
      <c r="I87" s="42">
        <v>44499</v>
      </c>
      <c r="J87" s="41">
        <v>0</v>
      </c>
      <c r="K87" s="41">
        <v>0.375</v>
      </c>
      <c r="L87" s="41">
        <v>0.875</v>
      </c>
      <c r="M87" s="63">
        <v>1</v>
      </c>
      <c r="N87" s="85" t="s">
        <v>1154</v>
      </c>
      <c r="O87" s="85" t="s">
        <v>2095</v>
      </c>
      <c r="P87" s="188" t="s">
        <v>1400</v>
      </c>
      <c r="Q87" s="41" t="s">
        <v>1235</v>
      </c>
      <c r="R87" s="41" t="s">
        <v>1235</v>
      </c>
      <c r="S87" s="41" t="s">
        <v>1401</v>
      </c>
      <c r="T87" s="41" t="s">
        <v>1224</v>
      </c>
      <c r="U87" s="37"/>
      <c r="V87" s="37"/>
    </row>
    <row r="88" spans="2:22" ht="32.25" customHeight="1">
      <c r="B88" s="87" t="s">
        <v>110</v>
      </c>
      <c r="C88" s="181"/>
      <c r="D88" s="167"/>
      <c r="E88" s="40" t="s">
        <v>1922</v>
      </c>
      <c r="F88" s="32" t="s">
        <v>1986</v>
      </c>
      <c r="G88" s="41">
        <v>0.5</v>
      </c>
      <c r="H88" s="42">
        <v>43933</v>
      </c>
      <c r="I88" s="42">
        <v>44499</v>
      </c>
      <c r="J88" s="41">
        <v>0</v>
      </c>
      <c r="K88" s="41">
        <v>0.375</v>
      </c>
      <c r="L88" s="41">
        <v>0.875</v>
      </c>
      <c r="M88" s="63">
        <v>1</v>
      </c>
      <c r="N88" s="85" t="s">
        <v>1154</v>
      </c>
      <c r="O88" s="85" t="s">
        <v>2095</v>
      </c>
      <c r="P88" s="190"/>
      <c r="Q88" s="41" t="s">
        <v>1235</v>
      </c>
      <c r="R88" s="41" t="s">
        <v>1235</v>
      </c>
      <c r="S88" s="41" t="s">
        <v>1401</v>
      </c>
      <c r="T88" s="41" t="s">
        <v>1224</v>
      </c>
      <c r="U88" s="37"/>
      <c r="V88" s="37"/>
    </row>
    <row r="89" spans="2:22" ht="26.25" customHeight="1">
      <c r="B89" s="87" t="s">
        <v>1524</v>
      </c>
      <c r="C89" s="180">
        <v>281</v>
      </c>
      <c r="D89" s="166" t="s">
        <v>1406</v>
      </c>
      <c r="E89" s="40" t="s">
        <v>1922</v>
      </c>
      <c r="F89" s="32" t="s">
        <v>1407</v>
      </c>
      <c r="G89" s="30">
        <v>0.1</v>
      </c>
      <c r="H89" s="42">
        <v>44228</v>
      </c>
      <c r="I89" s="42">
        <v>44286</v>
      </c>
      <c r="J89" s="41">
        <v>1</v>
      </c>
      <c r="K89" s="41">
        <v>0</v>
      </c>
      <c r="L89" s="41">
        <v>0</v>
      </c>
      <c r="M89" s="63">
        <v>0</v>
      </c>
      <c r="N89" s="85" t="s">
        <v>1154</v>
      </c>
      <c r="O89" s="85" t="s">
        <v>2095</v>
      </c>
      <c r="P89" s="188" t="s">
        <v>1408</v>
      </c>
      <c r="Q89" s="41" t="s">
        <v>1235</v>
      </c>
      <c r="R89" s="41" t="s">
        <v>1237</v>
      </c>
      <c r="S89" s="41" t="s">
        <v>1409</v>
      </c>
      <c r="T89" s="41" t="s">
        <v>1224</v>
      </c>
      <c r="U89" s="37"/>
      <c r="V89" s="37"/>
    </row>
    <row r="90" spans="2:22" ht="33" customHeight="1">
      <c r="B90" s="87" t="s">
        <v>1524</v>
      </c>
      <c r="C90" s="187"/>
      <c r="D90" s="168"/>
      <c r="E90" s="40" t="s">
        <v>1922</v>
      </c>
      <c r="F90" s="32" t="s">
        <v>1410</v>
      </c>
      <c r="G90" s="41">
        <v>0.2</v>
      </c>
      <c r="H90" s="42">
        <v>44287</v>
      </c>
      <c r="I90" s="42">
        <v>44469</v>
      </c>
      <c r="J90" s="41">
        <v>0</v>
      </c>
      <c r="K90" s="41">
        <v>0.5</v>
      </c>
      <c r="L90" s="41">
        <v>1</v>
      </c>
      <c r="M90" s="63">
        <v>0</v>
      </c>
      <c r="N90" s="85" t="s">
        <v>1154</v>
      </c>
      <c r="O90" s="85" t="s">
        <v>2095</v>
      </c>
      <c r="P90" s="189"/>
      <c r="Q90" s="41" t="s">
        <v>1235</v>
      </c>
      <c r="R90" s="41" t="s">
        <v>1237</v>
      </c>
      <c r="S90" s="41" t="s">
        <v>1409</v>
      </c>
      <c r="T90" s="41" t="s">
        <v>1224</v>
      </c>
      <c r="U90" s="37"/>
      <c r="V90" s="37"/>
    </row>
    <row r="91" spans="2:22" ht="33" customHeight="1">
      <c r="B91" s="87" t="s">
        <v>1524</v>
      </c>
      <c r="C91" s="187"/>
      <c r="D91" s="168"/>
      <c r="E91" s="40" t="s">
        <v>1922</v>
      </c>
      <c r="F91" s="32" t="s">
        <v>1411</v>
      </c>
      <c r="G91" s="41">
        <v>0.2</v>
      </c>
      <c r="H91" s="42">
        <v>44378</v>
      </c>
      <c r="I91" s="42">
        <v>44530</v>
      </c>
      <c r="J91" s="41">
        <v>0</v>
      </c>
      <c r="K91" s="41">
        <v>0</v>
      </c>
      <c r="L91" s="41">
        <v>0.5</v>
      </c>
      <c r="M91" s="63">
        <v>1</v>
      </c>
      <c r="N91" s="85" t="s">
        <v>1154</v>
      </c>
      <c r="O91" s="85" t="s">
        <v>2095</v>
      </c>
      <c r="P91" s="189"/>
      <c r="Q91" s="41" t="s">
        <v>1235</v>
      </c>
      <c r="R91" s="41" t="s">
        <v>1237</v>
      </c>
      <c r="S91" s="41" t="s">
        <v>1409</v>
      </c>
      <c r="T91" s="41" t="s">
        <v>1224</v>
      </c>
      <c r="U91" s="37"/>
      <c r="V91" s="37"/>
    </row>
    <row r="92" spans="2:22" ht="33" customHeight="1">
      <c r="B92" s="87" t="s">
        <v>1524</v>
      </c>
      <c r="C92" s="187"/>
      <c r="D92" s="168"/>
      <c r="E92" s="40" t="s">
        <v>1922</v>
      </c>
      <c r="F92" s="32" t="s">
        <v>1412</v>
      </c>
      <c r="G92" s="41">
        <v>0.2</v>
      </c>
      <c r="H92" s="42">
        <v>44470</v>
      </c>
      <c r="I92" s="42">
        <v>44560</v>
      </c>
      <c r="J92" s="41">
        <v>0</v>
      </c>
      <c r="K92" s="41">
        <v>0</v>
      </c>
      <c r="L92" s="41">
        <v>0</v>
      </c>
      <c r="M92" s="63">
        <v>1</v>
      </c>
      <c r="N92" s="85" t="s">
        <v>1154</v>
      </c>
      <c r="O92" s="85" t="s">
        <v>2095</v>
      </c>
      <c r="P92" s="189"/>
      <c r="Q92" s="41" t="s">
        <v>1235</v>
      </c>
      <c r="R92" s="41" t="s">
        <v>1237</v>
      </c>
      <c r="S92" s="41" t="s">
        <v>1409</v>
      </c>
      <c r="T92" s="41" t="s">
        <v>1224</v>
      </c>
      <c r="U92" s="37"/>
      <c r="V92" s="37"/>
    </row>
    <row r="93" spans="2:22" ht="33" customHeight="1">
      <c r="B93" s="87" t="s">
        <v>1524</v>
      </c>
      <c r="C93" s="187"/>
      <c r="D93" s="168"/>
      <c r="E93" s="40" t="s">
        <v>1922</v>
      </c>
      <c r="F93" s="27" t="s">
        <v>1413</v>
      </c>
      <c r="G93" s="41">
        <v>0.2</v>
      </c>
      <c r="H93" s="42">
        <v>44228</v>
      </c>
      <c r="I93" s="42">
        <v>44560</v>
      </c>
      <c r="J93" s="41">
        <v>0.33</v>
      </c>
      <c r="K93" s="41">
        <v>0</v>
      </c>
      <c r="L93" s="41">
        <v>0.66</v>
      </c>
      <c r="M93" s="63">
        <v>1</v>
      </c>
      <c r="N93" s="85" t="s">
        <v>1154</v>
      </c>
      <c r="O93" s="85" t="s">
        <v>2095</v>
      </c>
      <c r="P93" s="189"/>
      <c r="Q93" s="41" t="s">
        <v>1235</v>
      </c>
      <c r="R93" s="41" t="s">
        <v>1237</v>
      </c>
      <c r="S93" s="41" t="s">
        <v>1409</v>
      </c>
      <c r="T93" s="41" t="s">
        <v>1224</v>
      </c>
      <c r="U93" s="37"/>
      <c r="V93" s="37"/>
    </row>
    <row r="94" spans="2:22" ht="33" customHeight="1">
      <c r="B94" s="87" t="s">
        <v>1524</v>
      </c>
      <c r="C94" s="181"/>
      <c r="D94" s="167"/>
      <c r="E94" s="40" t="s">
        <v>1922</v>
      </c>
      <c r="F94" s="32" t="s">
        <v>1414</v>
      </c>
      <c r="G94" s="30">
        <v>0.1</v>
      </c>
      <c r="H94" s="42">
        <v>44470</v>
      </c>
      <c r="I94" s="42">
        <v>44560</v>
      </c>
      <c r="J94" s="41">
        <v>0</v>
      </c>
      <c r="K94" s="41">
        <v>0</v>
      </c>
      <c r="L94" s="41">
        <v>0</v>
      </c>
      <c r="M94" s="63">
        <v>1</v>
      </c>
      <c r="N94" s="85" t="s">
        <v>1154</v>
      </c>
      <c r="O94" s="85" t="s">
        <v>2095</v>
      </c>
      <c r="P94" s="190"/>
      <c r="Q94" s="41" t="s">
        <v>1235</v>
      </c>
      <c r="R94" s="41" t="s">
        <v>1237</v>
      </c>
      <c r="S94" s="41" t="s">
        <v>1409</v>
      </c>
      <c r="T94" s="41" t="s">
        <v>1224</v>
      </c>
      <c r="U94" s="37"/>
      <c r="V94" s="37"/>
    </row>
    <row r="95" spans="2:22" ht="26.25" customHeight="1">
      <c r="B95" s="87" t="s">
        <v>1524</v>
      </c>
      <c r="C95" s="180">
        <v>284</v>
      </c>
      <c r="D95" s="166" t="s">
        <v>1415</v>
      </c>
      <c r="E95" s="40" t="s">
        <v>1922</v>
      </c>
      <c r="F95" s="32" t="s">
        <v>1407</v>
      </c>
      <c r="G95" s="30">
        <v>0.2</v>
      </c>
      <c r="H95" s="42">
        <v>44228</v>
      </c>
      <c r="I95" s="42">
        <v>44286</v>
      </c>
      <c r="J95" s="41">
        <v>1</v>
      </c>
      <c r="K95" s="41">
        <v>0</v>
      </c>
      <c r="L95" s="41">
        <v>0</v>
      </c>
      <c r="M95" s="63">
        <v>0</v>
      </c>
      <c r="N95" s="85" t="s">
        <v>1154</v>
      </c>
      <c r="O95" s="85" t="s">
        <v>2095</v>
      </c>
      <c r="P95" s="188" t="s">
        <v>1416</v>
      </c>
      <c r="Q95" s="41" t="s">
        <v>1235</v>
      </c>
      <c r="R95" s="41" t="s">
        <v>1237</v>
      </c>
      <c r="S95" s="41" t="s">
        <v>1409</v>
      </c>
      <c r="T95" s="41" t="s">
        <v>1224</v>
      </c>
      <c r="U95" s="37"/>
      <c r="V95" s="37"/>
    </row>
    <row r="96" spans="2:22" ht="26.25" customHeight="1">
      <c r="B96" s="87" t="s">
        <v>1524</v>
      </c>
      <c r="C96" s="187"/>
      <c r="D96" s="168"/>
      <c r="E96" s="40" t="s">
        <v>1922</v>
      </c>
      <c r="F96" s="32" t="s">
        <v>1417</v>
      </c>
      <c r="G96" s="30">
        <v>0.4</v>
      </c>
      <c r="H96" s="42">
        <v>44287</v>
      </c>
      <c r="I96" s="42">
        <v>44469</v>
      </c>
      <c r="J96" s="41">
        <v>0</v>
      </c>
      <c r="K96" s="41">
        <v>0.5</v>
      </c>
      <c r="L96" s="41">
        <v>1</v>
      </c>
      <c r="M96" s="63">
        <v>0</v>
      </c>
      <c r="N96" s="85" t="s">
        <v>1154</v>
      </c>
      <c r="O96" s="85" t="s">
        <v>2095</v>
      </c>
      <c r="P96" s="189"/>
      <c r="Q96" s="41" t="s">
        <v>1235</v>
      </c>
      <c r="R96" s="41" t="s">
        <v>1237</v>
      </c>
      <c r="S96" s="41" t="s">
        <v>1409</v>
      </c>
      <c r="T96" s="41" t="s">
        <v>1224</v>
      </c>
      <c r="U96" s="37"/>
      <c r="V96" s="37"/>
    </row>
    <row r="97" spans="2:22" ht="26.25" customHeight="1">
      <c r="B97" s="87" t="s">
        <v>1524</v>
      </c>
      <c r="C97" s="181"/>
      <c r="D97" s="167"/>
      <c r="E97" s="40" t="s">
        <v>1922</v>
      </c>
      <c r="F97" s="32" t="s">
        <v>1418</v>
      </c>
      <c r="G97" s="30">
        <v>0.4</v>
      </c>
      <c r="H97" s="42">
        <v>44470</v>
      </c>
      <c r="I97" s="42">
        <v>44560</v>
      </c>
      <c r="J97" s="41">
        <v>0</v>
      </c>
      <c r="K97" s="41">
        <v>0</v>
      </c>
      <c r="L97" s="41">
        <v>0</v>
      </c>
      <c r="M97" s="63">
        <v>1</v>
      </c>
      <c r="N97" s="85" t="s">
        <v>1154</v>
      </c>
      <c r="O97" s="85" t="s">
        <v>2095</v>
      </c>
      <c r="P97" s="190"/>
      <c r="Q97" s="41" t="s">
        <v>1235</v>
      </c>
      <c r="R97" s="41" t="s">
        <v>1237</v>
      </c>
      <c r="S97" s="41" t="s">
        <v>1409</v>
      </c>
      <c r="T97" s="41" t="s">
        <v>1224</v>
      </c>
      <c r="U97" s="37"/>
      <c r="V97" s="37"/>
    </row>
    <row r="98" spans="2:22" ht="27" customHeight="1">
      <c r="B98" s="87" t="s">
        <v>1524</v>
      </c>
      <c r="C98" s="180">
        <v>285</v>
      </c>
      <c r="D98" s="166" t="s">
        <v>1419</v>
      </c>
      <c r="E98" s="40" t="s">
        <v>1922</v>
      </c>
      <c r="F98" s="32" t="s">
        <v>1987</v>
      </c>
      <c r="G98" s="30">
        <v>0.25</v>
      </c>
      <c r="H98" s="42">
        <v>44200</v>
      </c>
      <c r="I98" s="42">
        <v>44286</v>
      </c>
      <c r="J98" s="41">
        <v>1</v>
      </c>
      <c r="K98" s="41">
        <v>0</v>
      </c>
      <c r="L98" s="41">
        <v>0</v>
      </c>
      <c r="M98" s="63">
        <v>0</v>
      </c>
      <c r="N98" s="85" t="s">
        <v>1180</v>
      </c>
      <c r="O98" s="85" t="s">
        <v>2095</v>
      </c>
      <c r="P98" s="188" t="s">
        <v>1420</v>
      </c>
      <c r="Q98" s="41" t="s">
        <v>1235</v>
      </c>
      <c r="R98" s="41" t="s">
        <v>1237</v>
      </c>
      <c r="S98" s="41" t="s">
        <v>1384</v>
      </c>
      <c r="T98" s="41" t="s">
        <v>1224</v>
      </c>
      <c r="U98" s="37"/>
      <c r="V98" s="37"/>
    </row>
    <row r="99" spans="2:22" ht="27" customHeight="1">
      <c r="B99" s="87" t="s">
        <v>1524</v>
      </c>
      <c r="C99" s="187"/>
      <c r="D99" s="168"/>
      <c r="E99" s="40" t="s">
        <v>1922</v>
      </c>
      <c r="F99" s="32" t="s">
        <v>1988</v>
      </c>
      <c r="G99" s="30">
        <v>0.25</v>
      </c>
      <c r="H99" s="42">
        <v>44287</v>
      </c>
      <c r="I99" s="42" t="s">
        <v>1355</v>
      </c>
      <c r="J99" s="41">
        <v>0</v>
      </c>
      <c r="K99" s="41">
        <v>1</v>
      </c>
      <c r="L99" s="41">
        <v>0</v>
      </c>
      <c r="M99" s="63">
        <v>0</v>
      </c>
      <c r="N99" s="85" t="s">
        <v>1180</v>
      </c>
      <c r="O99" s="85" t="s">
        <v>2095</v>
      </c>
      <c r="P99" s="189"/>
      <c r="Q99" s="41" t="s">
        <v>1235</v>
      </c>
      <c r="R99" s="41" t="s">
        <v>1237</v>
      </c>
      <c r="S99" s="41" t="s">
        <v>1384</v>
      </c>
      <c r="T99" s="41" t="s">
        <v>1224</v>
      </c>
      <c r="U99" s="37"/>
      <c r="V99" s="37"/>
    </row>
    <row r="100" spans="2:22" ht="27" customHeight="1">
      <c r="B100" s="87" t="s">
        <v>1524</v>
      </c>
      <c r="C100" s="187"/>
      <c r="D100" s="168"/>
      <c r="E100" s="40" t="s">
        <v>1922</v>
      </c>
      <c r="F100" s="32" t="s">
        <v>1989</v>
      </c>
      <c r="G100" s="30">
        <v>0.25</v>
      </c>
      <c r="H100" s="42">
        <v>44317</v>
      </c>
      <c r="I100" s="42">
        <v>44500</v>
      </c>
      <c r="J100" s="41">
        <v>0</v>
      </c>
      <c r="K100" s="41">
        <v>0.33</v>
      </c>
      <c r="L100" s="41">
        <v>0.83</v>
      </c>
      <c r="M100" s="63">
        <v>1</v>
      </c>
      <c r="N100" s="85" t="s">
        <v>1180</v>
      </c>
      <c r="O100" s="85" t="s">
        <v>2095</v>
      </c>
      <c r="P100" s="189"/>
      <c r="Q100" s="41" t="s">
        <v>1235</v>
      </c>
      <c r="R100" s="41" t="s">
        <v>1237</v>
      </c>
      <c r="S100" s="41" t="s">
        <v>1384</v>
      </c>
      <c r="T100" s="41" t="s">
        <v>1224</v>
      </c>
      <c r="U100" s="37"/>
      <c r="V100" s="37"/>
    </row>
    <row r="101" spans="2:22" ht="27" customHeight="1">
      <c r="B101" s="87" t="s">
        <v>1524</v>
      </c>
      <c r="C101" s="181"/>
      <c r="D101" s="167"/>
      <c r="E101" s="40" t="s">
        <v>1922</v>
      </c>
      <c r="F101" s="32" t="s">
        <v>1990</v>
      </c>
      <c r="G101" s="30">
        <v>0.25</v>
      </c>
      <c r="H101" s="42">
        <v>44501</v>
      </c>
      <c r="I101" s="42">
        <v>44560</v>
      </c>
      <c r="J101" s="41">
        <v>0</v>
      </c>
      <c r="K101" s="41">
        <v>0</v>
      </c>
      <c r="L101" s="41">
        <v>0</v>
      </c>
      <c r="M101" s="63">
        <v>1</v>
      </c>
      <c r="N101" s="85" t="s">
        <v>1180</v>
      </c>
      <c r="O101" s="85" t="s">
        <v>2095</v>
      </c>
      <c r="P101" s="190"/>
      <c r="Q101" s="41" t="s">
        <v>1235</v>
      </c>
      <c r="R101" s="41" t="s">
        <v>1237</v>
      </c>
      <c r="S101" s="41" t="s">
        <v>1384</v>
      </c>
      <c r="T101" s="41" t="s">
        <v>1224</v>
      </c>
      <c r="U101" s="37"/>
      <c r="V101" s="37"/>
    </row>
    <row r="102" spans="2:22" ht="27.75" customHeight="1">
      <c r="B102" s="87" t="s">
        <v>1524</v>
      </c>
      <c r="C102" s="180">
        <v>282</v>
      </c>
      <c r="D102" s="166" t="s">
        <v>1421</v>
      </c>
      <c r="E102" s="40" t="s">
        <v>1922</v>
      </c>
      <c r="F102" s="32" t="s">
        <v>1407</v>
      </c>
      <c r="G102" s="30">
        <v>0.1</v>
      </c>
      <c r="H102" s="42">
        <v>44228</v>
      </c>
      <c r="I102" s="42">
        <v>44286</v>
      </c>
      <c r="J102" s="41">
        <v>1</v>
      </c>
      <c r="K102" s="41">
        <v>0</v>
      </c>
      <c r="L102" s="41">
        <v>0</v>
      </c>
      <c r="M102" s="63">
        <v>0</v>
      </c>
      <c r="N102" s="85" t="s">
        <v>1165</v>
      </c>
      <c r="O102" s="85" t="s">
        <v>2095</v>
      </c>
      <c r="P102" s="197" t="s">
        <v>1422</v>
      </c>
      <c r="Q102" s="41" t="s">
        <v>1235</v>
      </c>
      <c r="R102" s="41" t="s">
        <v>1237</v>
      </c>
      <c r="S102" s="41" t="s">
        <v>1384</v>
      </c>
      <c r="T102" s="41" t="s">
        <v>1224</v>
      </c>
      <c r="U102" s="37"/>
      <c r="V102" s="37"/>
    </row>
    <row r="103" spans="2:22" ht="27.75" customHeight="1">
      <c r="B103" s="87" t="s">
        <v>1524</v>
      </c>
      <c r="C103" s="187"/>
      <c r="D103" s="168"/>
      <c r="E103" s="40" t="s">
        <v>1922</v>
      </c>
      <c r="F103" s="32" t="s">
        <v>1423</v>
      </c>
      <c r="G103" s="30">
        <v>0.45</v>
      </c>
      <c r="H103" s="42">
        <v>44287</v>
      </c>
      <c r="I103" s="42">
        <v>44469</v>
      </c>
      <c r="J103" s="41">
        <v>0</v>
      </c>
      <c r="K103" s="41">
        <v>0.33329999999999999</v>
      </c>
      <c r="L103" s="41">
        <v>1</v>
      </c>
      <c r="M103" s="63">
        <v>0</v>
      </c>
      <c r="N103" s="85" t="s">
        <v>1165</v>
      </c>
      <c r="O103" s="85" t="s">
        <v>2095</v>
      </c>
      <c r="P103" s="198"/>
      <c r="Q103" s="41" t="s">
        <v>1235</v>
      </c>
      <c r="R103" s="41" t="s">
        <v>1237</v>
      </c>
      <c r="S103" s="41" t="s">
        <v>1384</v>
      </c>
      <c r="T103" s="41" t="s">
        <v>1224</v>
      </c>
      <c r="U103" s="37"/>
      <c r="V103" s="37"/>
    </row>
    <row r="104" spans="2:22" ht="27.75" customHeight="1">
      <c r="B104" s="87" t="s">
        <v>1524</v>
      </c>
      <c r="C104" s="181"/>
      <c r="D104" s="167"/>
      <c r="E104" s="40" t="s">
        <v>1922</v>
      </c>
      <c r="F104" s="32" t="s">
        <v>1424</v>
      </c>
      <c r="G104" s="30">
        <v>0.45</v>
      </c>
      <c r="H104" s="42">
        <v>44470</v>
      </c>
      <c r="I104" s="42">
        <v>44560</v>
      </c>
      <c r="J104" s="41">
        <v>0</v>
      </c>
      <c r="K104" s="41">
        <v>0</v>
      </c>
      <c r="L104" s="41">
        <v>0</v>
      </c>
      <c r="M104" s="63">
        <v>1</v>
      </c>
      <c r="N104" s="85" t="s">
        <v>1165</v>
      </c>
      <c r="O104" s="85" t="s">
        <v>2095</v>
      </c>
      <c r="P104" s="199"/>
      <c r="Q104" s="41" t="s">
        <v>1235</v>
      </c>
      <c r="R104" s="41" t="s">
        <v>1237</v>
      </c>
      <c r="S104" s="41" t="s">
        <v>1384</v>
      </c>
      <c r="T104" s="41" t="s">
        <v>1224</v>
      </c>
      <c r="U104" s="37"/>
      <c r="V104" s="37"/>
    </row>
    <row r="105" spans="2:22" ht="34.5" customHeight="1">
      <c r="B105" s="87" t="s">
        <v>1524</v>
      </c>
      <c r="C105" s="180">
        <v>283</v>
      </c>
      <c r="D105" s="166" t="s">
        <v>1910</v>
      </c>
      <c r="E105" s="40" t="s">
        <v>1922</v>
      </c>
      <c r="F105" s="32" t="s">
        <v>1425</v>
      </c>
      <c r="G105" s="30">
        <v>0.25</v>
      </c>
      <c r="H105" s="42">
        <v>44214</v>
      </c>
      <c r="I105" s="42">
        <v>44255</v>
      </c>
      <c r="J105" s="41">
        <v>1</v>
      </c>
      <c r="K105" s="41">
        <v>0</v>
      </c>
      <c r="L105" s="41">
        <v>0</v>
      </c>
      <c r="M105" s="63">
        <v>0</v>
      </c>
      <c r="N105" s="85" t="s">
        <v>1165</v>
      </c>
      <c r="O105" s="85" t="s">
        <v>2095</v>
      </c>
      <c r="P105" s="194" t="s">
        <v>1426</v>
      </c>
      <c r="Q105" s="41" t="s">
        <v>1235</v>
      </c>
      <c r="R105" s="41" t="s">
        <v>1237</v>
      </c>
      <c r="S105" s="41" t="s">
        <v>1384</v>
      </c>
      <c r="T105" s="41" t="s">
        <v>1224</v>
      </c>
      <c r="U105" s="37"/>
      <c r="V105" s="37"/>
    </row>
    <row r="106" spans="2:22" ht="34.5" customHeight="1">
      <c r="B106" s="87" t="s">
        <v>1524</v>
      </c>
      <c r="C106" s="187"/>
      <c r="D106" s="168"/>
      <c r="E106" s="40" t="s">
        <v>1922</v>
      </c>
      <c r="F106" s="32" t="s">
        <v>1427</v>
      </c>
      <c r="G106" s="30">
        <v>0.3</v>
      </c>
      <c r="H106" s="42">
        <v>44256</v>
      </c>
      <c r="I106" s="42">
        <v>44286</v>
      </c>
      <c r="J106" s="41">
        <v>1</v>
      </c>
      <c r="K106" s="41">
        <v>0</v>
      </c>
      <c r="L106" s="41">
        <v>0</v>
      </c>
      <c r="M106" s="63">
        <v>0</v>
      </c>
      <c r="N106" s="85" t="s">
        <v>1165</v>
      </c>
      <c r="O106" s="85" t="s">
        <v>2095</v>
      </c>
      <c r="P106" s="195"/>
      <c r="Q106" s="41" t="s">
        <v>1235</v>
      </c>
      <c r="R106" s="41" t="s">
        <v>1237</v>
      </c>
      <c r="S106" s="41" t="s">
        <v>1384</v>
      </c>
      <c r="T106" s="41" t="s">
        <v>1224</v>
      </c>
      <c r="U106" s="37"/>
      <c r="V106" s="37"/>
    </row>
    <row r="107" spans="2:22" ht="34.5" customHeight="1">
      <c r="B107" s="87" t="s">
        <v>1524</v>
      </c>
      <c r="C107" s="181"/>
      <c r="D107" s="167"/>
      <c r="E107" s="40" t="s">
        <v>1922</v>
      </c>
      <c r="F107" s="32" t="s">
        <v>1428</v>
      </c>
      <c r="G107" s="30">
        <v>0.45</v>
      </c>
      <c r="H107" s="42">
        <v>44287</v>
      </c>
      <c r="I107" s="42">
        <v>44377</v>
      </c>
      <c r="J107" s="41">
        <v>0</v>
      </c>
      <c r="K107" s="41">
        <v>1</v>
      </c>
      <c r="L107" s="41">
        <v>0</v>
      </c>
      <c r="M107" s="63">
        <v>0</v>
      </c>
      <c r="N107" s="85" t="s">
        <v>1165</v>
      </c>
      <c r="O107" s="85" t="s">
        <v>2095</v>
      </c>
      <c r="P107" s="196"/>
      <c r="Q107" s="41" t="s">
        <v>1235</v>
      </c>
      <c r="R107" s="41" t="s">
        <v>1237</v>
      </c>
      <c r="S107" s="41" t="s">
        <v>1384</v>
      </c>
      <c r="T107" s="41" t="s">
        <v>1224</v>
      </c>
      <c r="U107" s="37"/>
      <c r="V107" s="37"/>
    </row>
    <row r="108" spans="2:22" ht="54" customHeight="1">
      <c r="B108" s="87" t="s">
        <v>106</v>
      </c>
      <c r="C108" s="180">
        <v>198</v>
      </c>
      <c r="D108" s="166" t="s">
        <v>1472</v>
      </c>
      <c r="E108" s="40" t="s">
        <v>1922</v>
      </c>
      <c r="F108" s="32" t="s">
        <v>1911</v>
      </c>
      <c r="G108" s="30">
        <v>0.5</v>
      </c>
      <c r="H108" s="42">
        <v>44197</v>
      </c>
      <c r="I108" s="42" t="s">
        <v>1473</v>
      </c>
      <c r="J108" s="41">
        <v>0.125</v>
      </c>
      <c r="K108" s="41">
        <v>0.46</v>
      </c>
      <c r="L108" s="41">
        <v>0.86</v>
      </c>
      <c r="M108" s="63">
        <v>1</v>
      </c>
      <c r="N108" s="85" t="s">
        <v>1150</v>
      </c>
      <c r="O108" s="85" t="s">
        <v>2095</v>
      </c>
      <c r="P108" s="194" t="s">
        <v>1474</v>
      </c>
      <c r="Q108" s="41" t="s">
        <v>1226</v>
      </c>
      <c r="R108" s="41" t="s">
        <v>1237</v>
      </c>
      <c r="S108" s="41" t="s">
        <v>1475</v>
      </c>
      <c r="T108" s="41" t="s">
        <v>1224</v>
      </c>
      <c r="U108" s="37"/>
      <c r="V108" s="37"/>
    </row>
    <row r="109" spans="2:22" ht="60.75" customHeight="1">
      <c r="B109" s="87" t="s">
        <v>106</v>
      </c>
      <c r="C109" s="181"/>
      <c r="D109" s="167"/>
      <c r="E109" s="40" t="s">
        <v>1922</v>
      </c>
      <c r="F109" s="32" t="s">
        <v>1912</v>
      </c>
      <c r="G109" s="30">
        <v>0.5</v>
      </c>
      <c r="H109" s="42">
        <v>44197</v>
      </c>
      <c r="I109" s="42" t="s">
        <v>1473</v>
      </c>
      <c r="J109" s="41">
        <v>0.28125</v>
      </c>
      <c r="K109" s="41">
        <v>0.56000000000000005</v>
      </c>
      <c r="L109" s="41">
        <v>0.91</v>
      </c>
      <c r="M109" s="63">
        <v>1</v>
      </c>
      <c r="N109" s="85" t="s">
        <v>1150</v>
      </c>
      <c r="O109" s="85" t="s">
        <v>2095</v>
      </c>
      <c r="P109" s="196"/>
      <c r="Q109" s="41" t="s">
        <v>1226</v>
      </c>
      <c r="R109" s="41" t="s">
        <v>1237</v>
      </c>
      <c r="S109" s="41" t="s">
        <v>1475</v>
      </c>
      <c r="T109" s="41" t="s">
        <v>1224</v>
      </c>
      <c r="U109" s="37"/>
      <c r="V109" s="37"/>
    </row>
    <row r="110" spans="2:22" ht="49.5" customHeight="1">
      <c r="B110" s="87" t="s">
        <v>106</v>
      </c>
      <c r="C110" s="40">
        <v>117</v>
      </c>
      <c r="D110" s="27" t="s">
        <v>1485</v>
      </c>
      <c r="E110" s="40" t="s">
        <v>1922</v>
      </c>
      <c r="F110" s="32" t="s">
        <v>1991</v>
      </c>
      <c r="G110" s="30">
        <v>1</v>
      </c>
      <c r="H110" s="42">
        <v>44197</v>
      </c>
      <c r="I110" s="42" t="s">
        <v>1473</v>
      </c>
      <c r="J110" s="41">
        <v>0.25</v>
      </c>
      <c r="K110" s="41">
        <v>0.5</v>
      </c>
      <c r="L110" s="41">
        <v>0.75</v>
      </c>
      <c r="M110" s="63">
        <v>1</v>
      </c>
      <c r="N110" s="41" t="s">
        <v>1150</v>
      </c>
      <c r="O110" s="41" t="s">
        <v>2095</v>
      </c>
      <c r="P110" s="32" t="s">
        <v>1479</v>
      </c>
      <c r="Q110" s="41" t="s">
        <v>1226</v>
      </c>
      <c r="R110" s="41" t="s">
        <v>1237</v>
      </c>
      <c r="S110" s="41" t="s">
        <v>1475</v>
      </c>
      <c r="T110" s="41" t="s">
        <v>1224</v>
      </c>
      <c r="U110" s="37"/>
      <c r="V110" s="37"/>
    </row>
    <row r="111" spans="2:22" ht="29.25" customHeight="1">
      <c r="B111" s="87" t="s">
        <v>106</v>
      </c>
      <c r="C111" s="180">
        <v>103</v>
      </c>
      <c r="D111" s="166" t="s">
        <v>1488</v>
      </c>
      <c r="E111" s="40" t="s">
        <v>1922</v>
      </c>
      <c r="F111" s="32" t="s">
        <v>1992</v>
      </c>
      <c r="G111" s="30">
        <v>0.5</v>
      </c>
      <c r="H111" s="42">
        <v>44197</v>
      </c>
      <c r="I111" s="42" t="s">
        <v>1473</v>
      </c>
      <c r="J111" s="41">
        <v>0.25</v>
      </c>
      <c r="K111" s="41">
        <v>0.5</v>
      </c>
      <c r="L111" s="41">
        <v>0.75</v>
      </c>
      <c r="M111" s="63">
        <v>1</v>
      </c>
      <c r="N111" s="85" t="s">
        <v>1150</v>
      </c>
      <c r="O111" s="85" t="s">
        <v>2095</v>
      </c>
      <c r="P111" s="194" t="s">
        <v>1479</v>
      </c>
      <c r="Q111" s="41" t="s">
        <v>1226</v>
      </c>
      <c r="R111" s="41" t="s">
        <v>1237</v>
      </c>
      <c r="S111" s="41" t="s">
        <v>1475</v>
      </c>
      <c r="T111" s="41" t="s">
        <v>1224</v>
      </c>
      <c r="U111" s="37"/>
      <c r="V111" s="37"/>
    </row>
    <row r="112" spans="2:22" ht="29.25" customHeight="1">
      <c r="B112" s="87" t="s">
        <v>106</v>
      </c>
      <c r="C112" s="181"/>
      <c r="D112" s="167"/>
      <c r="E112" s="40" t="s">
        <v>1922</v>
      </c>
      <c r="F112" s="32" t="s">
        <v>1993</v>
      </c>
      <c r="G112" s="30">
        <v>0.5</v>
      </c>
      <c r="H112" s="42">
        <v>44197</v>
      </c>
      <c r="I112" s="42" t="s">
        <v>1473</v>
      </c>
      <c r="J112" s="41">
        <v>0.1</v>
      </c>
      <c r="K112" s="41">
        <v>0.3</v>
      </c>
      <c r="L112" s="41">
        <v>0.6</v>
      </c>
      <c r="M112" s="63">
        <v>1</v>
      </c>
      <c r="N112" s="85" t="s">
        <v>1150</v>
      </c>
      <c r="O112" s="85" t="s">
        <v>2095</v>
      </c>
      <c r="P112" s="196"/>
      <c r="Q112" s="41" t="s">
        <v>1226</v>
      </c>
      <c r="R112" s="41" t="s">
        <v>1237</v>
      </c>
      <c r="S112" s="41" t="s">
        <v>1475</v>
      </c>
      <c r="T112" s="41" t="s">
        <v>1224</v>
      </c>
      <c r="U112" s="37"/>
      <c r="V112" s="37"/>
    </row>
    <row r="113" spans="2:22" ht="35.25" customHeight="1">
      <c r="B113" s="87" t="s">
        <v>106</v>
      </c>
      <c r="C113" s="180">
        <v>193</v>
      </c>
      <c r="D113" s="166" t="s">
        <v>1489</v>
      </c>
      <c r="E113" s="40" t="s">
        <v>1922</v>
      </c>
      <c r="F113" s="32" t="s">
        <v>1913</v>
      </c>
      <c r="G113" s="30">
        <v>0.5</v>
      </c>
      <c r="H113" s="42">
        <v>44197</v>
      </c>
      <c r="I113" s="42" t="s">
        <v>1473</v>
      </c>
      <c r="J113" s="41">
        <v>0.25</v>
      </c>
      <c r="K113" s="41">
        <v>0.5</v>
      </c>
      <c r="L113" s="41">
        <v>0.75</v>
      </c>
      <c r="M113" s="63">
        <v>1</v>
      </c>
      <c r="N113" s="85" t="s">
        <v>1150</v>
      </c>
      <c r="O113" s="85" t="s">
        <v>2095</v>
      </c>
      <c r="P113" s="194" t="s">
        <v>1479</v>
      </c>
      <c r="Q113" s="41" t="s">
        <v>1226</v>
      </c>
      <c r="R113" s="41" t="s">
        <v>1237</v>
      </c>
      <c r="S113" s="41" t="s">
        <v>1475</v>
      </c>
      <c r="T113" s="41" t="s">
        <v>1224</v>
      </c>
      <c r="U113" s="37"/>
      <c r="V113" s="37"/>
    </row>
    <row r="114" spans="2:22" ht="35.25" customHeight="1">
      <c r="B114" s="87" t="s">
        <v>106</v>
      </c>
      <c r="C114" s="181"/>
      <c r="D114" s="167"/>
      <c r="E114" s="40" t="s">
        <v>1922</v>
      </c>
      <c r="F114" s="32" t="s">
        <v>1914</v>
      </c>
      <c r="G114" s="30">
        <v>0.5</v>
      </c>
      <c r="H114" s="42">
        <v>44197</v>
      </c>
      <c r="I114" s="42" t="s">
        <v>1473</v>
      </c>
      <c r="J114" s="41">
        <v>0.25</v>
      </c>
      <c r="K114" s="41">
        <v>0.5</v>
      </c>
      <c r="L114" s="41">
        <v>0.75</v>
      </c>
      <c r="M114" s="63">
        <v>1</v>
      </c>
      <c r="N114" s="85" t="s">
        <v>1150</v>
      </c>
      <c r="O114" s="85" t="s">
        <v>2095</v>
      </c>
      <c r="P114" s="196"/>
      <c r="Q114" s="41" t="s">
        <v>1226</v>
      </c>
      <c r="R114" s="41" t="s">
        <v>1237</v>
      </c>
      <c r="S114" s="41" t="s">
        <v>1475</v>
      </c>
      <c r="T114" s="41" t="s">
        <v>1224</v>
      </c>
      <c r="U114" s="37"/>
      <c r="V114" s="37"/>
    </row>
    <row r="115" spans="2:22" ht="30" customHeight="1">
      <c r="B115" s="87" t="s">
        <v>328</v>
      </c>
      <c r="C115" s="191">
        <v>232</v>
      </c>
      <c r="D115" s="163" t="s">
        <v>1429</v>
      </c>
      <c r="E115" s="40" t="s">
        <v>1430</v>
      </c>
      <c r="F115" s="32" t="s">
        <v>1994</v>
      </c>
      <c r="G115" s="41">
        <v>0.25</v>
      </c>
      <c r="H115" s="42">
        <v>44200</v>
      </c>
      <c r="I115" s="42">
        <v>44285</v>
      </c>
      <c r="J115" s="41">
        <v>1</v>
      </c>
      <c r="K115" s="41">
        <v>0</v>
      </c>
      <c r="L115" s="41">
        <v>0</v>
      </c>
      <c r="M115" s="63">
        <v>0</v>
      </c>
      <c r="N115" s="85" t="s">
        <v>1165</v>
      </c>
      <c r="O115" s="85" t="s">
        <v>2095</v>
      </c>
      <c r="P115" s="188" t="s">
        <v>1431</v>
      </c>
      <c r="Q115" s="41" t="s">
        <v>1228</v>
      </c>
      <c r="R115" s="41" t="s">
        <v>1235</v>
      </c>
      <c r="S115" s="41" t="s">
        <v>1384</v>
      </c>
      <c r="T115" s="41" t="s">
        <v>1224</v>
      </c>
      <c r="U115" s="37"/>
      <c r="V115" s="37"/>
    </row>
    <row r="116" spans="2:22" ht="30" customHeight="1">
      <c r="B116" s="87" t="s">
        <v>328</v>
      </c>
      <c r="C116" s="192"/>
      <c r="D116" s="164"/>
      <c r="E116" s="40" t="s">
        <v>1430</v>
      </c>
      <c r="F116" s="32" t="s">
        <v>1995</v>
      </c>
      <c r="G116" s="41">
        <v>0.25</v>
      </c>
      <c r="H116" s="42">
        <v>44287</v>
      </c>
      <c r="I116" s="42">
        <v>44377</v>
      </c>
      <c r="J116" s="41">
        <v>0</v>
      </c>
      <c r="K116" s="41">
        <v>1</v>
      </c>
      <c r="L116" s="41">
        <v>0</v>
      </c>
      <c r="M116" s="63">
        <v>0</v>
      </c>
      <c r="N116" s="85" t="s">
        <v>1165</v>
      </c>
      <c r="O116" s="85" t="s">
        <v>2095</v>
      </c>
      <c r="P116" s="189"/>
      <c r="Q116" s="41" t="s">
        <v>1228</v>
      </c>
      <c r="R116" s="41" t="s">
        <v>1235</v>
      </c>
      <c r="S116" s="41" t="s">
        <v>1384</v>
      </c>
      <c r="T116" s="41" t="s">
        <v>1224</v>
      </c>
      <c r="U116" s="37"/>
      <c r="V116" s="37"/>
    </row>
    <row r="117" spans="2:22" ht="30" customHeight="1">
      <c r="B117" s="87" t="s">
        <v>328</v>
      </c>
      <c r="C117" s="193"/>
      <c r="D117" s="165"/>
      <c r="E117" s="40" t="s">
        <v>1430</v>
      </c>
      <c r="F117" s="32" t="s">
        <v>1996</v>
      </c>
      <c r="G117" s="41">
        <v>0.5</v>
      </c>
      <c r="H117" s="42">
        <v>44378</v>
      </c>
      <c r="I117" s="42">
        <v>44550</v>
      </c>
      <c r="J117" s="41">
        <v>0</v>
      </c>
      <c r="K117" s="41">
        <v>0</v>
      </c>
      <c r="L117" s="41">
        <v>0.5</v>
      </c>
      <c r="M117" s="63">
        <v>1</v>
      </c>
      <c r="N117" s="85" t="s">
        <v>1165</v>
      </c>
      <c r="O117" s="85" t="s">
        <v>2095</v>
      </c>
      <c r="P117" s="190"/>
      <c r="Q117" s="41" t="s">
        <v>1228</v>
      </c>
      <c r="R117" s="41" t="s">
        <v>1235</v>
      </c>
      <c r="S117" s="41" t="s">
        <v>1384</v>
      </c>
      <c r="T117" s="41" t="s">
        <v>1224</v>
      </c>
      <c r="U117" s="37"/>
      <c r="V117" s="37"/>
    </row>
    <row r="118" spans="2:22" ht="34.5" customHeight="1">
      <c r="B118" s="87" t="s">
        <v>328</v>
      </c>
      <c r="C118" s="180">
        <v>233</v>
      </c>
      <c r="D118" s="166" t="s">
        <v>1451</v>
      </c>
      <c r="E118" s="40" t="s">
        <v>1922</v>
      </c>
      <c r="F118" s="32" t="s">
        <v>1859</v>
      </c>
      <c r="G118" s="41">
        <v>0.5</v>
      </c>
      <c r="H118" s="42">
        <v>44301</v>
      </c>
      <c r="I118" s="42">
        <v>44560</v>
      </c>
      <c r="J118" s="41">
        <v>0</v>
      </c>
      <c r="K118" s="41">
        <v>0.33329999999999999</v>
      </c>
      <c r="L118" s="41">
        <v>0.66659999999999997</v>
      </c>
      <c r="M118" s="63">
        <v>1</v>
      </c>
      <c r="N118" s="85" t="s">
        <v>1165</v>
      </c>
      <c r="O118" s="85" t="s">
        <v>2095</v>
      </c>
      <c r="P118" s="188" t="s">
        <v>1452</v>
      </c>
      <c r="Q118" s="41" t="s">
        <v>1235</v>
      </c>
      <c r="R118" s="41" t="s">
        <v>1237</v>
      </c>
      <c r="S118" s="41" t="s">
        <v>1453</v>
      </c>
      <c r="T118" s="41" t="s">
        <v>1224</v>
      </c>
      <c r="U118" s="37"/>
      <c r="V118" s="37"/>
    </row>
    <row r="119" spans="2:22" ht="34.5" customHeight="1">
      <c r="B119" s="87" t="s">
        <v>328</v>
      </c>
      <c r="C119" s="181"/>
      <c r="D119" s="167"/>
      <c r="E119" s="40" t="s">
        <v>1922</v>
      </c>
      <c r="F119" s="32" t="s">
        <v>1860</v>
      </c>
      <c r="G119" s="41">
        <v>0.5</v>
      </c>
      <c r="H119" s="42">
        <v>44301</v>
      </c>
      <c r="I119" s="42">
        <v>44560</v>
      </c>
      <c r="J119" s="41">
        <v>0</v>
      </c>
      <c r="K119" s="41">
        <v>0.33329999999999999</v>
      </c>
      <c r="L119" s="41">
        <v>0.66659999999999997</v>
      </c>
      <c r="M119" s="63">
        <v>1</v>
      </c>
      <c r="N119" s="85" t="s">
        <v>1165</v>
      </c>
      <c r="O119" s="85" t="s">
        <v>2095</v>
      </c>
      <c r="P119" s="190"/>
      <c r="Q119" s="41" t="s">
        <v>1235</v>
      </c>
      <c r="R119" s="41" t="s">
        <v>1237</v>
      </c>
      <c r="S119" s="41" t="s">
        <v>1453</v>
      </c>
      <c r="T119" s="41" t="s">
        <v>1224</v>
      </c>
      <c r="U119" s="37"/>
      <c r="V119" s="37"/>
    </row>
    <row r="120" spans="2:22" ht="27.75" customHeight="1">
      <c r="B120" s="87" t="s">
        <v>328</v>
      </c>
      <c r="C120" s="180">
        <v>228</v>
      </c>
      <c r="D120" s="166" t="s">
        <v>1457</v>
      </c>
      <c r="E120" s="40" t="s">
        <v>1314</v>
      </c>
      <c r="F120" s="32" t="s">
        <v>1861</v>
      </c>
      <c r="G120" s="41">
        <v>0.3</v>
      </c>
      <c r="H120" s="42">
        <v>44200</v>
      </c>
      <c r="I120" s="42">
        <v>44316</v>
      </c>
      <c r="J120" s="41">
        <v>0.75</v>
      </c>
      <c r="K120" s="41">
        <v>1</v>
      </c>
      <c r="L120" s="41">
        <v>0</v>
      </c>
      <c r="M120" s="63">
        <v>0</v>
      </c>
      <c r="N120" s="85" t="s">
        <v>1165</v>
      </c>
      <c r="O120" s="85" t="s">
        <v>2095</v>
      </c>
      <c r="P120" s="188" t="s">
        <v>1458</v>
      </c>
      <c r="Q120" s="41" t="s">
        <v>1235</v>
      </c>
      <c r="R120" s="41" t="s">
        <v>1237</v>
      </c>
      <c r="S120" s="41" t="s">
        <v>1459</v>
      </c>
      <c r="T120" s="41" t="s">
        <v>1224</v>
      </c>
      <c r="U120" s="37"/>
      <c r="V120" s="37"/>
    </row>
    <row r="121" spans="2:22" ht="27.75" customHeight="1">
      <c r="B121" s="87" t="s">
        <v>328</v>
      </c>
      <c r="C121" s="187"/>
      <c r="D121" s="168"/>
      <c r="E121" s="40" t="s">
        <v>1314</v>
      </c>
      <c r="F121" s="32" t="s">
        <v>1862</v>
      </c>
      <c r="G121" s="41">
        <v>0.3</v>
      </c>
      <c r="H121" s="42">
        <v>44317</v>
      </c>
      <c r="I121" s="42">
        <v>44439</v>
      </c>
      <c r="J121" s="41">
        <v>0</v>
      </c>
      <c r="K121" s="41">
        <v>0.5</v>
      </c>
      <c r="L121" s="41">
        <v>0.5</v>
      </c>
      <c r="M121" s="63">
        <v>0</v>
      </c>
      <c r="N121" s="85" t="s">
        <v>1165</v>
      </c>
      <c r="O121" s="85" t="s">
        <v>2095</v>
      </c>
      <c r="P121" s="189"/>
      <c r="Q121" s="41" t="s">
        <v>1235</v>
      </c>
      <c r="R121" s="41" t="s">
        <v>1237</v>
      </c>
      <c r="S121" s="41" t="s">
        <v>1459</v>
      </c>
      <c r="T121" s="41" t="s">
        <v>1224</v>
      </c>
      <c r="U121" s="37"/>
      <c r="V121" s="37"/>
    </row>
    <row r="122" spans="2:22" ht="27.75" customHeight="1">
      <c r="B122" s="87" t="s">
        <v>328</v>
      </c>
      <c r="C122" s="181"/>
      <c r="D122" s="167"/>
      <c r="E122" s="40" t="s">
        <v>1314</v>
      </c>
      <c r="F122" s="32" t="s">
        <v>1863</v>
      </c>
      <c r="G122" s="41">
        <v>0.4</v>
      </c>
      <c r="H122" s="42">
        <v>44440</v>
      </c>
      <c r="I122" s="42">
        <v>44530</v>
      </c>
      <c r="J122" s="41">
        <v>0</v>
      </c>
      <c r="K122" s="41">
        <v>0</v>
      </c>
      <c r="L122" s="41">
        <v>0.5</v>
      </c>
      <c r="M122" s="63">
        <v>1</v>
      </c>
      <c r="N122" s="85" t="s">
        <v>1165</v>
      </c>
      <c r="O122" s="85" t="s">
        <v>2095</v>
      </c>
      <c r="P122" s="190"/>
      <c r="Q122" s="41" t="s">
        <v>1235</v>
      </c>
      <c r="R122" s="41" t="s">
        <v>1237</v>
      </c>
      <c r="S122" s="41" t="s">
        <v>1459</v>
      </c>
      <c r="T122" s="41" t="s">
        <v>1224</v>
      </c>
      <c r="U122" s="37"/>
      <c r="V122" s="37"/>
    </row>
    <row r="123" spans="2:22" ht="25.5" customHeight="1">
      <c r="B123" s="87" t="s">
        <v>328</v>
      </c>
      <c r="C123" s="180">
        <v>241</v>
      </c>
      <c r="D123" s="166" t="s">
        <v>1460</v>
      </c>
      <c r="E123" s="40" t="s">
        <v>1922</v>
      </c>
      <c r="F123" s="32" t="s">
        <v>1864</v>
      </c>
      <c r="G123" s="41">
        <v>0.1</v>
      </c>
      <c r="H123" s="42">
        <v>44200</v>
      </c>
      <c r="I123" s="42">
        <v>44283</v>
      </c>
      <c r="J123" s="41">
        <v>1</v>
      </c>
      <c r="K123" s="41">
        <v>0</v>
      </c>
      <c r="L123" s="41">
        <v>0</v>
      </c>
      <c r="M123" s="63">
        <v>0</v>
      </c>
      <c r="N123" s="85" t="s">
        <v>1165</v>
      </c>
      <c r="O123" s="85" t="s">
        <v>2095</v>
      </c>
      <c r="P123" s="188" t="s">
        <v>1461</v>
      </c>
      <c r="Q123" s="41" t="s">
        <v>1235</v>
      </c>
      <c r="R123" s="41" t="s">
        <v>1237</v>
      </c>
      <c r="S123" s="41" t="s">
        <v>1453</v>
      </c>
      <c r="T123" s="41" t="s">
        <v>1224</v>
      </c>
      <c r="U123" s="37"/>
      <c r="V123" s="37"/>
    </row>
    <row r="124" spans="2:22" ht="25.5" customHeight="1">
      <c r="B124" s="87" t="s">
        <v>328</v>
      </c>
      <c r="C124" s="187"/>
      <c r="D124" s="168"/>
      <c r="E124" s="40" t="s">
        <v>1922</v>
      </c>
      <c r="F124" s="32" t="s">
        <v>1865</v>
      </c>
      <c r="G124" s="41">
        <v>0.2</v>
      </c>
      <c r="H124" s="42">
        <v>44316</v>
      </c>
      <c r="I124" s="42">
        <v>44377</v>
      </c>
      <c r="J124" s="41">
        <v>0</v>
      </c>
      <c r="K124" s="41">
        <v>1</v>
      </c>
      <c r="L124" s="41">
        <v>0</v>
      </c>
      <c r="M124" s="63">
        <v>0</v>
      </c>
      <c r="N124" s="85" t="s">
        <v>1165</v>
      </c>
      <c r="O124" s="85" t="s">
        <v>2095</v>
      </c>
      <c r="P124" s="189"/>
      <c r="Q124" s="41" t="s">
        <v>1235</v>
      </c>
      <c r="R124" s="41" t="s">
        <v>1237</v>
      </c>
      <c r="S124" s="41" t="s">
        <v>1453</v>
      </c>
      <c r="T124" s="41" t="s">
        <v>1224</v>
      </c>
      <c r="U124" s="37"/>
      <c r="V124" s="37"/>
    </row>
    <row r="125" spans="2:22" ht="25.5" customHeight="1">
      <c r="B125" s="87" t="s">
        <v>328</v>
      </c>
      <c r="C125" s="187"/>
      <c r="D125" s="168"/>
      <c r="E125" s="40" t="s">
        <v>1922</v>
      </c>
      <c r="F125" s="32" t="s">
        <v>1866</v>
      </c>
      <c r="G125" s="41">
        <v>0.1</v>
      </c>
      <c r="H125" s="42">
        <v>44378</v>
      </c>
      <c r="I125" s="42">
        <v>44439</v>
      </c>
      <c r="J125" s="41">
        <v>0</v>
      </c>
      <c r="K125" s="41">
        <v>0</v>
      </c>
      <c r="L125" s="41">
        <v>1</v>
      </c>
      <c r="M125" s="63">
        <v>0</v>
      </c>
      <c r="N125" s="85" t="s">
        <v>1165</v>
      </c>
      <c r="O125" s="85" t="s">
        <v>2095</v>
      </c>
      <c r="P125" s="189"/>
      <c r="Q125" s="41" t="s">
        <v>1235</v>
      </c>
      <c r="R125" s="41" t="s">
        <v>1237</v>
      </c>
      <c r="S125" s="41" t="s">
        <v>1453</v>
      </c>
      <c r="T125" s="41" t="s">
        <v>1224</v>
      </c>
      <c r="U125" s="37"/>
      <c r="V125" s="37"/>
    </row>
    <row r="126" spans="2:22" ht="25.5" customHeight="1">
      <c r="B126" s="87" t="s">
        <v>328</v>
      </c>
      <c r="C126" s="187"/>
      <c r="D126" s="168"/>
      <c r="E126" s="40" t="s">
        <v>1922</v>
      </c>
      <c r="F126" s="32" t="s">
        <v>1867</v>
      </c>
      <c r="G126" s="41">
        <v>0.3</v>
      </c>
      <c r="H126" s="42">
        <v>44440</v>
      </c>
      <c r="I126" s="42">
        <v>44561</v>
      </c>
      <c r="J126" s="41">
        <v>0</v>
      </c>
      <c r="K126" s="41">
        <v>0</v>
      </c>
      <c r="L126" s="41">
        <v>0.5</v>
      </c>
      <c r="M126" s="63">
        <v>1</v>
      </c>
      <c r="N126" s="85" t="s">
        <v>1165</v>
      </c>
      <c r="O126" s="85" t="s">
        <v>2095</v>
      </c>
      <c r="P126" s="189"/>
      <c r="Q126" s="41" t="s">
        <v>1235</v>
      </c>
      <c r="R126" s="41" t="s">
        <v>1237</v>
      </c>
      <c r="S126" s="41" t="s">
        <v>1453</v>
      </c>
      <c r="T126" s="41" t="s">
        <v>1224</v>
      </c>
      <c r="U126" s="37"/>
      <c r="V126" s="37"/>
    </row>
    <row r="127" spans="2:22" ht="25.5" customHeight="1">
      <c r="B127" s="87" t="s">
        <v>328</v>
      </c>
      <c r="C127" s="181"/>
      <c r="D127" s="167"/>
      <c r="E127" s="40" t="s">
        <v>1922</v>
      </c>
      <c r="F127" s="32" t="s">
        <v>1868</v>
      </c>
      <c r="G127" s="41">
        <v>0.3</v>
      </c>
      <c r="H127" s="42">
        <v>44440</v>
      </c>
      <c r="I127" s="42">
        <v>44561</v>
      </c>
      <c r="J127" s="41">
        <v>0</v>
      </c>
      <c r="K127" s="41">
        <v>0</v>
      </c>
      <c r="L127" s="41">
        <v>0.5</v>
      </c>
      <c r="M127" s="63">
        <v>1</v>
      </c>
      <c r="N127" s="85" t="s">
        <v>1165</v>
      </c>
      <c r="O127" s="85" t="s">
        <v>2095</v>
      </c>
      <c r="P127" s="190"/>
      <c r="Q127" s="41" t="s">
        <v>1235</v>
      </c>
      <c r="R127" s="41" t="s">
        <v>1237</v>
      </c>
      <c r="S127" s="41" t="s">
        <v>1453</v>
      </c>
      <c r="T127" s="41" t="s">
        <v>1224</v>
      </c>
      <c r="U127" s="37"/>
      <c r="V127" s="37"/>
    </row>
    <row r="128" spans="2:22" ht="24" customHeight="1">
      <c r="B128" s="87" t="s">
        <v>328</v>
      </c>
      <c r="C128" s="180">
        <v>244</v>
      </c>
      <c r="D128" s="163" t="s">
        <v>2173</v>
      </c>
      <c r="E128" s="40" t="s">
        <v>1922</v>
      </c>
      <c r="F128" s="32" t="s">
        <v>2174</v>
      </c>
      <c r="G128" s="30">
        <v>0.04</v>
      </c>
      <c r="H128" s="42">
        <v>44200</v>
      </c>
      <c r="I128" s="42">
        <v>44226</v>
      </c>
      <c r="J128" s="134">
        <v>1</v>
      </c>
      <c r="K128" s="94">
        <v>0</v>
      </c>
      <c r="L128" s="94">
        <v>0</v>
      </c>
      <c r="M128" s="94">
        <v>0</v>
      </c>
      <c r="N128" s="41" t="s">
        <v>1165</v>
      </c>
      <c r="O128" s="135" t="s">
        <v>2095</v>
      </c>
      <c r="P128" s="188" t="s">
        <v>2181</v>
      </c>
      <c r="Q128" s="41" t="s">
        <v>1210</v>
      </c>
      <c r="R128" s="41" t="s">
        <v>1223</v>
      </c>
      <c r="S128" s="41" t="s">
        <v>1453</v>
      </c>
      <c r="T128" s="41" t="s">
        <v>1224</v>
      </c>
      <c r="U128" s="37"/>
      <c r="V128" s="37"/>
    </row>
    <row r="129" spans="2:22" ht="24" customHeight="1">
      <c r="B129" s="87" t="s">
        <v>328</v>
      </c>
      <c r="C129" s="187"/>
      <c r="D129" s="164"/>
      <c r="E129" s="40" t="s">
        <v>1922</v>
      </c>
      <c r="F129" s="32" t="s">
        <v>2175</v>
      </c>
      <c r="G129" s="30">
        <v>0.6</v>
      </c>
      <c r="H129" s="47">
        <v>44228</v>
      </c>
      <c r="I129" s="47">
        <v>44560</v>
      </c>
      <c r="J129" s="89">
        <v>0.18</v>
      </c>
      <c r="K129" s="89">
        <v>0.45</v>
      </c>
      <c r="L129" s="89">
        <v>0.72</v>
      </c>
      <c r="M129" s="134">
        <v>1</v>
      </c>
      <c r="N129" s="41" t="s">
        <v>1165</v>
      </c>
      <c r="O129" s="135" t="s">
        <v>2095</v>
      </c>
      <c r="P129" s="189"/>
      <c r="Q129" s="41" t="s">
        <v>1210</v>
      </c>
      <c r="R129" s="41" t="s">
        <v>1223</v>
      </c>
      <c r="S129" s="41" t="s">
        <v>1453</v>
      </c>
      <c r="T129" s="41" t="s">
        <v>1224</v>
      </c>
      <c r="U129" s="37"/>
      <c r="V129" s="37"/>
    </row>
    <row r="130" spans="2:22" ht="24" customHeight="1">
      <c r="B130" s="87" t="s">
        <v>328</v>
      </c>
      <c r="C130" s="187"/>
      <c r="D130" s="164"/>
      <c r="E130" s="40" t="s">
        <v>1922</v>
      </c>
      <c r="F130" s="32" t="s">
        <v>2176</v>
      </c>
      <c r="G130" s="30">
        <v>0.36</v>
      </c>
      <c r="H130" s="47">
        <v>44228</v>
      </c>
      <c r="I130" s="47">
        <v>44560</v>
      </c>
      <c r="J130" s="89">
        <v>0.18</v>
      </c>
      <c r="K130" s="89">
        <v>0.45</v>
      </c>
      <c r="L130" s="89">
        <v>0.72</v>
      </c>
      <c r="M130" s="134">
        <v>1</v>
      </c>
      <c r="N130" s="41" t="s">
        <v>1165</v>
      </c>
      <c r="O130" s="135" t="s">
        <v>2095</v>
      </c>
      <c r="P130" s="190"/>
      <c r="Q130" s="41" t="s">
        <v>1210</v>
      </c>
      <c r="R130" s="41" t="s">
        <v>1223</v>
      </c>
      <c r="S130" s="41" t="s">
        <v>1453</v>
      </c>
      <c r="T130" s="41" t="s">
        <v>1224</v>
      </c>
      <c r="U130" s="37"/>
      <c r="V130" s="37"/>
    </row>
    <row r="131" spans="2:22" ht="28.5" customHeight="1">
      <c r="B131" s="87" t="s">
        <v>328</v>
      </c>
      <c r="C131" s="180">
        <v>246</v>
      </c>
      <c r="D131" s="166" t="s">
        <v>1467</v>
      </c>
      <c r="E131" s="40" t="s">
        <v>1922</v>
      </c>
      <c r="F131" s="32" t="s">
        <v>1869</v>
      </c>
      <c r="G131" s="41">
        <v>0.5</v>
      </c>
      <c r="H131" s="42">
        <v>44198</v>
      </c>
      <c r="I131" s="42">
        <v>44500</v>
      </c>
      <c r="J131" s="41">
        <v>0.22</v>
      </c>
      <c r="K131" s="41">
        <v>0.55000000000000004</v>
      </c>
      <c r="L131" s="41">
        <v>0.88</v>
      </c>
      <c r="M131" s="63">
        <v>1</v>
      </c>
      <c r="N131" s="85" t="s">
        <v>1165</v>
      </c>
      <c r="O131" s="85" t="s">
        <v>2095</v>
      </c>
      <c r="P131" s="188" t="s">
        <v>1468</v>
      </c>
      <c r="Q131" s="41" t="s">
        <v>1210</v>
      </c>
      <c r="R131" s="41" t="s">
        <v>1207</v>
      </c>
      <c r="S131" s="41" t="s">
        <v>1453</v>
      </c>
      <c r="T131" s="41" t="s">
        <v>1224</v>
      </c>
      <c r="U131" s="37"/>
      <c r="V131" s="37"/>
    </row>
    <row r="132" spans="2:22" ht="28.5" customHeight="1">
      <c r="B132" s="87" t="s">
        <v>328</v>
      </c>
      <c r="C132" s="187"/>
      <c r="D132" s="168"/>
      <c r="E132" s="40" t="s">
        <v>1922</v>
      </c>
      <c r="F132" s="32" t="s">
        <v>1870</v>
      </c>
      <c r="G132" s="41">
        <v>0.3</v>
      </c>
      <c r="H132" s="42">
        <v>44409</v>
      </c>
      <c r="I132" s="42">
        <v>44500</v>
      </c>
      <c r="J132" s="41">
        <v>0</v>
      </c>
      <c r="K132" s="41">
        <v>0</v>
      </c>
      <c r="L132" s="41">
        <v>0.67</v>
      </c>
      <c r="M132" s="63">
        <v>1</v>
      </c>
      <c r="N132" s="85" t="s">
        <v>1165</v>
      </c>
      <c r="O132" s="85" t="s">
        <v>2095</v>
      </c>
      <c r="P132" s="189"/>
      <c r="Q132" s="41" t="s">
        <v>1210</v>
      </c>
      <c r="R132" s="41" t="s">
        <v>1207</v>
      </c>
      <c r="S132" s="41" t="s">
        <v>1453</v>
      </c>
      <c r="T132" s="41" t="s">
        <v>1224</v>
      </c>
      <c r="U132" s="37"/>
      <c r="V132" s="37"/>
    </row>
    <row r="133" spans="2:22" ht="28.5" customHeight="1">
      <c r="B133" s="87" t="s">
        <v>328</v>
      </c>
      <c r="C133" s="187"/>
      <c r="D133" s="168"/>
      <c r="E133" s="40" t="s">
        <v>1922</v>
      </c>
      <c r="F133" s="32" t="s">
        <v>1871</v>
      </c>
      <c r="G133" s="41">
        <v>0.1</v>
      </c>
      <c r="H133" s="42">
        <v>44501</v>
      </c>
      <c r="I133" s="42" t="s">
        <v>1469</v>
      </c>
      <c r="J133" s="41">
        <v>0</v>
      </c>
      <c r="K133" s="41">
        <v>0</v>
      </c>
      <c r="L133" s="41">
        <v>0</v>
      </c>
      <c r="M133" s="63">
        <v>1</v>
      </c>
      <c r="N133" s="85" t="s">
        <v>1165</v>
      </c>
      <c r="O133" s="85" t="s">
        <v>2095</v>
      </c>
      <c r="P133" s="189"/>
      <c r="Q133" s="41" t="s">
        <v>1210</v>
      </c>
      <c r="R133" s="41" t="s">
        <v>1207</v>
      </c>
      <c r="S133" s="41" t="s">
        <v>1453</v>
      </c>
      <c r="T133" s="41" t="s">
        <v>1224</v>
      </c>
      <c r="U133" s="37"/>
      <c r="V133" s="37"/>
    </row>
    <row r="134" spans="2:22" ht="28.5" customHeight="1">
      <c r="B134" s="87" t="s">
        <v>328</v>
      </c>
      <c r="C134" s="181"/>
      <c r="D134" s="167"/>
      <c r="E134" s="40" t="s">
        <v>1922</v>
      </c>
      <c r="F134" s="32" t="s">
        <v>1872</v>
      </c>
      <c r="G134" s="41">
        <v>0.1</v>
      </c>
      <c r="H134" s="42">
        <v>44531</v>
      </c>
      <c r="I134" s="42">
        <v>44561</v>
      </c>
      <c r="J134" s="41">
        <v>0</v>
      </c>
      <c r="K134" s="41">
        <v>0</v>
      </c>
      <c r="L134" s="41">
        <v>0</v>
      </c>
      <c r="M134" s="63">
        <v>1</v>
      </c>
      <c r="N134" s="85" t="s">
        <v>1165</v>
      </c>
      <c r="O134" s="85" t="s">
        <v>2095</v>
      </c>
      <c r="P134" s="190"/>
      <c r="Q134" s="41" t="s">
        <v>1210</v>
      </c>
      <c r="R134" s="41" t="s">
        <v>1207</v>
      </c>
      <c r="S134" s="41" t="s">
        <v>1453</v>
      </c>
      <c r="T134" s="41" t="s">
        <v>1224</v>
      </c>
      <c r="U134" s="37"/>
      <c r="V134" s="37"/>
    </row>
    <row r="135" spans="2:22" ht="37.5" customHeight="1">
      <c r="B135" s="87" t="s">
        <v>328</v>
      </c>
      <c r="C135" s="180">
        <v>240</v>
      </c>
      <c r="D135" s="166" t="s">
        <v>1470</v>
      </c>
      <c r="E135" s="40" t="s">
        <v>1922</v>
      </c>
      <c r="F135" s="32" t="s">
        <v>1873</v>
      </c>
      <c r="G135" s="41">
        <v>0.3</v>
      </c>
      <c r="H135" s="42">
        <v>44229</v>
      </c>
      <c r="I135" s="42">
        <v>44560</v>
      </c>
      <c r="J135" s="41">
        <v>0.18</v>
      </c>
      <c r="K135" s="41">
        <v>0.46</v>
      </c>
      <c r="L135" s="41">
        <v>0.73</v>
      </c>
      <c r="M135" s="63">
        <v>1</v>
      </c>
      <c r="N135" s="85" t="s">
        <v>1165</v>
      </c>
      <c r="O135" s="85" t="s">
        <v>2095</v>
      </c>
      <c r="P135" s="188" t="s">
        <v>1471</v>
      </c>
      <c r="Q135" s="41" t="s">
        <v>1210</v>
      </c>
      <c r="R135" s="41" t="s">
        <v>1204</v>
      </c>
      <c r="S135" s="41" t="s">
        <v>1453</v>
      </c>
      <c r="T135" s="41" t="s">
        <v>1224</v>
      </c>
      <c r="U135" s="37"/>
      <c r="V135" s="37"/>
    </row>
    <row r="136" spans="2:22" ht="37.5" customHeight="1">
      <c r="B136" s="87" t="s">
        <v>328</v>
      </c>
      <c r="C136" s="187"/>
      <c r="D136" s="168"/>
      <c r="E136" s="40" t="s">
        <v>1922</v>
      </c>
      <c r="F136" s="32" t="s">
        <v>1874</v>
      </c>
      <c r="G136" s="41">
        <v>0.35</v>
      </c>
      <c r="H136" s="42">
        <v>44287</v>
      </c>
      <c r="I136" s="42">
        <v>44560</v>
      </c>
      <c r="J136" s="41">
        <v>0</v>
      </c>
      <c r="K136" s="41">
        <v>0.5</v>
      </c>
      <c r="L136" s="41">
        <v>0.5</v>
      </c>
      <c r="M136" s="63">
        <v>1</v>
      </c>
      <c r="N136" s="85" t="s">
        <v>1165</v>
      </c>
      <c r="O136" s="85" t="s">
        <v>2095</v>
      </c>
      <c r="P136" s="189"/>
      <c r="Q136" s="41" t="s">
        <v>1210</v>
      </c>
      <c r="R136" s="41" t="s">
        <v>1204</v>
      </c>
      <c r="S136" s="41" t="s">
        <v>1453</v>
      </c>
      <c r="T136" s="41" t="s">
        <v>1224</v>
      </c>
      <c r="U136" s="37"/>
      <c r="V136" s="37"/>
    </row>
    <row r="137" spans="2:22" ht="37.5" customHeight="1">
      <c r="B137" s="87" t="s">
        <v>328</v>
      </c>
      <c r="C137" s="181"/>
      <c r="D137" s="167"/>
      <c r="E137" s="40" t="s">
        <v>1922</v>
      </c>
      <c r="F137" s="32" t="s">
        <v>1875</v>
      </c>
      <c r="G137" s="41">
        <v>0.35</v>
      </c>
      <c r="H137" s="42">
        <v>44287</v>
      </c>
      <c r="I137" s="42">
        <v>44560</v>
      </c>
      <c r="J137" s="41">
        <v>0</v>
      </c>
      <c r="K137" s="41">
        <v>0.5</v>
      </c>
      <c r="L137" s="41">
        <v>0.5</v>
      </c>
      <c r="M137" s="63">
        <v>1</v>
      </c>
      <c r="N137" s="85" t="s">
        <v>1165</v>
      </c>
      <c r="O137" s="85" t="s">
        <v>2095</v>
      </c>
      <c r="P137" s="190"/>
      <c r="Q137" s="41" t="s">
        <v>1210</v>
      </c>
      <c r="R137" s="41" t="s">
        <v>1204</v>
      </c>
      <c r="S137" s="41" t="s">
        <v>1453</v>
      </c>
      <c r="T137" s="41" t="s">
        <v>1224</v>
      </c>
      <c r="U137" s="37"/>
      <c r="V137" s="37"/>
    </row>
    <row r="138" spans="2:22" ht="30" customHeight="1">
      <c r="B138" s="87" t="s">
        <v>328</v>
      </c>
      <c r="C138" s="180">
        <v>226</v>
      </c>
      <c r="D138" s="163" t="s">
        <v>2177</v>
      </c>
      <c r="E138" s="40" t="s">
        <v>1922</v>
      </c>
      <c r="F138" s="32" t="s">
        <v>2178</v>
      </c>
      <c r="G138" s="30">
        <v>0.1</v>
      </c>
      <c r="H138" s="42">
        <v>44200</v>
      </c>
      <c r="I138" s="42" t="s">
        <v>2182</v>
      </c>
      <c r="J138" s="134">
        <v>1</v>
      </c>
      <c r="K138" s="94">
        <v>0</v>
      </c>
      <c r="L138" s="94">
        <v>0</v>
      </c>
      <c r="M138" s="94">
        <v>0</v>
      </c>
      <c r="N138" s="64" t="s">
        <v>1165</v>
      </c>
      <c r="O138" s="135" t="s">
        <v>2095</v>
      </c>
      <c r="P138" s="227" t="s">
        <v>2183</v>
      </c>
      <c r="Q138" s="41" t="s">
        <v>1210</v>
      </c>
      <c r="R138" s="41" t="s">
        <v>1237</v>
      </c>
      <c r="S138" s="41" t="s">
        <v>1453</v>
      </c>
      <c r="T138" s="41" t="s">
        <v>1224</v>
      </c>
      <c r="U138" s="37"/>
      <c r="V138" s="37"/>
    </row>
    <row r="139" spans="2:22" ht="30" customHeight="1">
      <c r="B139" s="87" t="s">
        <v>328</v>
      </c>
      <c r="C139" s="187"/>
      <c r="D139" s="164"/>
      <c r="E139" s="40" t="s">
        <v>1922</v>
      </c>
      <c r="F139" s="32" t="s">
        <v>2179</v>
      </c>
      <c r="G139" s="30">
        <v>0.1</v>
      </c>
      <c r="H139" s="42">
        <v>43862</v>
      </c>
      <c r="I139" s="42">
        <v>44255</v>
      </c>
      <c r="J139" s="134">
        <v>1</v>
      </c>
      <c r="K139" s="94">
        <v>0</v>
      </c>
      <c r="L139" s="94">
        <v>0</v>
      </c>
      <c r="M139" s="94">
        <v>0</v>
      </c>
      <c r="N139" s="64" t="s">
        <v>1165</v>
      </c>
      <c r="O139" s="135" t="s">
        <v>2095</v>
      </c>
      <c r="P139" s="227" t="s">
        <v>2183</v>
      </c>
      <c r="Q139" s="41" t="s">
        <v>1210</v>
      </c>
      <c r="R139" s="41" t="s">
        <v>1237</v>
      </c>
      <c r="S139" s="41" t="s">
        <v>1453</v>
      </c>
      <c r="T139" s="41" t="s">
        <v>1224</v>
      </c>
      <c r="U139" s="37"/>
      <c r="V139" s="37"/>
    </row>
    <row r="140" spans="2:22" ht="30" customHeight="1">
      <c r="B140" s="87" t="s">
        <v>328</v>
      </c>
      <c r="C140" s="181"/>
      <c r="D140" s="165"/>
      <c r="E140" s="40" t="s">
        <v>1922</v>
      </c>
      <c r="F140" s="32" t="s">
        <v>2180</v>
      </c>
      <c r="G140" s="30">
        <v>0.8</v>
      </c>
      <c r="H140" s="42">
        <v>44256</v>
      </c>
      <c r="I140" s="42">
        <v>44377</v>
      </c>
      <c r="J140" s="134">
        <v>0.25</v>
      </c>
      <c r="K140" s="94">
        <v>1</v>
      </c>
      <c r="L140" s="94">
        <v>0</v>
      </c>
      <c r="M140" s="94">
        <v>0</v>
      </c>
      <c r="N140" s="64" t="s">
        <v>1165</v>
      </c>
      <c r="O140" s="135" t="s">
        <v>2095</v>
      </c>
      <c r="P140" s="227" t="s">
        <v>2183</v>
      </c>
      <c r="Q140" s="41" t="s">
        <v>1210</v>
      </c>
      <c r="R140" s="41" t="s">
        <v>1237</v>
      </c>
      <c r="S140" s="41" t="s">
        <v>1453</v>
      </c>
      <c r="T140" s="41" t="s">
        <v>1224</v>
      </c>
      <c r="U140" s="37"/>
      <c r="V140" s="37"/>
    </row>
    <row r="141" spans="2:22" ht="29.25" customHeight="1">
      <c r="B141" s="87" t="s">
        <v>107</v>
      </c>
      <c r="C141" s="180">
        <v>162</v>
      </c>
      <c r="D141" s="163" t="s">
        <v>1490</v>
      </c>
      <c r="E141" s="40" t="s">
        <v>1922</v>
      </c>
      <c r="F141" s="32" t="s">
        <v>1876</v>
      </c>
      <c r="G141" s="41">
        <v>0.35</v>
      </c>
      <c r="H141" s="42">
        <v>44201</v>
      </c>
      <c r="I141" s="42">
        <v>44270</v>
      </c>
      <c r="J141" s="41">
        <v>1</v>
      </c>
      <c r="K141" s="41">
        <v>0</v>
      </c>
      <c r="L141" s="41">
        <v>0</v>
      </c>
      <c r="M141" s="63">
        <v>0</v>
      </c>
      <c r="N141" s="85" t="s">
        <v>1154</v>
      </c>
      <c r="O141" s="85" t="s">
        <v>2096</v>
      </c>
      <c r="P141" s="188" t="s">
        <v>1923</v>
      </c>
      <c r="Q141" s="41" t="s">
        <v>1237</v>
      </c>
      <c r="R141" s="41" t="s">
        <v>1237</v>
      </c>
      <c r="S141" s="41" t="s">
        <v>1384</v>
      </c>
      <c r="T141" s="41" t="s">
        <v>1224</v>
      </c>
      <c r="U141" s="37"/>
      <c r="V141" s="37"/>
    </row>
    <row r="142" spans="2:22" ht="29.25" customHeight="1">
      <c r="B142" s="87" t="s">
        <v>107</v>
      </c>
      <c r="C142" s="187"/>
      <c r="D142" s="164"/>
      <c r="E142" s="40" t="s">
        <v>1922</v>
      </c>
      <c r="F142" s="32" t="s">
        <v>1491</v>
      </c>
      <c r="G142" s="41">
        <v>0.3</v>
      </c>
      <c r="H142" s="42">
        <v>44271</v>
      </c>
      <c r="I142" s="42">
        <v>44560</v>
      </c>
      <c r="J142" s="41">
        <v>0</v>
      </c>
      <c r="K142" s="41">
        <v>0.33</v>
      </c>
      <c r="L142" s="41">
        <v>0.33</v>
      </c>
      <c r="M142" s="63">
        <v>0.34</v>
      </c>
      <c r="N142" s="85" t="s">
        <v>1154</v>
      </c>
      <c r="O142" s="85" t="s">
        <v>2096</v>
      </c>
      <c r="P142" s="189"/>
      <c r="Q142" s="41" t="s">
        <v>1237</v>
      </c>
      <c r="R142" s="41" t="s">
        <v>1237</v>
      </c>
      <c r="S142" s="41" t="s">
        <v>1384</v>
      </c>
      <c r="T142" s="41" t="s">
        <v>1224</v>
      </c>
      <c r="U142" s="37"/>
      <c r="V142" s="37"/>
    </row>
    <row r="143" spans="2:22" ht="29.25" customHeight="1">
      <c r="B143" s="87" t="s">
        <v>107</v>
      </c>
      <c r="C143" s="181"/>
      <c r="D143" s="165"/>
      <c r="E143" s="40" t="s">
        <v>1922</v>
      </c>
      <c r="F143" s="32" t="s">
        <v>1877</v>
      </c>
      <c r="G143" s="41">
        <v>0.35</v>
      </c>
      <c r="H143" s="42">
        <v>44201</v>
      </c>
      <c r="I143" s="42">
        <v>44560</v>
      </c>
      <c r="J143" s="41">
        <v>0.25</v>
      </c>
      <c r="K143" s="41">
        <v>0.25</v>
      </c>
      <c r="L143" s="41">
        <v>0.25</v>
      </c>
      <c r="M143" s="63">
        <v>0.25</v>
      </c>
      <c r="N143" s="85" t="s">
        <v>1154</v>
      </c>
      <c r="O143" s="85" t="s">
        <v>2096</v>
      </c>
      <c r="P143" s="190"/>
      <c r="Q143" s="41" t="s">
        <v>1237</v>
      </c>
      <c r="R143" s="41" t="s">
        <v>1237</v>
      </c>
      <c r="S143" s="41" t="s">
        <v>1384</v>
      </c>
      <c r="T143" s="41" t="s">
        <v>1224</v>
      </c>
      <c r="U143" s="37"/>
      <c r="V143" s="37"/>
    </row>
    <row r="144" spans="2:22" ht="29.25" customHeight="1">
      <c r="B144" s="87" t="s">
        <v>107</v>
      </c>
      <c r="C144" s="180">
        <v>125</v>
      </c>
      <c r="D144" s="166" t="s">
        <v>1492</v>
      </c>
      <c r="E144" s="40" t="s">
        <v>1922</v>
      </c>
      <c r="F144" s="32" t="s">
        <v>1915</v>
      </c>
      <c r="G144" s="41">
        <v>0.5</v>
      </c>
      <c r="H144" s="42">
        <v>44201</v>
      </c>
      <c r="I144" s="42">
        <v>44560</v>
      </c>
      <c r="J144" s="41">
        <v>0.25</v>
      </c>
      <c r="K144" s="41">
        <v>0.25</v>
      </c>
      <c r="L144" s="41">
        <v>0.25</v>
      </c>
      <c r="M144" s="63">
        <v>0.25</v>
      </c>
      <c r="N144" s="85" t="s">
        <v>1162</v>
      </c>
      <c r="O144" s="85" t="s">
        <v>2095</v>
      </c>
      <c r="P144" s="188" t="s">
        <v>1493</v>
      </c>
      <c r="Q144" s="41" t="s">
        <v>1237</v>
      </c>
      <c r="R144" s="41" t="s">
        <v>1237</v>
      </c>
      <c r="S144" s="41" t="s">
        <v>1384</v>
      </c>
      <c r="T144" s="41" t="s">
        <v>1224</v>
      </c>
      <c r="U144" s="37"/>
      <c r="V144" s="37"/>
    </row>
    <row r="145" spans="2:22" ht="29.25" customHeight="1">
      <c r="B145" s="87" t="s">
        <v>107</v>
      </c>
      <c r="C145" s="181"/>
      <c r="D145" s="167"/>
      <c r="E145" s="40" t="s">
        <v>1922</v>
      </c>
      <c r="F145" s="32" t="s">
        <v>1916</v>
      </c>
      <c r="G145" s="41">
        <v>0.5</v>
      </c>
      <c r="H145" s="42">
        <v>44201</v>
      </c>
      <c r="I145" s="42">
        <v>44560</v>
      </c>
      <c r="J145" s="41">
        <v>0.25</v>
      </c>
      <c r="K145" s="41">
        <v>0.25</v>
      </c>
      <c r="L145" s="41">
        <v>0.25</v>
      </c>
      <c r="M145" s="63">
        <v>0.25</v>
      </c>
      <c r="N145" s="85" t="s">
        <v>1162</v>
      </c>
      <c r="O145" s="85" t="s">
        <v>2095</v>
      </c>
      <c r="P145" s="190"/>
      <c r="Q145" s="41" t="s">
        <v>1237</v>
      </c>
      <c r="R145" s="41" t="s">
        <v>1237</v>
      </c>
      <c r="S145" s="41" t="s">
        <v>1384</v>
      </c>
      <c r="T145" s="41" t="s">
        <v>1224</v>
      </c>
      <c r="U145" s="37"/>
      <c r="V145" s="37"/>
    </row>
    <row r="146" spans="2:22" ht="29.25" customHeight="1">
      <c r="B146" s="113" t="s">
        <v>2147</v>
      </c>
      <c r="C146" s="114"/>
      <c r="D146" s="176" t="s">
        <v>2131</v>
      </c>
      <c r="E146" s="40" t="s">
        <v>1922</v>
      </c>
      <c r="F146" s="46" t="s">
        <v>2132</v>
      </c>
      <c r="G146" s="88">
        <v>0.2</v>
      </c>
      <c r="H146" s="129">
        <v>44197</v>
      </c>
      <c r="I146" s="47">
        <v>44316</v>
      </c>
      <c r="J146" s="130">
        <v>0.75</v>
      </c>
      <c r="K146" s="89">
        <v>1</v>
      </c>
      <c r="L146" s="89">
        <v>0</v>
      </c>
      <c r="M146" s="90">
        <v>0</v>
      </c>
      <c r="N146" s="44" t="s">
        <v>1150</v>
      </c>
      <c r="O146" s="118" t="s">
        <v>2095</v>
      </c>
      <c r="P146" s="44" t="s">
        <v>2133</v>
      </c>
      <c r="Q146" s="44" t="s">
        <v>1237</v>
      </c>
      <c r="R146" s="44" t="s">
        <v>1237</v>
      </c>
      <c r="S146" s="41" t="s">
        <v>1384</v>
      </c>
      <c r="T146" s="44" t="s">
        <v>1208</v>
      </c>
      <c r="U146" s="37"/>
      <c r="V146" s="37"/>
    </row>
    <row r="147" spans="2:22" ht="29.25" customHeight="1">
      <c r="B147" s="117" t="s">
        <v>2147</v>
      </c>
      <c r="C147" s="114"/>
      <c r="D147" s="201"/>
      <c r="E147" s="40" t="s">
        <v>1922</v>
      </c>
      <c r="F147" s="46" t="s">
        <v>2134</v>
      </c>
      <c r="G147" s="131">
        <v>0.2</v>
      </c>
      <c r="H147" s="136">
        <v>44311</v>
      </c>
      <c r="I147" s="137">
        <v>44326</v>
      </c>
      <c r="J147" s="130">
        <v>0</v>
      </c>
      <c r="K147" s="89">
        <v>1</v>
      </c>
      <c r="L147" s="89">
        <v>0</v>
      </c>
      <c r="M147" s="90">
        <v>0</v>
      </c>
      <c r="N147" s="44" t="s">
        <v>1150</v>
      </c>
      <c r="O147" s="118" t="s">
        <v>2095</v>
      </c>
      <c r="P147" s="44" t="s">
        <v>2133</v>
      </c>
      <c r="Q147" s="44" t="s">
        <v>1237</v>
      </c>
      <c r="R147" s="44" t="s">
        <v>1237</v>
      </c>
      <c r="S147" s="41" t="s">
        <v>1384</v>
      </c>
      <c r="T147" s="44" t="s">
        <v>1208</v>
      </c>
      <c r="U147" s="37"/>
      <c r="V147" s="37"/>
    </row>
    <row r="148" spans="2:22" ht="29.25" customHeight="1">
      <c r="B148" s="117" t="s">
        <v>2147</v>
      </c>
      <c r="C148" s="114"/>
      <c r="D148" s="201"/>
      <c r="E148" s="40" t="s">
        <v>1922</v>
      </c>
      <c r="F148" s="46" t="s">
        <v>2135</v>
      </c>
      <c r="G148" s="88">
        <v>0.3</v>
      </c>
      <c r="H148" s="47">
        <v>44326</v>
      </c>
      <c r="I148" s="132">
        <v>44346</v>
      </c>
      <c r="J148" s="130">
        <v>0</v>
      </c>
      <c r="K148" s="89">
        <v>1</v>
      </c>
      <c r="L148" s="89">
        <v>0</v>
      </c>
      <c r="M148" s="90">
        <v>0</v>
      </c>
      <c r="N148" s="44" t="s">
        <v>1150</v>
      </c>
      <c r="O148" s="118" t="s">
        <v>2095</v>
      </c>
      <c r="P148" s="44" t="s">
        <v>2133</v>
      </c>
      <c r="Q148" s="44" t="s">
        <v>1237</v>
      </c>
      <c r="R148" s="44" t="s">
        <v>1237</v>
      </c>
      <c r="S148" s="41" t="s">
        <v>1384</v>
      </c>
      <c r="T148" s="44" t="s">
        <v>1208</v>
      </c>
      <c r="U148" s="37"/>
      <c r="V148" s="37"/>
    </row>
    <row r="149" spans="2:22" ht="29.25" customHeight="1">
      <c r="B149" s="117" t="s">
        <v>2147</v>
      </c>
      <c r="C149" s="114"/>
      <c r="D149" s="177"/>
      <c r="E149" s="40" t="s">
        <v>1922</v>
      </c>
      <c r="F149" s="46" t="s">
        <v>2136</v>
      </c>
      <c r="G149" s="88">
        <v>0.3</v>
      </c>
      <c r="H149" s="133">
        <v>44346</v>
      </c>
      <c r="I149" s="133">
        <v>44560</v>
      </c>
      <c r="J149" s="89">
        <v>0</v>
      </c>
      <c r="K149" s="89">
        <v>0.3</v>
      </c>
      <c r="L149" s="89">
        <v>0.65</v>
      </c>
      <c r="M149" s="89">
        <v>1</v>
      </c>
      <c r="N149" s="44" t="s">
        <v>1150</v>
      </c>
      <c r="O149" s="118" t="s">
        <v>2095</v>
      </c>
      <c r="P149" s="44" t="s">
        <v>2133</v>
      </c>
      <c r="Q149" s="44" t="s">
        <v>1237</v>
      </c>
      <c r="R149" s="44" t="s">
        <v>1237</v>
      </c>
      <c r="S149" s="41" t="s">
        <v>1384</v>
      </c>
      <c r="T149" s="44" t="s">
        <v>1208</v>
      </c>
      <c r="U149" s="37"/>
      <c r="V149" s="37"/>
    </row>
    <row r="150" spans="2:22" ht="29.25" customHeight="1">
      <c r="B150" s="117" t="s">
        <v>2147</v>
      </c>
      <c r="C150" s="114"/>
      <c r="D150" s="163" t="s">
        <v>2148</v>
      </c>
      <c r="E150" s="119" t="s">
        <v>1922</v>
      </c>
      <c r="F150" s="100" t="s">
        <v>2137</v>
      </c>
      <c r="G150" s="138">
        <v>0.2</v>
      </c>
      <c r="H150" s="101">
        <v>44197</v>
      </c>
      <c r="I150" s="101" t="s">
        <v>2138</v>
      </c>
      <c r="J150" s="94">
        <v>1</v>
      </c>
      <c r="K150" s="94">
        <v>0</v>
      </c>
      <c r="L150" s="94">
        <v>0</v>
      </c>
      <c r="M150" s="94">
        <v>0</v>
      </c>
      <c r="N150" s="64" t="s">
        <v>1154</v>
      </c>
      <c r="O150" s="120" t="s">
        <v>2095</v>
      </c>
      <c r="P150" s="64" t="s">
        <v>2149</v>
      </c>
      <c r="Q150" s="64" t="s">
        <v>1237</v>
      </c>
      <c r="R150" s="64" t="s">
        <v>1237</v>
      </c>
      <c r="S150" s="41" t="s">
        <v>1384</v>
      </c>
      <c r="T150" s="64" t="s">
        <v>1208</v>
      </c>
      <c r="U150" s="37"/>
      <c r="V150" s="37"/>
    </row>
    <row r="151" spans="2:22" ht="29.25" customHeight="1">
      <c r="B151" s="117" t="s">
        <v>2147</v>
      </c>
      <c r="C151" s="114"/>
      <c r="D151" s="164"/>
      <c r="E151" s="119" t="s">
        <v>1922</v>
      </c>
      <c r="F151" s="100" t="s">
        <v>2139</v>
      </c>
      <c r="G151" s="138">
        <v>0.2</v>
      </c>
      <c r="H151" s="101" t="s">
        <v>2138</v>
      </c>
      <c r="I151" s="101">
        <v>44316</v>
      </c>
      <c r="J151" s="94">
        <v>0.75</v>
      </c>
      <c r="K151" s="94">
        <v>1</v>
      </c>
      <c r="L151" s="94">
        <v>0</v>
      </c>
      <c r="M151" s="94">
        <v>0</v>
      </c>
      <c r="N151" s="64" t="s">
        <v>1154</v>
      </c>
      <c r="O151" s="120" t="s">
        <v>2095</v>
      </c>
      <c r="P151" s="64" t="s">
        <v>2149</v>
      </c>
      <c r="Q151" s="64" t="s">
        <v>1237</v>
      </c>
      <c r="R151" s="64" t="s">
        <v>1237</v>
      </c>
      <c r="S151" s="41" t="s">
        <v>1384</v>
      </c>
      <c r="T151" s="64" t="s">
        <v>1208</v>
      </c>
      <c r="U151" s="37"/>
      <c r="V151" s="37"/>
    </row>
    <row r="152" spans="2:22" ht="29.25" customHeight="1">
      <c r="B152" s="117" t="s">
        <v>2147</v>
      </c>
      <c r="C152" s="114"/>
      <c r="D152" s="164"/>
      <c r="E152" s="119" t="s">
        <v>1922</v>
      </c>
      <c r="F152" s="81" t="s">
        <v>2140</v>
      </c>
      <c r="G152" s="138">
        <v>0.3</v>
      </c>
      <c r="H152" s="101">
        <v>44316</v>
      </c>
      <c r="I152" s="101">
        <v>44346</v>
      </c>
      <c r="J152" s="94">
        <v>0</v>
      </c>
      <c r="K152" s="94">
        <v>1</v>
      </c>
      <c r="L152" s="94">
        <v>0</v>
      </c>
      <c r="M152" s="94">
        <v>0</v>
      </c>
      <c r="N152" s="64" t="s">
        <v>1154</v>
      </c>
      <c r="O152" s="120" t="s">
        <v>2095</v>
      </c>
      <c r="P152" s="64" t="s">
        <v>2149</v>
      </c>
      <c r="Q152" s="64" t="s">
        <v>1237</v>
      </c>
      <c r="R152" s="64" t="s">
        <v>1237</v>
      </c>
      <c r="S152" s="41" t="s">
        <v>1384</v>
      </c>
      <c r="T152" s="64" t="s">
        <v>1208</v>
      </c>
      <c r="U152" s="37"/>
      <c r="V152" s="37"/>
    </row>
    <row r="153" spans="2:22" ht="29.25" customHeight="1">
      <c r="B153" s="117" t="s">
        <v>2147</v>
      </c>
      <c r="C153" s="114"/>
      <c r="D153" s="165"/>
      <c r="E153" s="119" t="s">
        <v>1922</v>
      </c>
      <c r="F153" s="81" t="s">
        <v>2141</v>
      </c>
      <c r="G153" s="139">
        <v>0.3</v>
      </c>
      <c r="H153" s="101">
        <v>44346</v>
      </c>
      <c r="I153" s="140">
        <v>44560</v>
      </c>
      <c r="J153" s="94">
        <v>0</v>
      </c>
      <c r="K153" s="94">
        <v>0.3</v>
      </c>
      <c r="L153" s="94">
        <v>0.65</v>
      </c>
      <c r="M153" s="94">
        <v>1</v>
      </c>
      <c r="N153" s="64" t="s">
        <v>1154</v>
      </c>
      <c r="O153" s="120" t="s">
        <v>2095</v>
      </c>
      <c r="P153" s="64" t="s">
        <v>2149</v>
      </c>
      <c r="Q153" s="64" t="s">
        <v>1237</v>
      </c>
      <c r="R153" s="64" t="s">
        <v>1237</v>
      </c>
      <c r="S153" s="41" t="s">
        <v>1384</v>
      </c>
      <c r="T153" s="64" t="s">
        <v>1208</v>
      </c>
      <c r="U153" s="37"/>
      <c r="V153" s="37"/>
    </row>
    <row r="154" spans="2:22" ht="29.25" customHeight="1">
      <c r="B154" s="117" t="s">
        <v>2147</v>
      </c>
      <c r="C154" s="114"/>
      <c r="D154" s="166" t="s">
        <v>2142</v>
      </c>
      <c r="E154" s="119" t="s">
        <v>1922</v>
      </c>
      <c r="F154" s="32" t="s">
        <v>2143</v>
      </c>
      <c r="G154" s="30">
        <v>0.5</v>
      </c>
      <c r="H154" s="42">
        <v>44200</v>
      </c>
      <c r="I154" s="42">
        <v>44377</v>
      </c>
      <c r="J154" s="134">
        <v>0.5</v>
      </c>
      <c r="K154" s="134">
        <v>1</v>
      </c>
      <c r="L154" s="94">
        <v>0</v>
      </c>
      <c r="M154" s="94">
        <v>0</v>
      </c>
      <c r="N154" s="64" t="s">
        <v>1150</v>
      </c>
      <c r="O154" s="120" t="s">
        <v>2096</v>
      </c>
      <c r="P154" s="41" t="s">
        <v>2150</v>
      </c>
      <c r="Q154" s="44" t="s">
        <v>1237</v>
      </c>
      <c r="R154" s="44" t="s">
        <v>1237</v>
      </c>
      <c r="S154" s="41" t="s">
        <v>1311</v>
      </c>
      <c r="T154" s="44" t="s">
        <v>1208</v>
      </c>
      <c r="U154" s="37"/>
      <c r="V154" s="37"/>
    </row>
    <row r="155" spans="2:22" ht="29.25" customHeight="1">
      <c r="B155" s="117" t="s">
        <v>2147</v>
      </c>
      <c r="C155" s="114"/>
      <c r="D155" s="167"/>
      <c r="E155" s="119" t="s">
        <v>1922</v>
      </c>
      <c r="F155" s="46" t="s">
        <v>2144</v>
      </c>
      <c r="G155" s="30">
        <v>0.5</v>
      </c>
      <c r="H155" s="42">
        <v>44378</v>
      </c>
      <c r="I155" s="42">
        <v>44560</v>
      </c>
      <c r="J155" s="94">
        <v>0</v>
      </c>
      <c r="K155" s="134">
        <v>0.5</v>
      </c>
      <c r="L155" s="134">
        <v>1</v>
      </c>
      <c r="M155" s="94">
        <v>0</v>
      </c>
      <c r="N155" s="64" t="s">
        <v>1150</v>
      </c>
      <c r="O155" s="120" t="s">
        <v>2096</v>
      </c>
      <c r="P155" s="41" t="s">
        <v>2150</v>
      </c>
      <c r="Q155" s="44" t="s">
        <v>1237</v>
      </c>
      <c r="R155" s="44" t="s">
        <v>1237</v>
      </c>
      <c r="S155" s="41" t="s">
        <v>1311</v>
      </c>
      <c r="T155" s="44" t="s">
        <v>1208</v>
      </c>
      <c r="U155" s="37"/>
      <c r="V155" s="37"/>
    </row>
    <row r="156" spans="2:22" ht="29.25" customHeight="1">
      <c r="B156" s="117" t="s">
        <v>2147</v>
      </c>
      <c r="C156" s="114"/>
      <c r="D156" s="163" t="s">
        <v>2145</v>
      </c>
      <c r="E156" s="119" t="s">
        <v>1922</v>
      </c>
      <c r="F156" s="100" t="s">
        <v>2151</v>
      </c>
      <c r="G156" s="139">
        <v>0.5</v>
      </c>
      <c r="H156" s="101">
        <v>44200</v>
      </c>
      <c r="I156" s="101">
        <v>44377</v>
      </c>
      <c r="J156" s="94">
        <v>0.5</v>
      </c>
      <c r="K156" s="94">
        <v>1</v>
      </c>
      <c r="L156" s="94">
        <v>0</v>
      </c>
      <c r="M156" s="94">
        <v>0</v>
      </c>
      <c r="N156" s="64" t="s">
        <v>1150</v>
      </c>
      <c r="O156" s="64" t="s">
        <v>2095</v>
      </c>
      <c r="P156" s="64" t="s">
        <v>2153</v>
      </c>
      <c r="Q156" s="64" t="s">
        <v>1237</v>
      </c>
      <c r="R156" s="64" t="s">
        <v>1237</v>
      </c>
      <c r="S156" s="64" t="s">
        <v>1353</v>
      </c>
      <c r="T156" s="64" t="s">
        <v>1208</v>
      </c>
      <c r="U156" s="37"/>
      <c r="V156" s="37"/>
    </row>
    <row r="157" spans="2:22" ht="29.25" customHeight="1">
      <c r="B157" s="117" t="s">
        <v>2147</v>
      </c>
      <c r="C157" s="114"/>
      <c r="D157" s="165"/>
      <c r="E157" s="119" t="s">
        <v>1922</v>
      </c>
      <c r="F157" s="100" t="s">
        <v>2152</v>
      </c>
      <c r="G157" s="139">
        <v>0.5</v>
      </c>
      <c r="H157" s="101">
        <v>44378</v>
      </c>
      <c r="I157" s="101">
        <v>44469</v>
      </c>
      <c r="J157" s="94">
        <v>0</v>
      </c>
      <c r="K157" s="94">
        <v>0.5</v>
      </c>
      <c r="L157" s="94">
        <v>1</v>
      </c>
      <c r="M157" s="94">
        <v>0</v>
      </c>
      <c r="N157" s="64" t="s">
        <v>1150</v>
      </c>
      <c r="O157" s="64" t="s">
        <v>2095</v>
      </c>
      <c r="P157" s="64" t="s">
        <v>2153</v>
      </c>
      <c r="Q157" s="64" t="s">
        <v>1237</v>
      </c>
      <c r="R157" s="64" t="s">
        <v>1237</v>
      </c>
      <c r="S157" s="64" t="s">
        <v>1353</v>
      </c>
      <c r="T157" s="64" t="s">
        <v>1208</v>
      </c>
      <c r="U157" s="37"/>
      <c r="V157" s="37"/>
    </row>
    <row r="158" spans="2:22" ht="29.25" customHeight="1">
      <c r="B158" s="117" t="s">
        <v>2147</v>
      </c>
      <c r="C158" s="114"/>
      <c r="D158" s="166" t="s">
        <v>2154</v>
      </c>
      <c r="E158" s="119" t="s">
        <v>1609</v>
      </c>
      <c r="F158" s="32" t="s">
        <v>2156</v>
      </c>
      <c r="G158" s="30">
        <v>0.3</v>
      </c>
      <c r="H158" s="42">
        <v>44200</v>
      </c>
      <c r="I158" s="42">
        <v>44255</v>
      </c>
      <c r="J158" s="134">
        <v>1</v>
      </c>
      <c r="K158" s="94">
        <v>0</v>
      </c>
      <c r="L158" s="94">
        <v>0</v>
      </c>
      <c r="M158" s="94">
        <v>0</v>
      </c>
      <c r="N158" s="64" t="s">
        <v>1150</v>
      </c>
      <c r="O158" s="64" t="s">
        <v>2096</v>
      </c>
      <c r="P158" s="64" t="s">
        <v>2158</v>
      </c>
      <c r="Q158" s="44" t="s">
        <v>1237</v>
      </c>
      <c r="R158" s="44" t="s">
        <v>1237</v>
      </c>
      <c r="S158" s="41" t="s">
        <v>1311</v>
      </c>
      <c r="T158" s="44" t="s">
        <v>1208</v>
      </c>
      <c r="U158" s="37"/>
      <c r="V158" s="37"/>
    </row>
    <row r="159" spans="2:22" ht="29.25" customHeight="1">
      <c r="B159" s="117" t="s">
        <v>2147</v>
      </c>
      <c r="C159" s="114"/>
      <c r="D159" s="168"/>
      <c r="E159" s="119" t="s">
        <v>1609</v>
      </c>
      <c r="F159" s="32" t="s">
        <v>2155</v>
      </c>
      <c r="G159" s="30">
        <v>0.3</v>
      </c>
      <c r="H159" s="42">
        <v>44207</v>
      </c>
      <c r="I159" s="42">
        <v>44285</v>
      </c>
      <c r="J159" s="134">
        <v>1</v>
      </c>
      <c r="K159" s="94">
        <v>0</v>
      </c>
      <c r="L159" s="94">
        <v>0</v>
      </c>
      <c r="M159" s="94">
        <v>0</v>
      </c>
      <c r="N159" s="64" t="s">
        <v>1150</v>
      </c>
      <c r="O159" s="64" t="s">
        <v>2096</v>
      </c>
      <c r="P159" s="64" t="s">
        <v>2158</v>
      </c>
      <c r="Q159" s="44" t="s">
        <v>1237</v>
      </c>
      <c r="R159" s="44" t="s">
        <v>1237</v>
      </c>
      <c r="S159" s="41" t="s">
        <v>1311</v>
      </c>
      <c r="T159" s="44" t="s">
        <v>1208</v>
      </c>
      <c r="U159" s="37"/>
      <c r="V159" s="37"/>
    </row>
    <row r="160" spans="2:22" ht="29.25" customHeight="1">
      <c r="B160" s="117" t="s">
        <v>2147</v>
      </c>
      <c r="C160" s="114"/>
      <c r="D160" s="167"/>
      <c r="E160" s="119" t="s">
        <v>1609</v>
      </c>
      <c r="F160" s="32" t="s">
        <v>2157</v>
      </c>
      <c r="G160" s="30">
        <v>0.4</v>
      </c>
      <c r="H160" s="42">
        <v>44263</v>
      </c>
      <c r="I160" s="42">
        <v>44346</v>
      </c>
      <c r="J160" s="149">
        <v>0.5</v>
      </c>
      <c r="K160" s="150">
        <v>1</v>
      </c>
      <c r="L160" s="94">
        <v>0</v>
      </c>
      <c r="M160" s="94">
        <v>0</v>
      </c>
      <c r="N160" s="64" t="s">
        <v>1150</v>
      </c>
      <c r="O160" s="64" t="s">
        <v>2096</v>
      </c>
      <c r="P160" s="64" t="s">
        <v>2158</v>
      </c>
      <c r="Q160" s="44" t="s">
        <v>1237</v>
      </c>
      <c r="R160" s="44" t="s">
        <v>1237</v>
      </c>
      <c r="S160" s="41" t="s">
        <v>1311</v>
      </c>
      <c r="T160" s="44" t="s">
        <v>1208</v>
      </c>
      <c r="U160" s="37"/>
      <c r="V160" s="37"/>
    </row>
    <row r="161" spans="2:22" ht="29.25" customHeight="1">
      <c r="B161" s="117" t="s">
        <v>2147</v>
      </c>
      <c r="C161" s="114"/>
      <c r="D161" s="163" t="s">
        <v>2162</v>
      </c>
      <c r="E161" s="119" t="s">
        <v>1922</v>
      </c>
      <c r="F161" s="100" t="s">
        <v>2159</v>
      </c>
      <c r="G161" s="139">
        <v>0.5</v>
      </c>
      <c r="H161" s="141">
        <v>44200</v>
      </c>
      <c r="I161" s="141">
        <v>44255</v>
      </c>
      <c r="J161" s="142">
        <v>1</v>
      </c>
      <c r="K161" s="143">
        <v>0</v>
      </c>
      <c r="L161" s="142">
        <v>0</v>
      </c>
      <c r="M161" s="151">
        <v>0</v>
      </c>
      <c r="N161" s="64" t="s">
        <v>1150</v>
      </c>
      <c r="O161" s="64" t="s">
        <v>2095</v>
      </c>
      <c r="P161" s="64" t="s">
        <v>2146</v>
      </c>
      <c r="Q161" s="64" t="s">
        <v>1237</v>
      </c>
      <c r="R161" s="64" t="s">
        <v>1237</v>
      </c>
      <c r="S161" s="41" t="s">
        <v>1311</v>
      </c>
      <c r="T161" s="64" t="s">
        <v>1208</v>
      </c>
      <c r="U161" s="37"/>
      <c r="V161" s="37"/>
    </row>
    <row r="162" spans="2:22" ht="29.25" customHeight="1">
      <c r="B162" s="117" t="s">
        <v>2147</v>
      </c>
      <c r="C162" s="114"/>
      <c r="D162" s="164"/>
      <c r="E162" s="119" t="s">
        <v>1922</v>
      </c>
      <c r="F162" s="100" t="s">
        <v>2160</v>
      </c>
      <c r="G162" s="139">
        <v>0.3</v>
      </c>
      <c r="H162" s="141">
        <v>44211</v>
      </c>
      <c r="I162" s="141">
        <v>44316</v>
      </c>
      <c r="J162" s="142">
        <v>0.75</v>
      </c>
      <c r="K162" s="143">
        <v>1</v>
      </c>
      <c r="L162" s="142">
        <v>0</v>
      </c>
      <c r="M162" s="151">
        <v>0</v>
      </c>
      <c r="N162" s="64" t="s">
        <v>1150</v>
      </c>
      <c r="O162" s="64" t="s">
        <v>2095</v>
      </c>
      <c r="P162" s="64" t="s">
        <v>2146</v>
      </c>
      <c r="Q162" s="64" t="s">
        <v>1237</v>
      </c>
      <c r="R162" s="64" t="s">
        <v>1237</v>
      </c>
      <c r="S162" s="41" t="s">
        <v>1311</v>
      </c>
      <c r="T162" s="64" t="s">
        <v>1208</v>
      </c>
      <c r="U162" s="37"/>
      <c r="V162" s="37"/>
    </row>
    <row r="163" spans="2:22" ht="29.25" customHeight="1">
      <c r="B163" s="117" t="s">
        <v>2147</v>
      </c>
      <c r="C163" s="114"/>
      <c r="D163" s="165"/>
      <c r="E163" s="119" t="s">
        <v>1922</v>
      </c>
      <c r="F163" s="145" t="s">
        <v>2161</v>
      </c>
      <c r="G163" s="139">
        <v>0.2</v>
      </c>
      <c r="H163" s="141">
        <v>44287</v>
      </c>
      <c r="I163" s="141">
        <v>44500</v>
      </c>
      <c r="J163" s="142">
        <v>0</v>
      </c>
      <c r="K163" s="143">
        <v>0.5</v>
      </c>
      <c r="L163" s="142">
        <v>1</v>
      </c>
      <c r="M163" s="151">
        <v>0</v>
      </c>
      <c r="N163" s="64" t="s">
        <v>1150</v>
      </c>
      <c r="O163" s="64" t="s">
        <v>2095</v>
      </c>
      <c r="P163" s="64" t="s">
        <v>2146</v>
      </c>
      <c r="Q163" s="64" t="s">
        <v>1237</v>
      </c>
      <c r="R163" s="64" t="s">
        <v>1237</v>
      </c>
      <c r="S163" s="41" t="s">
        <v>1311</v>
      </c>
      <c r="T163" s="64" t="s">
        <v>1208</v>
      </c>
      <c r="U163" s="37"/>
      <c r="V163" s="37"/>
    </row>
    <row r="164" spans="2:22" ht="29.25" customHeight="1">
      <c r="B164" s="117" t="s">
        <v>2147</v>
      </c>
      <c r="C164" s="114"/>
      <c r="D164" s="169" t="s">
        <v>2163</v>
      </c>
      <c r="E164" s="40" t="s">
        <v>1314</v>
      </c>
      <c r="F164" s="153" t="s">
        <v>2165</v>
      </c>
      <c r="G164" s="144">
        <v>0.2</v>
      </c>
      <c r="H164" s="141">
        <v>44235</v>
      </c>
      <c r="I164" s="146">
        <v>44286</v>
      </c>
      <c r="J164" s="143">
        <v>1</v>
      </c>
      <c r="K164" s="143">
        <v>0</v>
      </c>
      <c r="L164" s="148">
        <v>0</v>
      </c>
      <c r="M164" s="148">
        <v>0</v>
      </c>
      <c r="N164" s="147" t="s">
        <v>1150</v>
      </c>
      <c r="O164" s="64" t="s">
        <v>2095</v>
      </c>
      <c r="P164" s="64" t="s">
        <v>2171</v>
      </c>
      <c r="Q164" s="64" t="s">
        <v>1237</v>
      </c>
      <c r="R164" s="64" t="s">
        <v>1237</v>
      </c>
      <c r="S164" s="41" t="s">
        <v>1353</v>
      </c>
      <c r="T164" s="64" t="s">
        <v>1208</v>
      </c>
      <c r="U164" s="37"/>
      <c r="V164" s="37"/>
    </row>
    <row r="165" spans="2:22" ht="29.25" customHeight="1">
      <c r="B165" s="117" t="s">
        <v>2147</v>
      </c>
      <c r="C165" s="114"/>
      <c r="D165" s="170"/>
      <c r="E165" s="40" t="s">
        <v>1314</v>
      </c>
      <c r="F165" s="154" t="s">
        <v>2166</v>
      </c>
      <c r="G165" s="122">
        <v>0.2</v>
      </c>
      <c r="H165" s="136">
        <v>44287</v>
      </c>
      <c r="I165" s="136">
        <v>44347</v>
      </c>
      <c r="J165" s="122">
        <v>0</v>
      </c>
      <c r="K165" s="122">
        <v>1</v>
      </c>
      <c r="L165" s="122">
        <v>0</v>
      </c>
      <c r="M165" s="122">
        <v>0</v>
      </c>
      <c r="N165" s="147" t="s">
        <v>1150</v>
      </c>
      <c r="O165" s="64" t="s">
        <v>2095</v>
      </c>
      <c r="P165" s="64" t="s">
        <v>2171</v>
      </c>
      <c r="Q165" s="44" t="s">
        <v>1237</v>
      </c>
      <c r="R165" s="44" t="s">
        <v>1237</v>
      </c>
      <c r="S165" s="41" t="s">
        <v>1353</v>
      </c>
      <c r="T165" s="44" t="s">
        <v>1208</v>
      </c>
      <c r="U165" s="37"/>
      <c r="V165" s="37"/>
    </row>
    <row r="166" spans="2:22" ht="29.25" customHeight="1">
      <c r="B166" s="117" t="s">
        <v>2147</v>
      </c>
      <c r="C166" s="114"/>
      <c r="D166" s="170"/>
      <c r="E166" s="40" t="s">
        <v>1314</v>
      </c>
      <c r="F166" s="154" t="s">
        <v>2167</v>
      </c>
      <c r="G166" s="122">
        <v>0.2</v>
      </c>
      <c r="H166" s="136">
        <v>44348</v>
      </c>
      <c r="I166" s="136">
        <v>44408</v>
      </c>
      <c r="J166" s="122">
        <v>0</v>
      </c>
      <c r="K166" s="122">
        <v>0.5</v>
      </c>
      <c r="L166" s="152">
        <v>1</v>
      </c>
      <c r="M166" s="152">
        <v>0</v>
      </c>
      <c r="N166" s="64" t="s">
        <v>1150</v>
      </c>
      <c r="O166" s="64" t="s">
        <v>2095</v>
      </c>
      <c r="P166" s="64" t="s">
        <v>2171</v>
      </c>
      <c r="Q166" s="44" t="s">
        <v>1237</v>
      </c>
      <c r="R166" s="44" t="s">
        <v>1237</v>
      </c>
      <c r="S166" s="41" t="s">
        <v>1353</v>
      </c>
      <c r="T166" s="44" t="s">
        <v>1208</v>
      </c>
      <c r="U166" s="37"/>
      <c r="V166" s="37"/>
    </row>
    <row r="167" spans="2:22" ht="29.25" customHeight="1">
      <c r="B167" s="117" t="s">
        <v>2147</v>
      </c>
      <c r="C167" s="114"/>
      <c r="D167" s="171"/>
      <c r="E167" s="40" t="s">
        <v>1314</v>
      </c>
      <c r="F167" s="154" t="s">
        <v>2168</v>
      </c>
      <c r="G167" s="122">
        <v>0.4</v>
      </c>
      <c r="H167" s="136">
        <v>44409</v>
      </c>
      <c r="I167" s="136">
        <v>44561</v>
      </c>
      <c r="J167" s="122">
        <v>0</v>
      </c>
      <c r="K167" s="122">
        <v>0</v>
      </c>
      <c r="L167" s="152">
        <v>0.4</v>
      </c>
      <c r="M167" s="152">
        <v>1</v>
      </c>
      <c r="N167" s="64" t="s">
        <v>1150</v>
      </c>
      <c r="O167" s="64" t="s">
        <v>2095</v>
      </c>
      <c r="P167" s="64" t="s">
        <v>2171</v>
      </c>
      <c r="Q167" s="44" t="s">
        <v>1237</v>
      </c>
      <c r="R167" s="44" t="s">
        <v>1237</v>
      </c>
      <c r="S167" s="41" t="s">
        <v>1353</v>
      </c>
      <c r="T167" s="44" t="s">
        <v>1208</v>
      </c>
      <c r="U167" s="37"/>
      <c r="V167" s="37"/>
    </row>
    <row r="168" spans="2:22" ht="29.25" customHeight="1">
      <c r="B168" s="117" t="s">
        <v>2147</v>
      </c>
      <c r="C168" s="114"/>
      <c r="D168" s="163" t="s">
        <v>2164</v>
      </c>
      <c r="E168" s="40" t="s">
        <v>1314</v>
      </c>
      <c r="F168" s="100" t="s">
        <v>2169</v>
      </c>
      <c r="G168" s="139">
        <v>0.3</v>
      </c>
      <c r="H168" s="101">
        <v>44197</v>
      </c>
      <c r="I168" s="101">
        <v>44407</v>
      </c>
      <c r="J168" s="94">
        <v>0.5</v>
      </c>
      <c r="K168" s="94">
        <v>0.75</v>
      </c>
      <c r="L168" s="94">
        <v>1</v>
      </c>
      <c r="M168" s="95">
        <v>0</v>
      </c>
      <c r="N168" s="64" t="s">
        <v>1150</v>
      </c>
      <c r="O168" s="64" t="s">
        <v>2095</v>
      </c>
      <c r="P168" s="64" t="s">
        <v>2172</v>
      </c>
      <c r="Q168" s="64" t="s">
        <v>1237</v>
      </c>
      <c r="R168" s="64" t="s">
        <v>1237</v>
      </c>
      <c r="S168" s="41" t="s">
        <v>1311</v>
      </c>
      <c r="T168" s="64" t="s">
        <v>1208</v>
      </c>
      <c r="U168" s="37"/>
      <c r="V168" s="37"/>
    </row>
    <row r="169" spans="2:22" ht="29.25" customHeight="1">
      <c r="B169" s="117" t="s">
        <v>2147</v>
      </c>
      <c r="C169" s="114"/>
      <c r="D169" s="165"/>
      <c r="E169" s="40" t="s">
        <v>1314</v>
      </c>
      <c r="F169" s="100" t="s">
        <v>2170</v>
      </c>
      <c r="G169" s="139">
        <v>0.7</v>
      </c>
      <c r="H169" s="101">
        <v>44287</v>
      </c>
      <c r="I169" s="101">
        <v>44561</v>
      </c>
      <c r="J169" s="94">
        <v>0.1</v>
      </c>
      <c r="K169" s="94">
        <v>0.25</v>
      </c>
      <c r="L169" s="94">
        <v>0.75</v>
      </c>
      <c r="M169" s="95">
        <v>1</v>
      </c>
      <c r="N169" s="64" t="s">
        <v>1150</v>
      </c>
      <c r="O169" s="64" t="s">
        <v>2095</v>
      </c>
      <c r="P169" s="64" t="s">
        <v>2172</v>
      </c>
      <c r="Q169" s="64" t="s">
        <v>1237</v>
      </c>
      <c r="R169" s="64" t="s">
        <v>1237</v>
      </c>
      <c r="S169" s="41" t="s">
        <v>1311</v>
      </c>
      <c r="T169" s="64" t="s">
        <v>1208</v>
      </c>
      <c r="U169" s="37"/>
      <c r="V169" s="37"/>
    </row>
    <row r="170" spans="2:22" ht="33.75" customHeight="1">
      <c r="B170" s="87" t="s">
        <v>1256</v>
      </c>
      <c r="C170" s="180">
        <v>194</v>
      </c>
      <c r="D170" s="166" t="s">
        <v>1494</v>
      </c>
      <c r="E170" s="40" t="s">
        <v>1922</v>
      </c>
      <c r="F170" s="32" t="s">
        <v>1496</v>
      </c>
      <c r="G170" s="41">
        <v>0.3</v>
      </c>
      <c r="H170" s="42">
        <v>44211</v>
      </c>
      <c r="I170" s="42">
        <v>44302</v>
      </c>
      <c r="J170" s="41">
        <v>0.8</v>
      </c>
      <c r="K170" s="41">
        <v>1</v>
      </c>
      <c r="L170" s="41">
        <v>0</v>
      </c>
      <c r="M170" s="63">
        <v>0</v>
      </c>
      <c r="N170" s="85" t="s">
        <v>1180</v>
      </c>
      <c r="O170" s="85" t="s">
        <v>2096</v>
      </c>
      <c r="P170" s="188" t="s">
        <v>1497</v>
      </c>
      <c r="Q170" s="41" t="s">
        <v>1223</v>
      </c>
      <c r="R170" s="41" t="s">
        <v>1237</v>
      </c>
      <c r="S170" s="41" t="s">
        <v>1353</v>
      </c>
      <c r="T170" s="41" t="s">
        <v>1224</v>
      </c>
      <c r="U170" s="37"/>
      <c r="V170" s="37"/>
    </row>
    <row r="171" spans="2:22" ht="33.75" customHeight="1">
      <c r="B171" s="87" t="s">
        <v>1256</v>
      </c>
      <c r="C171" s="187"/>
      <c r="D171" s="168"/>
      <c r="E171" s="40" t="s">
        <v>1922</v>
      </c>
      <c r="F171" s="32" t="s">
        <v>1498</v>
      </c>
      <c r="G171" s="41">
        <v>0.3</v>
      </c>
      <c r="H171" s="42">
        <v>44292</v>
      </c>
      <c r="I171" s="42">
        <v>44392</v>
      </c>
      <c r="J171" s="41">
        <v>0</v>
      </c>
      <c r="K171" s="41">
        <v>0.9</v>
      </c>
      <c r="L171" s="41">
        <v>1</v>
      </c>
      <c r="M171" s="63">
        <v>0</v>
      </c>
      <c r="N171" s="85" t="s">
        <v>1180</v>
      </c>
      <c r="O171" s="85" t="s">
        <v>2096</v>
      </c>
      <c r="P171" s="189"/>
      <c r="Q171" s="41" t="s">
        <v>1223</v>
      </c>
      <c r="R171" s="41" t="s">
        <v>1237</v>
      </c>
      <c r="S171" s="41" t="s">
        <v>1353</v>
      </c>
      <c r="T171" s="41" t="s">
        <v>1224</v>
      </c>
      <c r="U171" s="37"/>
      <c r="V171" s="37"/>
    </row>
    <row r="172" spans="2:22" ht="33.75" customHeight="1">
      <c r="B172" s="87" t="s">
        <v>1256</v>
      </c>
      <c r="C172" s="181"/>
      <c r="D172" s="167"/>
      <c r="E172" s="40" t="s">
        <v>1922</v>
      </c>
      <c r="F172" s="32" t="s">
        <v>1499</v>
      </c>
      <c r="G172" s="41">
        <v>0.4</v>
      </c>
      <c r="H172" s="42">
        <v>44393</v>
      </c>
      <c r="I172" s="42">
        <v>44545</v>
      </c>
      <c r="J172" s="41">
        <v>0</v>
      </c>
      <c r="K172" s="41">
        <v>0</v>
      </c>
      <c r="L172" s="41">
        <v>0.5</v>
      </c>
      <c r="M172" s="63">
        <v>1</v>
      </c>
      <c r="N172" s="85" t="s">
        <v>1180</v>
      </c>
      <c r="O172" s="85" t="s">
        <v>2096</v>
      </c>
      <c r="P172" s="190"/>
      <c r="Q172" s="41" t="s">
        <v>1223</v>
      </c>
      <c r="R172" s="41" t="s">
        <v>1237</v>
      </c>
      <c r="S172" s="41" t="s">
        <v>1353</v>
      </c>
      <c r="T172" s="41" t="s">
        <v>1224</v>
      </c>
      <c r="U172" s="37"/>
      <c r="V172" s="37"/>
    </row>
    <row r="173" spans="2:22" ht="31.5" customHeight="1">
      <c r="B173" s="87" t="s">
        <v>1256</v>
      </c>
      <c r="C173" s="180">
        <v>139</v>
      </c>
      <c r="D173" s="166" t="s">
        <v>1925</v>
      </c>
      <c r="E173" s="40" t="s">
        <v>1922</v>
      </c>
      <c r="F173" s="46" t="s">
        <v>1926</v>
      </c>
      <c r="G173" s="88">
        <v>0.5</v>
      </c>
      <c r="H173" s="47">
        <v>44302</v>
      </c>
      <c r="I173" s="47">
        <v>44424</v>
      </c>
      <c r="J173" s="89">
        <v>0</v>
      </c>
      <c r="K173" s="89">
        <v>0.7</v>
      </c>
      <c r="L173" s="89">
        <v>1</v>
      </c>
      <c r="M173" s="90">
        <v>0</v>
      </c>
      <c r="N173" s="98" t="s">
        <v>1176</v>
      </c>
      <c r="O173" s="85" t="s">
        <v>2096</v>
      </c>
      <c r="P173" s="188" t="s">
        <v>1924</v>
      </c>
      <c r="Q173" s="44" t="s">
        <v>1223</v>
      </c>
      <c r="R173" s="44" t="s">
        <v>1237</v>
      </c>
      <c r="S173" s="44" t="s">
        <v>1353</v>
      </c>
      <c r="T173" s="44" t="s">
        <v>1224</v>
      </c>
      <c r="U173" s="37"/>
      <c r="V173" s="37"/>
    </row>
    <row r="174" spans="2:22" ht="31.5" customHeight="1">
      <c r="B174" s="87" t="s">
        <v>1256</v>
      </c>
      <c r="C174" s="187"/>
      <c r="D174" s="168"/>
      <c r="E174" s="40" t="s">
        <v>1922</v>
      </c>
      <c r="F174" s="46" t="s">
        <v>1927</v>
      </c>
      <c r="G174" s="88">
        <v>0.25</v>
      </c>
      <c r="H174" s="47">
        <v>44060</v>
      </c>
      <c r="I174" s="47">
        <v>44496</v>
      </c>
      <c r="J174" s="89">
        <v>0</v>
      </c>
      <c r="K174" s="89">
        <v>0</v>
      </c>
      <c r="L174" s="89">
        <v>0.7</v>
      </c>
      <c r="M174" s="90">
        <v>1</v>
      </c>
      <c r="N174" s="98" t="s">
        <v>1176</v>
      </c>
      <c r="O174" s="85" t="s">
        <v>2096</v>
      </c>
      <c r="P174" s="189"/>
      <c r="Q174" s="44" t="s">
        <v>1223</v>
      </c>
      <c r="R174" s="44" t="s">
        <v>1237</v>
      </c>
      <c r="S174" s="44" t="s">
        <v>1353</v>
      </c>
      <c r="T174" s="44" t="s">
        <v>1224</v>
      </c>
      <c r="U174" s="37"/>
      <c r="V174" s="37"/>
    </row>
    <row r="175" spans="2:22" ht="31.5" customHeight="1">
      <c r="B175" s="87" t="s">
        <v>1256</v>
      </c>
      <c r="C175" s="181"/>
      <c r="D175" s="167"/>
      <c r="E175" s="40" t="s">
        <v>1922</v>
      </c>
      <c r="F175" s="46" t="s">
        <v>1928</v>
      </c>
      <c r="G175" s="88">
        <v>0.25</v>
      </c>
      <c r="H175" s="47">
        <v>44497</v>
      </c>
      <c r="I175" s="47">
        <v>44560</v>
      </c>
      <c r="J175" s="89">
        <v>0</v>
      </c>
      <c r="K175" s="89">
        <v>0</v>
      </c>
      <c r="L175" s="89">
        <v>0</v>
      </c>
      <c r="M175" s="90">
        <v>1</v>
      </c>
      <c r="N175" s="98" t="s">
        <v>1176</v>
      </c>
      <c r="O175" s="85" t="s">
        <v>2096</v>
      </c>
      <c r="P175" s="190"/>
      <c r="Q175" s="44" t="s">
        <v>1223</v>
      </c>
      <c r="R175" s="44" t="s">
        <v>1237</v>
      </c>
      <c r="S175" s="44" t="s">
        <v>1353</v>
      </c>
      <c r="T175" s="44" t="s">
        <v>1224</v>
      </c>
      <c r="U175" s="37"/>
      <c r="V175" s="37"/>
    </row>
    <row r="176" spans="2:22" ht="33.75" customHeight="1">
      <c r="B176" s="87" t="s">
        <v>1256</v>
      </c>
      <c r="C176" s="180">
        <v>221</v>
      </c>
      <c r="D176" s="166" t="s">
        <v>1501</v>
      </c>
      <c r="E176" s="40" t="s">
        <v>1922</v>
      </c>
      <c r="F176" s="32" t="s">
        <v>1998</v>
      </c>
      <c r="G176" s="41">
        <v>0.3</v>
      </c>
      <c r="H176" s="42">
        <v>44256</v>
      </c>
      <c r="I176" s="42">
        <v>44317</v>
      </c>
      <c r="J176" s="41">
        <v>0.1</v>
      </c>
      <c r="K176" s="41">
        <v>1</v>
      </c>
      <c r="L176" s="41">
        <v>0</v>
      </c>
      <c r="M176" s="63">
        <v>0</v>
      </c>
      <c r="N176" s="85" t="s">
        <v>1176</v>
      </c>
      <c r="O176" s="85" t="s">
        <v>2096</v>
      </c>
      <c r="P176" s="188" t="s">
        <v>1502</v>
      </c>
      <c r="Q176" s="41" t="s">
        <v>1237</v>
      </c>
      <c r="R176" s="41" t="s">
        <v>1237</v>
      </c>
      <c r="S176" s="41" t="s">
        <v>1475</v>
      </c>
      <c r="T176" s="41" t="s">
        <v>1224</v>
      </c>
      <c r="U176" s="37"/>
      <c r="V176" s="37"/>
    </row>
    <row r="177" spans="2:22" ht="33.75" customHeight="1">
      <c r="B177" s="87" t="s">
        <v>1256</v>
      </c>
      <c r="C177" s="187"/>
      <c r="D177" s="168"/>
      <c r="E177" s="40" t="s">
        <v>1922</v>
      </c>
      <c r="F177" s="32" t="s">
        <v>1999</v>
      </c>
      <c r="G177" s="41">
        <v>0.2</v>
      </c>
      <c r="H177" s="42">
        <v>44318</v>
      </c>
      <c r="I177" s="42">
        <v>44392</v>
      </c>
      <c r="J177" s="41">
        <v>0</v>
      </c>
      <c r="K177" s="41">
        <v>0.1</v>
      </c>
      <c r="L177" s="41">
        <v>1</v>
      </c>
      <c r="M177" s="63">
        <v>0</v>
      </c>
      <c r="N177" s="98" t="s">
        <v>1176</v>
      </c>
      <c r="O177" s="85" t="s">
        <v>2096</v>
      </c>
      <c r="P177" s="189"/>
      <c r="Q177" s="41" t="s">
        <v>1237</v>
      </c>
      <c r="R177" s="41" t="s">
        <v>1237</v>
      </c>
      <c r="S177" s="41" t="s">
        <v>1475</v>
      </c>
      <c r="T177" s="41" t="s">
        <v>1224</v>
      </c>
      <c r="U177" s="37"/>
      <c r="V177" s="37"/>
    </row>
    <row r="178" spans="2:22" ht="33.75" customHeight="1">
      <c r="B178" s="87" t="s">
        <v>1256</v>
      </c>
      <c r="C178" s="181"/>
      <c r="D178" s="167"/>
      <c r="E178" s="40" t="s">
        <v>1922</v>
      </c>
      <c r="F178" s="32" t="s">
        <v>2000</v>
      </c>
      <c r="G178" s="41">
        <v>0.5</v>
      </c>
      <c r="H178" s="42">
        <v>44393</v>
      </c>
      <c r="I178" s="42">
        <v>44560</v>
      </c>
      <c r="J178" s="41">
        <v>0</v>
      </c>
      <c r="K178" s="41">
        <v>0</v>
      </c>
      <c r="L178" s="41">
        <v>0.5</v>
      </c>
      <c r="M178" s="63">
        <v>1</v>
      </c>
      <c r="N178" s="98" t="s">
        <v>1176</v>
      </c>
      <c r="O178" s="85" t="s">
        <v>2096</v>
      </c>
      <c r="P178" s="190"/>
      <c r="Q178" s="41" t="s">
        <v>1237</v>
      </c>
      <c r="R178" s="41" t="s">
        <v>1237</v>
      </c>
      <c r="S178" s="41" t="s">
        <v>1475</v>
      </c>
      <c r="T178" s="41" t="s">
        <v>1224</v>
      </c>
      <c r="U178" s="37"/>
      <c r="V178" s="37"/>
    </row>
    <row r="179" spans="2:22" ht="27" customHeight="1">
      <c r="B179" s="87" t="s">
        <v>1256</v>
      </c>
      <c r="C179" s="180">
        <v>156</v>
      </c>
      <c r="D179" s="166" t="s">
        <v>1503</v>
      </c>
      <c r="E179" s="40" t="s">
        <v>1922</v>
      </c>
      <c r="F179" s="32" t="s">
        <v>2001</v>
      </c>
      <c r="G179" s="41">
        <v>0.3</v>
      </c>
      <c r="H179" s="42">
        <v>44211</v>
      </c>
      <c r="I179" s="42">
        <v>44243</v>
      </c>
      <c r="J179" s="41">
        <v>1</v>
      </c>
      <c r="K179" s="41">
        <v>0</v>
      </c>
      <c r="L179" s="41">
        <v>0</v>
      </c>
      <c r="M179" s="63">
        <v>0</v>
      </c>
      <c r="N179" s="85" t="s">
        <v>1176</v>
      </c>
      <c r="O179" s="85" t="s">
        <v>2095</v>
      </c>
      <c r="P179" s="188" t="s">
        <v>1504</v>
      </c>
      <c r="Q179" s="41" t="s">
        <v>1237</v>
      </c>
      <c r="R179" s="41" t="s">
        <v>1237</v>
      </c>
      <c r="S179" s="41" t="s">
        <v>1475</v>
      </c>
      <c r="T179" s="41" t="s">
        <v>1224</v>
      </c>
      <c r="U179" s="37"/>
      <c r="V179" s="37"/>
    </row>
    <row r="180" spans="2:22" ht="27" customHeight="1">
      <c r="B180" s="87" t="s">
        <v>1256</v>
      </c>
      <c r="C180" s="187"/>
      <c r="D180" s="168"/>
      <c r="E180" s="40" t="s">
        <v>1922</v>
      </c>
      <c r="F180" s="32" t="s">
        <v>1997</v>
      </c>
      <c r="G180" s="41">
        <v>0.2</v>
      </c>
      <c r="H180" s="42">
        <v>44244</v>
      </c>
      <c r="I180" s="42">
        <v>44271</v>
      </c>
      <c r="J180" s="41">
        <v>1</v>
      </c>
      <c r="K180" s="41">
        <v>0</v>
      </c>
      <c r="L180" s="41">
        <v>0</v>
      </c>
      <c r="M180" s="63">
        <v>0</v>
      </c>
      <c r="N180" s="98" t="s">
        <v>1176</v>
      </c>
      <c r="O180" s="85" t="s">
        <v>2096</v>
      </c>
      <c r="P180" s="189"/>
      <c r="Q180" s="41" t="s">
        <v>1237</v>
      </c>
      <c r="R180" s="41" t="s">
        <v>1237</v>
      </c>
      <c r="S180" s="41" t="s">
        <v>1475</v>
      </c>
      <c r="T180" s="41" t="s">
        <v>1224</v>
      </c>
      <c r="U180" s="37"/>
      <c r="V180" s="37"/>
    </row>
    <row r="181" spans="2:22" ht="27" customHeight="1">
      <c r="B181" s="87" t="s">
        <v>1256</v>
      </c>
      <c r="C181" s="181"/>
      <c r="D181" s="167"/>
      <c r="E181" s="40" t="s">
        <v>1922</v>
      </c>
      <c r="F181" s="32" t="s">
        <v>1500</v>
      </c>
      <c r="G181" s="41">
        <v>0.5</v>
      </c>
      <c r="H181" s="42">
        <v>44243</v>
      </c>
      <c r="I181" s="42">
        <v>44560</v>
      </c>
      <c r="J181" s="41">
        <v>0.25</v>
      </c>
      <c r="K181" s="41">
        <v>0.5</v>
      </c>
      <c r="L181" s="41">
        <v>0.75</v>
      </c>
      <c r="M181" s="63">
        <v>1</v>
      </c>
      <c r="N181" s="98" t="s">
        <v>1176</v>
      </c>
      <c r="O181" s="85" t="s">
        <v>2096</v>
      </c>
      <c r="P181" s="190"/>
      <c r="Q181" s="41" t="s">
        <v>1237</v>
      </c>
      <c r="R181" s="41" t="s">
        <v>1237</v>
      </c>
      <c r="S181" s="41" t="s">
        <v>1475</v>
      </c>
      <c r="T181" s="41" t="s">
        <v>1224</v>
      </c>
      <c r="U181" s="37"/>
      <c r="V181" s="37"/>
    </row>
    <row r="182" spans="2:22" ht="26.25" customHeight="1">
      <c r="B182" s="87" t="s">
        <v>1256</v>
      </c>
      <c r="C182" s="180">
        <v>160</v>
      </c>
      <c r="D182" s="166" t="s">
        <v>1505</v>
      </c>
      <c r="E182" s="40" t="s">
        <v>1318</v>
      </c>
      <c r="F182" s="32" t="s">
        <v>2002</v>
      </c>
      <c r="G182" s="41">
        <v>0.7</v>
      </c>
      <c r="H182" s="42">
        <v>44378</v>
      </c>
      <c r="I182" s="42">
        <v>44469</v>
      </c>
      <c r="J182" s="41">
        <v>0</v>
      </c>
      <c r="K182" s="41">
        <v>0</v>
      </c>
      <c r="L182" s="41">
        <v>1</v>
      </c>
      <c r="M182" s="63">
        <v>0</v>
      </c>
      <c r="N182" s="85" t="s">
        <v>1176</v>
      </c>
      <c r="O182" s="85" t="s">
        <v>2095</v>
      </c>
      <c r="P182" s="188" t="s">
        <v>1506</v>
      </c>
      <c r="Q182" s="41" t="s">
        <v>1237</v>
      </c>
      <c r="R182" s="41" t="s">
        <v>1237</v>
      </c>
      <c r="S182" s="41" t="s">
        <v>1475</v>
      </c>
      <c r="T182" s="41" t="s">
        <v>1224</v>
      </c>
      <c r="U182" s="37"/>
      <c r="V182" s="37"/>
    </row>
    <row r="183" spans="2:22" ht="26.25" customHeight="1">
      <c r="B183" s="87" t="s">
        <v>1256</v>
      </c>
      <c r="C183" s="181"/>
      <c r="D183" s="167"/>
      <c r="E183" s="40" t="s">
        <v>1318</v>
      </c>
      <c r="F183" s="32" t="s">
        <v>2003</v>
      </c>
      <c r="G183" s="41">
        <v>0.3</v>
      </c>
      <c r="H183" s="42">
        <v>44470</v>
      </c>
      <c r="I183" s="42">
        <v>44560</v>
      </c>
      <c r="J183" s="41">
        <v>0</v>
      </c>
      <c r="K183" s="41">
        <v>0</v>
      </c>
      <c r="L183" s="41">
        <v>0</v>
      </c>
      <c r="M183" s="63">
        <v>1</v>
      </c>
      <c r="N183" s="85" t="s">
        <v>1176</v>
      </c>
      <c r="O183" s="85" t="s">
        <v>2095</v>
      </c>
      <c r="P183" s="190"/>
      <c r="Q183" s="41" t="s">
        <v>1237</v>
      </c>
      <c r="R183" s="41" t="s">
        <v>1237</v>
      </c>
      <c r="S183" s="41" t="s">
        <v>1475</v>
      </c>
      <c r="T183" s="41" t="s">
        <v>1224</v>
      </c>
      <c r="U183" s="37"/>
      <c r="V183" s="37"/>
    </row>
    <row r="184" spans="2:22" ht="24" customHeight="1">
      <c r="B184" s="87" t="s">
        <v>1256</v>
      </c>
      <c r="C184" s="180">
        <v>148</v>
      </c>
      <c r="D184" s="166" t="s">
        <v>1917</v>
      </c>
      <c r="E184" s="40" t="s">
        <v>1318</v>
      </c>
      <c r="F184" s="32" t="s">
        <v>2004</v>
      </c>
      <c r="G184" s="41">
        <v>0.3</v>
      </c>
      <c r="H184" s="42">
        <v>44256</v>
      </c>
      <c r="I184" s="42">
        <v>44287</v>
      </c>
      <c r="J184" s="41">
        <v>0.3</v>
      </c>
      <c r="K184" s="41">
        <v>1</v>
      </c>
      <c r="L184" s="41">
        <v>0</v>
      </c>
      <c r="M184" s="63">
        <v>0</v>
      </c>
      <c r="N184" s="85" t="s">
        <v>1176</v>
      </c>
      <c r="O184" s="85" t="s">
        <v>2095</v>
      </c>
      <c r="P184" s="188" t="s">
        <v>2097</v>
      </c>
      <c r="Q184" s="41" t="s">
        <v>1237</v>
      </c>
      <c r="R184" s="41" t="s">
        <v>1237</v>
      </c>
      <c r="S184" s="41" t="s">
        <v>1475</v>
      </c>
      <c r="T184" s="41" t="s">
        <v>1224</v>
      </c>
      <c r="U184" s="37"/>
      <c r="V184" s="37"/>
    </row>
    <row r="185" spans="2:22" ht="24" customHeight="1">
      <c r="B185" s="87" t="s">
        <v>1256</v>
      </c>
      <c r="C185" s="187"/>
      <c r="D185" s="168"/>
      <c r="E185" s="40" t="s">
        <v>1318</v>
      </c>
      <c r="F185" s="32" t="s">
        <v>2005</v>
      </c>
      <c r="G185" s="41">
        <v>0.2</v>
      </c>
      <c r="H185" s="42">
        <v>44288</v>
      </c>
      <c r="I185" s="42">
        <v>44362</v>
      </c>
      <c r="J185" s="41">
        <v>0</v>
      </c>
      <c r="K185" s="41">
        <v>1</v>
      </c>
      <c r="L185" s="41">
        <v>0</v>
      </c>
      <c r="M185" s="63">
        <v>0</v>
      </c>
      <c r="N185" s="85" t="s">
        <v>1176</v>
      </c>
      <c r="O185" s="85" t="s">
        <v>2095</v>
      </c>
      <c r="P185" s="189"/>
      <c r="Q185" s="41" t="s">
        <v>1237</v>
      </c>
      <c r="R185" s="41" t="s">
        <v>1237</v>
      </c>
      <c r="S185" s="41" t="s">
        <v>1475</v>
      </c>
      <c r="T185" s="41" t="s">
        <v>1224</v>
      </c>
      <c r="U185" s="37"/>
      <c r="V185" s="37"/>
    </row>
    <row r="186" spans="2:22" ht="24" customHeight="1">
      <c r="B186" s="87" t="s">
        <v>1256</v>
      </c>
      <c r="C186" s="181"/>
      <c r="D186" s="167"/>
      <c r="E186" s="40" t="s">
        <v>1318</v>
      </c>
      <c r="F186" s="32" t="s">
        <v>2006</v>
      </c>
      <c r="G186" s="41">
        <v>0.5</v>
      </c>
      <c r="H186" s="42">
        <v>44378</v>
      </c>
      <c r="I186" s="42">
        <v>44560</v>
      </c>
      <c r="J186" s="41">
        <v>0</v>
      </c>
      <c r="K186" s="41">
        <v>0</v>
      </c>
      <c r="L186" s="41">
        <v>0.15</v>
      </c>
      <c r="M186" s="63">
        <v>1</v>
      </c>
      <c r="N186" s="85" t="s">
        <v>1176</v>
      </c>
      <c r="O186" s="85" t="s">
        <v>2095</v>
      </c>
      <c r="P186" s="190"/>
      <c r="Q186" s="41" t="s">
        <v>1237</v>
      </c>
      <c r="R186" s="41" t="s">
        <v>1237</v>
      </c>
      <c r="S186" s="41" t="s">
        <v>1475</v>
      </c>
      <c r="T186" s="41" t="s">
        <v>1224</v>
      </c>
      <c r="U186" s="37"/>
      <c r="V186" s="37"/>
    </row>
    <row r="187" spans="2:22" ht="30.75" customHeight="1">
      <c r="B187" s="87" t="s">
        <v>1256</v>
      </c>
      <c r="C187" s="180">
        <v>108</v>
      </c>
      <c r="D187" s="166" t="s">
        <v>1507</v>
      </c>
      <c r="E187" s="40" t="s">
        <v>1318</v>
      </c>
      <c r="F187" s="32" t="s">
        <v>2007</v>
      </c>
      <c r="G187" s="41">
        <v>0.8</v>
      </c>
      <c r="H187" s="42">
        <v>44212</v>
      </c>
      <c r="I187" s="42">
        <v>44530</v>
      </c>
      <c r="J187" s="41">
        <v>0.25</v>
      </c>
      <c r="K187" s="41">
        <v>0.5</v>
      </c>
      <c r="L187" s="41">
        <v>0.8</v>
      </c>
      <c r="M187" s="63">
        <v>1</v>
      </c>
      <c r="N187" s="85" t="s">
        <v>1176</v>
      </c>
      <c r="O187" s="85" t="s">
        <v>2095</v>
      </c>
      <c r="P187" s="188" t="s">
        <v>1508</v>
      </c>
      <c r="Q187" s="41" t="s">
        <v>1223</v>
      </c>
      <c r="R187" s="41" t="s">
        <v>1237</v>
      </c>
      <c r="S187" s="41" t="s">
        <v>1305</v>
      </c>
      <c r="T187" s="41" t="s">
        <v>1224</v>
      </c>
      <c r="U187" s="37"/>
      <c r="V187" s="37"/>
    </row>
    <row r="188" spans="2:22" ht="30.75" customHeight="1">
      <c r="B188" s="87" t="s">
        <v>1256</v>
      </c>
      <c r="C188" s="181"/>
      <c r="D188" s="167"/>
      <c r="E188" s="40" t="s">
        <v>1318</v>
      </c>
      <c r="F188" s="32" t="s">
        <v>2008</v>
      </c>
      <c r="G188" s="41">
        <v>0.2</v>
      </c>
      <c r="H188" s="42">
        <v>44407</v>
      </c>
      <c r="I188" s="42">
        <v>44560</v>
      </c>
      <c r="J188" s="41">
        <v>0</v>
      </c>
      <c r="K188" s="41">
        <v>0</v>
      </c>
      <c r="L188" s="41">
        <v>0.5</v>
      </c>
      <c r="M188" s="63">
        <v>1</v>
      </c>
      <c r="N188" s="85" t="s">
        <v>1176</v>
      </c>
      <c r="O188" s="85" t="s">
        <v>2095</v>
      </c>
      <c r="P188" s="190"/>
      <c r="Q188" s="41" t="s">
        <v>1223</v>
      </c>
      <c r="R188" s="41" t="s">
        <v>1237</v>
      </c>
      <c r="S188" s="41" t="s">
        <v>1305</v>
      </c>
      <c r="T188" s="41" t="s">
        <v>1224</v>
      </c>
      <c r="U188" s="37"/>
      <c r="V188" s="37"/>
    </row>
    <row r="189" spans="2:22" ht="33" customHeight="1">
      <c r="B189" s="87" t="s">
        <v>1256</v>
      </c>
      <c r="C189" s="180">
        <v>177</v>
      </c>
      <c r="D189" s="166" t="s">
        <v>1509</v>
      </c>
      <c r="E189" s="40" t="s">
        <v>1318</v>
      </c>
      <c r="F189" s="32" t="s">
        <v>2007</v>
      </c>
      <c r="G189" s="41">
        <v>0.8</v>
      </c>
      <c r="H189" s="42">
        <v>44212</v>
      </c>
      <c r="I189" s="42">
        <v>44530</v>
      </c>
      <c r="J189" s="41">
        <v>0.25</v>
      </c>
      <c r="K189" s="41">
        <v>0.5</v>
      </c>
      <c r="L189" s="41">
        <v>0.8</v>
      </c>
      <c r="M189" s="63">
        <v>1</v>
      </c>
      <c r="N189" s="85" t="s">
        <v>1176</v>
      </c>
      <c r="O189" s="85" t="s">
        <v>2095</v>
      </c>
      <c r="P189" s="188" t="s">
        <v>1508</v>
      </c>
      <c r="Q189" s="41" t="s">
        <v>1223</v>
      </c>
      <c r="R189" s="41" t="s">
        <v>1237</v>
      </c>
      <c r="S189" s="41" t="s">
        <v>1305</v>
      </c>
      <c r="T189" s="41" t="s">
        <v>1224</v>
      </c>
      <c r="U189" s="37"/>
      <c r="V189" s="37"/>
    </row>
    <row r="190" spans="2:22" ht="33" customHeight="1">
      <c r="B190" s="87" t="s">
        <v>1256</v>
      </c>
      <c r="C190" s="181"/>
      <c r="D190" s="167"/>
      <c r="E190" s="40" t="s">
        <v>1318</v>
      </c>
      <c r="F190" s="32" t="s">
        <v>2009</v>
      </c>
      <c r="G190" s="41">
        <v>0.2</v>
      </c>
      <c r="H190" s="42">
        <v>44407</v>
      </c>
      <c r="I190" s="42">
        <v>44560</v>
      </c>
      <c r="J190" s="41">
        <v>0</v>
      </c>
      <c r="K190" s="41">
        <v>0</v>
      </c>
      <c r="L190" s="41">
        <v>0.5</v>
      </c>
      <c r="M190" s="63">
        <v>1</v>
      </c>
      <c r="N190" s="85" t="s">
        <v>1176</v>
      </c>
      <c r="O190" s="85" t="s">
        <v>2095</v>
      </c>
      <c r="P190" s="190"/>
      <c r="Q190" s="41" t="s">
        <v>1223</v>
      </c>
      <c r="R190" s="41" t="s">
        <v>1237</v>
      </c>
      <c r="S190" s="41" t="s">
        <v>1305</v>
      </c>
      <c r="T190" s="41" t="s">
        <v>1224</v>
      </c>
      <c r="U190" s="37"/>
      <c r="V190" s="37"/>
    </row>
    <row r="191" spans="2:22" ht="31.5" customHeight="1">
      <c r="B191" s="87" t="s">
        <v>1569</v>
      </c>
      <c r="C191" s="180">
        <v>145</v>
      </c>
      <c r="D191" s="166" t="s">
        <v>1525</v>
      </c>
      <c r="E191" s="40" t="s">
        <v>1922</v>
      </c>
      <c r="F191" s="32" t="s">
        <v>2010</v>
      </c>
      <c r="G191" s="41">
        <v>0.1</v>
      </c>
      <c r="H191" s="42">
        <v>44211</v>
      </c>
      <c r="I191" s="42">
        <v>44316</v>
      </c>
      <c r="J191" s="41">
        <v>0.8</v>
      </c>
      <c r="K191" s="41">
        <v>1</v>
      </c>
      <c r="L191" s="41">
        <v>0</v>
      </c>
      <c r="M191" s="63">
        <v>0</v>
      </c>
      <c r="N191" s="85" t="s">
        <v>1162</v>
      </c>
      <c r="O191" s="85" t="s">
        <v>2096</v>
      </c>
      <c r="P191" s="188" t="s">
        <v>1497</v>
      </c>
      <c r="Q191" s="41" t="s">
        <v>1226</v>
      </c>
      <c r="R191" s="41" t="s">
        <v>1237</v>
      </c>
      <c r="S191" s="41" t="s">
        <v>1305</v>
      </c>
      <c r="T191" s="41" t="s">
        <v>1217</v>
      </c>
      <c r="U191" s="37"/>
      <c r="V191" s="37"/>
    </row>
    <row r="192" spans="2:22" ht="31.5" customHeight="1">
      <c r="B192" s="87" t="s">
        <v>1569</v>
      </c>
      <c r="C192" s="187"/>
      <c r="D192" s="168"/>
      <c r="E192" s="40" t="s">
        <v>1922</v>
      </c>
      <c r="F192" s="32" t="s">
        <v>2011</v>
      </c>
      <c r="G192" s="41">
        <v>0.1</v>
      </c>
      <c r="H192" s="42">
        <v>44271</v>
      </c>
      <c r="I192" s="42">
        <v>44376</v>
      </c>
      <c r="J192" s="41">
        <v>0.05</v>
      </c>
      <c r="K192" s="41">
        <v>1</v>
      </c>
      <c r="L192" s="41">
        <v>0</v>
      </c>
      <c r="M192" s="63">
        <v>0</v>
      </c>
      <c r="N192" s="85" t="s">
        <v>1162</v>
      </c>
      <c r="O192" s="85" t="s">
        <v>2096</v>
      </c>
      <c r="P192" s="189"/>
      <c r="Q192" s="41" t="s">
        <v>1226</v>
      </c>
      <c r="R192" s="41" t="s">
        <v>1237</v>
      </c>
      <c r="S192" s="41" t="s">
        <v>1305</v>
      </c>
      <c r="T192" s="41" t="s">
        <v>1217</v>
      </c>
      <c r="U192" s="37"/>
      <c r="V192" s="37"/>
    </row>
    <row r="193" spans="2:22" ht="31.5" customHeight="1">
      <c r="B193" s="87" t="s">
        <v>1569</v>
      </c>
      <c r="C193" s="187"/>
      <c r="D193" s="168"/>
      <c r="E193" s="40" t="s">
        <v>1922</v>
      </c>
      <c r="F193" s="32" t="s">
        <v>2012</v>
      </c>
      <c r="G193" s="41">
        <v>0.12</v>
      </c>
      <c r="H193" s="42">
        <v>44331</v>
      </c>
      <c r="I193" s="42">
        <v>44451</v>
      </c>
      <c r="J193" s="41">
        <v>0</v>
      </c>
      <c r="K193" s="41">
        <v>0.05</v>
      </c>
      <c r="L193" s="41">
        <v>1</v>
      </c>
      <c r="M193" s="63">
        <v>0</v>
      </c>
      <c r="N193" s="85" t="s">
        <v>1162</v>
      </c>
      <c r="O193" s="85" t="s">
        <v>2096</v>
      </c>
      <c r="P193" s="189"/>
      <c r="Q193" s="41" t="s">
        <v>1226</v>
      </c>
      <c r="R193" s="41" t="s">
        <v>1237</v>
      </c>
      <c r="S193" s="41" t="s">
        <v>1305</v>
      </c>
      <c r="T193" s="41" t="s">
        <v>1217</v>
      </c>
      <c r="U193" s="37"/>
      <c r="V193" s="37"/>
    </row>
    <row r="194" spans="2:22" ht="31.5" customHeight="1">
      <c r="B194" s="87" t="s">
        <v>1569</v>
      </c>
      <c r="C194" s="187"/>
      <c r="D194" s="168"/>
      <c r="E194" s="40" t="s">
        <v>1922</v>
      </c>
      <c r="F194" s="32" t="s">
        <v>2013</v>
      </c>
      <c r="G194" s="41">
        <v>0.28000000000000003</v>
      </c>
      <c r="H194" s="42">
        <v>44346</v>
      </c>
      <c r="I194" s="42">
        <v>44526</v>
      </c>
      <c r="J194" s="41">
        <v>0</v>
      </c>
      <c r="K194" s="41">
        <v>0.05</v>
      </c>
      <c r="L194" s="41">
        <v>0.8</v>
      </c>
      <c r="M194" s="63">
        <v>1</v>
      </c>
      <c r="N194" s="85" t="s">
        <v>1162</v>
      </c>
      <c r="O194" s="85" t="s">
        <v>2096</v>
      </c>
      <c r="P194" s="189"/>
      <c r="Q194" s="41" t="s">
        <v>1226</v>
      </c>
      <c r="R194" s="41" t="s">
        <v>1237</v>
      </c>
      <c r="S194" s="41" t="s">
        <v>1305</v>
      </c>
      <c r="T194" s="41" t="s">
        <v>1217</v>
      </c>
      <c r="U194" s="37"/>
      <c r="V194" s="37"/>
    </row>
    <row r="195" spans="2:22" ht="31.5" customHeight="1">
      <c r="B195" s="87" t="s">
        <v>1569</v>
      </c>
      <c r="C195" s="187"/>
      <c r="D195" s="168"/>
      <c r="E195" s="40" t="s">
        <v>1922</v>
      </c>
      <c r="F195" s="32" t="s">
        <v>2014</v>
      </c>
      <c r="G195" s="41">
        <v>0.06</v>
      </c>
      <c r="H195" s="42">
        <v>44211</v>
      </c>
      <c r="I195" s="42">
        <v>44331</v>
      </c>
      <c r="J195" s="41">
        <v>0.3</v>
      </c>
      <c r="K195" s="41">
        <v>1</v>
      </c>
      <c r="L195" s="41">
        <v>0</v>
      </c>
      <c r="M195" s="63">
        <v>0</v>
      </c>
      <c r="N195" s="85" t="s">
        <v>1162</v>
      </c>
      <c r="O195" s="85" t="s">
        <v>2096</v>
      </c>
      <c r="P195" s="189"/>
      <c r="Q195" s="41" t="s">
        <v>1226</v>
      </c>
      <c r="R195" s="41" t="s">
        <v>1237</v>
      </c>
      <c r="S195" s="41" t="s">
        <v>1305</v>
      </c>
      <c r="T195" s="41" t="s">
        <v>1217</v>
      </c>
      <c r="U195" s="37"/>
      <c r="V195" s="37"/>
    </row>
    <row r="196" spans="2:22" ht="31.5" customHeight="1">
      <c r="B196" s="87" t="s">
        <v>1569</v>
      </c>
      <c r="C196" s="187"/>
      <c r="D196" s="168"/>
      <c r="E196" s="40" t="s">
        <v>1922</v>
      </c>
      <c r="F196" s="32" t="s">
        <v>2015</v>
      </c>
      <c r="G196" s="41">
        <v>0.2</v>
      </c>
      <c r="H196" s="42">
        <v>44211</v>
      </c>
      <c r="I196" s="42">
        <v>44391</v>
      </c>
      <c r="J196" s="41">
        <v>0.2</v>
      </c>
      <c r="K196" s="41">
        <v>0.8</v>
      </c>
      <c r="L196" s="41">
        <v>1</v>
      </c>
      <c r="M196" s="63">
        <v>0</v>
      </c>
      <c r="N196" s="85" t="s">
        <v>1162</v>
      </c>
      <c r="O196" s="85" t="s">
        <v>2096</v>
      </c>
      <c r="P196" s="189"/>
      <c r="Q196" s="41" t="s">
        <v>1226</v>
      </c>
      <c r="R196" s="41" t="s">
        <v>1237</v>
      </c>
      <c r="S196" s="41" t="s">
        <v>1305</v>
      </c>
      <c r="T196" s="41" t="s">
        <v>1217</v>
      </c>
      <c r="U196" s="37"/>
      <c r="V196" s="37"/>
    </row>
    <row r="197" spans="2:22" ht="31.5" customHeight="1">
      <c r="B197" s="87" t="s">
        <v>1569</v>
      </c>
      <c r="C197" s="181"/>
      <c r="D197" s="167"/>
      <c r="E197" s="40" t="s">
        <v>1922</v>
      </c>
      <c r="F197" s="32" t="s">
        <v>2016</v>
      </c>
      <c r="G197" s="41">
        <v>0.14000000000000001</v>
      </c>
      <c r="H197" s="42">
        <v>44211</v>
      </c>
      <c r="I197" s="42">
        <v>44560</v>
      </c>
      <c r="J197" s="41">
        <v>0.2</v>
      </c>
      <c r="K197" s="41">
        <v>0.5</v>
      </c>
      <c r="L197" s="41">
        <v>0.8</v>
      </c>
      <c r="M197" s="63">
        <v>1</v>
      </c>
      <c r="N197" s="85" t="s">
        <v>1162</v>
      </c>
      <c r="O197" s="85" t="s">
        <v>2096</v>
      </c>
      <c r="P197" s="190"/>
      <c r="Q197" s="41" t="s">
        <v>1226</v>
      </c>
      <c r="R197" s="41" t="s">
        <v>1237</v>
      </c>
      <c r="S197" s="41" t="s">
        <v>1305</v>
      </c>
      <c r="T197" s="41" t="s">
        <v>1217</v>
      </c>
      <c r="U197" s="37"/>
      <c r="V197" s="37"/>
    </row>
    <row r="198" spans="2:22" ht="32.25" customHeight="1">
      <c r="B198" s="87" t="s">
        <v>1569</v>
      </c>
      <c r="C198" s="180">
        <v>154</v>
      </c>
      <c r="D198" s="166" t="s">
        <v>1530</v>
      </c>
      <c r="E198" s="40" t="s">
        <v>1527</v>
      </c>
      <c r="F198" s="32" t="s">
        <v>2017</v>
      </c>
      <c r="G198" s="41">
        <v>0.1</v>
      </c>
      <c r="H198" s="42">
        <v>44228</v>
      </c>
      <c r="I198" s="42">
        <v>44285</v>
      </c>
      <c r="J198" s="41">
        <v>1</v>
      </c>
      <c r="K198" s="41">
        <v>0</v>
      </c>
      <c r="L198" s="41">
        <v>0</v>
      </c>
      <c r="M198" s="63">
        <v>0</v>
      </c>
      <c r="N198" s="85" t="s">
        <v>1180</v>
      </c>
      <c r="O198" s="85" t="s">
        <v>2095</v>
      </c>
      <c r="P198" s="188" t="s">
        <v>1531</v>
      </c>
      <c r="Q198" s="41" t="s">
        <v>1237</v>
      </c>
      <c r="R198" s="41" t="s">
        <v>1237</v>
      </c>
      <c r="S198" s="41" t="s">
        <v>1305</v>
      </c>
      <c r="T198" s="41" t="s">
        <v>1201</v>
      </c>
      <c r="U198" s="37"/>
      <c r="V198" s="37"/>
    </row>
    <row r="199" spans="2:22" ht="36">
      <c r="B199" s="87" t="s">
        <v>1569</v>
      </c>
      <c r="C199" s="187"/>
      <c r="D199" s="168"/>
      <c r="E199" s="40" t="s">
        <v>1527</v>
      </c>
      <c r="F199" s="32" t="s">
        <v>2018</v>
      </c>
      <c r="G199" s="41">
        <v>0.2</v>
      </c>
      <c r="H199" s="42">
        <v>44287</v>
      </c>
      <c r="I199" s="42">
        <v>44560</v>
      </c>
      <c r="J199" s="41">
        <v>0</v>
      </c>
      <c r="K199" s="41">
        <v>0.1</v>
      </c>
      <c r="L199" s="41">
        <v>0.5</v>
      </c>
      <c r="M199" s="63">
        <v>1</v>
      </c>
      <c r="N199" s="85" t="s">
        <v>1180</v>
      </c>
      <c r="O199" s="85" t="s">
        <v>2095</v>
      </c>
      <c r="P199" s="189"/>
      <c r="Q199" s="41" t="s">
        <v>1237</v>
      </c>
      <c r="R199" s="41" t="s">
        <v>1237</v>
      </c>
      <c r="S199" s="41" t="s">
        <v>1305</v>
      </c>
      <c r="T199" s="41" t="s">
        <v>1201</v>
      </c>
      <c r="U199" s="37"/>
      <c r="V199" s="37"/>
    </row>
    <row r="200" spans="2:22" ht="36">
      <c r="B200" s="87" t="s">
        <v>1569</v>
      </c>
      <c r="C200" s="187"/>
      <c r="D200" s="168"/>
      <c r="E200" s="40" t="s">
        <v>1527</v>
      </c>
      <c r="F200" s="32" t="s">
        <v>2019</v>
      </c>
      <c r="G200" s="41">
        <v>0.6</v>
      </c>
      <c r="H200" s="42">
        <v>44378</v>
      </c>
      <c r="I200" s="42">
        <v>44560</v>
      </c>
      <c r="J200" s="41">
        <v>0</v>
      </c>
      <c r="K200" s="41">
        <v>0</v>
      </c>
      <c r="L200" s="41">
        <v>0.2</v>
      </c>
      <c r="M200" s="63">
        <v>1</v>
      </c>
      <c r="N200" s="85" t="s">
        <v>1180</v>
      </c>
      <c r="O200" s="85" t="s">
        <v>2095</v>
      </c>
      <c r="P200" s="189"/>
      <c r="Q200" s="41" t="s">
        <v>1237</v>
      </c>
      <c r="R200" s="41" t="s">
        <v>1237</v>
      </c>
      <c r="S200" s="41" t="s">
        <v>1305</v>
      </c>
      <c r="T200" s="41" t="s">
        <v>1201</v>
      </c>
      <c r="U200" s="37"/>
      <c r="V200" s="37"/>
    </row>
    <row r="201" spans="2:22" ht="36">
      <c r="B201" s="87" t="s">
        <v>1569</v>
      </c>
      <c r="C201" s="181"/>
      <c r="D201" s="167"/>
      <c r="E201" s="40" t="s">
        <v>1527</v>
      </c>
      <c r="F201" s="32" t="s">
        <v>2020</v>
      </c>
      <c r="G201" s="41">
        <v>0.1</v>
      </c>
      <c r="H201" s="42">
        <v>44378</v>
      </c>
      <c r="I201" s="42">
        <v>44560</v>
      </c>
      <c r="J201" s="41">
        <v>0</v>
      </c>
      <c r="K201" s="41">
        <v>0</v>
      </c>
      <c r="L201" s="41">
        <v>0.2</v>
      </c>
      <c r="M201" s="63">
        <v>1</v>
      </c>
      <c r="N201" s="85" t="s">
        <v>1180</v>
      </c>
      <c r="O201" s="85" t="s">
        <v>2095</v>
      </c>
      <c r="P201" s="190"/>
      <c r="Q201" s="41" t="s">
        <v>1237</v>
      </c>
      <c r="R201" s="41" t="s">
        <v>1237</v>
      </c>
      <c r="S201" s="41" t="s">
        <v>1305</v>
      </c>
      <c r="T201" s="41" t="s">
        <v>1201</v>
      </c>
      <c r="U201" s="37"/>
      <c r="V201" s="37"/>
    </row>
    <row r="202" spans="2:22" ht="21" customHeight="1">
      <c r="B202" s="87" t="s">
        <v>1569</v>
      </c>
      <c r="C202" s="180">
        <v>132</v>
      </c>
      <c r="D202" s="166" t="s">
        <v>1532</v>
      </c>
      <c r="E202" s="40" t="s">
        <v>1922</v>
      </c>
      <c r="F202" s="32" t="s">
        <v>2021</v>
      </c>
      <c r="G202" s="41">
        <v>0.1</v>
      </c>
      <c r="H202" s="42">
        <v>44228</v>
      </c>
      <c r="I202" s="42">
        <v>44285</v>
      </c>
      <c r="J202" s="41">
        <v>1</v>
      </c>
      <c r="K202" s="41">
        <v>0</v>
      </c>
      <c r="L202" s="41">
        <v>0</v>
      </c>
      <c r="M202" s="63">
        <v>0</v>
      </c>
      <c r="N202" s="85" t="s">
        <v>1162</v>
      </c>
      <c r="O202" s="85" t="s">
        <v>2095</v>
      </c>
      <c r="P202" s="188" t="s">
        <v>1533</v>
      </c>
      <c r="Q202" s="41" t="s">
        <v>1237</v>
      </c>
      <c r="R202" s="41" t="s">
        <v>1237</v>
      </c>
      <c r="S202" s="41" t="s">
        <v>1353</v>
      </c>
      <c r="T202" s="41" t="s">
        <v>1201</v>
      </c>
      <c r="U202" s="37"/>
      <c r="V202" s="37"/>
    </row>
    <row r="203" spans="2:22" ht="21" customHeight="1">
      <c r="B203" s="87" t="s">
        <v>1569</v>
      </c>
      <c r="C203" s="187"/>
      <c r="D203" s="168"/>
      <c r="E203" s="40" t="s">
        <v>1922</v>
      </c>
      <c r="F203" s="32" t="s">
        <v>2022</v>
      </c>
      <c r="G203" s="41">
        <v>0.2</v>
      </c>
      <c r="H203" s="42">
        <v>44228</v>
      </c>
      <c r="I203" s="42">
        <v>44377</v>
      </c>
      <c r="J203" s="41">
        <v>0.8</v>
      </c>
      <c r="K203" s="41">
        <v>1</v>
      </c>
      <c r="L203" s="41">
        <v>0</v>
      </c>
      <c r="M203" s="63">
        <v>0</v>
      </c>
      <c r="N203" s="85" t="s">
        <v>1162</v>
      </c>
      <c r="O203" s="85" t="s">
        <v>2095</v>
      </c>
      <c r="P203" s="189"/>
      <c r="Q203" s="41" t="s">
        <v>1237</v>
      </c>
      <c r="R203" s="41" t="s">
        <v>1237</v>
      </c>
      <c r="S203" s="41" t="s">
        <v>1353</v>
      </c>
      <c r="T203" s="41" t="s">
        <v>1201</v>
      </c>
      <c r="U203" s="37"/>
      <c r="V203" s="37"/>
    </row>
    <row r="204" spans="2:22" ht="21" customHeight="1">
      <c r="B204" s="87" t="s">
        <v>1569</v>
      </c>
      <c r="C204" s="187"/>
      <c r="D204" s="168"/>
      <c r="E204" s="40" t="s">
        <v>1922</v>
      </c>
      <c r="F204" s="32" t="s">
        <v>2023</v>
      </c>
      <c r="G204" s="41">
        <v>0.6</v>
      </c>
      <c r="H204" s="42">
        <v>44378</v>
      </c>
      <c r="I204" s="42">
        <v>44560</v>
      </c>
      <c r="J204" s="41">
        <v>0</v>
      </c>
      <c r="K204" s="41">
        <v>0</v>
      </c>
      <c r="L204" s="41">
        <v>0.2</v>
      </c>
      <c r="M204" s="63">
        <v>1</v>
      </c>
      <c r="N204" s="85" t="s">
        <v>1162</v>
      </c>
      <c r="O204" s="85" t="s">
        <v>2095</v>
      </c>
      <c r="P204" s="189"/>
      <c r="Q204" s="41" t="s">
        <v>1237</v>
      </c>
      <c r="R204" s="41" t="s">
        <v>1237</v>
      </c>
      <c r="S204" s="41" t="s">
        <v>1353</v>
      </c>
      <c r="T204" s="41" t="s">
        <v>1201</v>
      </c>
      <c r="U204" s="37"/>
      <c r="V204" s="37"/>
    </row>
    <row r="205" spans="2:22" ht="21" customHeight="1">
      <c r="B205" s="87" t="s">
        <v>1569</v>
      </c>
      <c r="C205" s="181"/>
      <c r="D205" s="167"/>
      <c r="E205" s="40" t="s">
        <v>1922</v>
      </c>
      <c r="F205" s="32" t="s">
        <v>2024</v>
      </c>
      <c r="G205" s="41">
        <v>0.1</v>
      </c>
      <c r="H205" s="42">
        <v>44378</v>
      </c>
      <c r="I205" s="42">
        <v>44560</v>
      </c>
      <c r="J205" s="41">
        <v>0</v>
      </c>
      <c r="K205" s="41">
        <v>0</v>
      </c>
      <c r="L205" s="41">
        <v>0.2</v>
      </c>
      <c r="M205" s="63">
        <v>1</v>
      </c>
      <c r="N205" s="85" t="s">
        <v>1162</v>
      </c>
      <c r="O205" s="85" t="s">
        <v>2095</v>
      </c>
      <c r="P205" s="190"/>
      <c r="Q205" s="41" t="s">
        <v>1237</v>
      </c>
      <c r="R205" s="41" t="s">
        <v>1237</v>
      </c>
      <c r="S205" s="41" t="s">
        <v>1353</v>
      </c>
      <c r="T205" s="41" t="s">
        <v>1201</v>
      </c>
      <c r="U205" s="37"/>
      <c r="V205" s="37"/>
    </row>
    <row r="206" spans="2:22" ht="22.5" customHeight="1">
      <c r="B206" s="87" t="s">
        <v>1569</v>
      </c>
      <c r="C206" s="180">
        <v>165</v>
      </c>
      <c r="D206" s="166" t="s">
        <v>2082</v>
      </c>
      <c r="E206" s="40" t="s">
        <v>1931</v>
      </c>
      <c r="F206" s="32" t="s">
        <v>2025</v>
      </c>
      <c r="G206" s="41">
        <v>0.15</v>
      </c>
      <c r="H206" s="42">
        <v>44200</v>
      </c>
      <c r="I206" s="42">
        <v>44560</v>
      </c>
      <c r="J206" s="41">
        <v>0.2</v>
      </c>
      <c r="K206" s="41">
        <v>0.4</v>
      </c>
      <c r="L206" s="41">
        <v>0.65</v>
      </c>
      <c r="M206" s="63">
        <v>1</v>
      </c>
      <c r="N206" s="85" t="s">
        <v>1173</v>
      </c>
      <c r="O206" s="85" t="s">
        <v>2095</v>
      </c>
      <c r="P206" s="188" t="s">
        <v>1534</v>
      </c>
      <c r="Q206" s="41" t="s">
        <v>1237</v>
      </c>
      <c r="R206" s="41" t="s">
        <v>1237</v>
      </c>
      <c r="S206" s="41" t="s">
        <v>1311</v>
      </c>
      <c r="T206" s="41" t="s">
        <v>1224</v>
      </c>
      <c r="U206" s="37"/>
      <c r="V206" s="37"/>
    </row>
    <row r="207" spans="2:22" ht="22.5" customHeight="1">
      <c r="B207" s="87" t="s">
        <v>1569</v>
      </c>
      <c r="C207" s="187"/>
      <c r="D207" s="168"/>
      <c r="E207" s="40" t="s">
        <v>1931</v>
      </c>
      <c r="F207" s="32" t="s">
        <v>2026</v>
      </c>
      <c r="G207" s="41">
        <v>0.15</v>
      </c>
      <c r="H207" s="42">
        <v>44200</v>
      </c>
      <c r="I207" s="42">
        <v>44560</v>
      </c>
      <c r="J207" s="41">
        <v>0.2</v>
      </c>
      <c r="K207" s="41">
        <v>0.4</v>
      </c>
      <c r="L207" s="41">
        <v>0.65</v>
      </c>
      <c r="M207" s="63">
        <v>1</v>
      </c>
      <c r="N207" s="85" t="s">
        <v>1173</v>
      </c>
      <c r="O207" s="85" t="s">
        <v>2095</v>
      </c>
      <c r="P207" s="189"/>
      <c r="Q207" s="41" t="s">
        <v>1237</v>
      </c>
      <c r="R207" s="41" t="s">
        <v>1237</v>
      </c>
      <c r="S207" s="41" t="s">
        <v>1311</v>
      </c>
      <c r="T207" s="41" t="s">
        <v>1224</v>
      </c>
      <c r="U207" s="37"/>
      <c r="V207" s="37"/>
    </row>
    <row r="208" spans="2:22" ht="22.5" customHeight="1">
      <c r="B208" s="87" t="s">
        <v>1569</v>
      </c>
      <c r="C208" s="187"/>
      <c r="D208" s="168"/>
      <c r="E208" s="40" t="s">
        <v>1931</v>
      </c>
      <c r="F208" s="32" t="s">
        <v>2027</v>
      </c>
      <c r="G208" s="41">
        <v>0.15</v>
      </c>
      <c r="H208" s="42">
        <v>44200</v>
      </c>
      <c r="I208" s="42">
        <v>44560</v>
      </c>
      <c r="J208" s="41">
        <v>0.2</v>
      </c>
      <c r="K208" s="41">
        <v>0.4</v>
      </c>
      <c r="L208" s="41">
        <v>0.65</v>
      </c>
      <c r="M208" s="63">
        <v>1</v>
      </c>
      <c r="N208" s="85" t="s">
        <v>1173</v>
      </c>
      <c r="O208" s="85" t="s">
        <v>2095</v>
      </c>
      <c r="P208" s="189"/>
      <c r="Q208" s="41" t="s">
        <v>1237</v>
      </c>
      <c r="R208" s="41" t="s">
        <v>1237</v>
      </c>
      <c r="S208" s="41" t="s">
        <v>1311</v>
      </c>
      <c r="T208" s="41" t="s">
        <v>1224</v>
      </c>
      <c r="U208" s="37"/>
      <c r="V208" s="37"/>
    </row>
    <row r="209" spans="2:22" ht="22.5" customHeight="1">
      <c r="B209" s="87" t="s">
        <v>1569</v>
      </c>
      <c r="C209" s="187"/>
      <c r="D209" s="168"/>
      <c r="E209" s="40" t="s">
        <v>1931</v>
      </c>
      <c r="F209" s="32" t="s">
        <v>2028</v>
      </c>
      <c r="G209" s="41">
        <v>0.15</v>
      </c>
      <c r="H209" s="42">
        <v>44200</v>
      </c>
      <c r="I209" s="42">
        <v>44560</v>
      </c>
      <c r="J209" s="41">
        <v>0.2</v>
      </c>
      <c r="K209" s="41">
        <v>0.4</v>
      </c>
      <c r="L209" s="41">
        <v>0.65</v>
      </c>
      <c r="M209" s="63">
        <v>1</v>
      </c>
      <c r="N209" s="85" t="s">
        <v>1173</v>
      </c>
      <c r="O209" s="85" t="s">
        <v>2095</v>
      </c>
      <c r="P209" s="190"/>
      <c r="Q209" s="41" t="s">
        <v>1237</v>
      </c>
      <c r="R209" s="41" t="s">
        <v>1237</v>
      </c>
      <c r="S209" s="41" t="s">
        <v>1311</v>
      </c>
      <c r="T209" s="41" t="s">
        <v>1224</v>
      </c>
      <c r="U209" s="37"/>
      <c r="V209" s="37"/>
    </row>
    <row r="210" spans="2:22" ht="22.5" customHeight="1">
      <c r="B210" s="87" t="s">
        <v>1569</v>
      </c>
      <c r="C210" s="187"/>
      <c r="D210" s="168"/>
      <c r="E210" s="40" t="s">
        <v>1931</v>
      </c>
      <c r="F210" s="32" t="s">
        <v>2029</v>
      </c>
      <c r="G210" s="41">
        <v>0.15</v>
      </c>
      <c r="H210" s="42">
        <v>44200</v>
      </c>
      <c r="I210" s="42">
        <v>44560</v>
      </c>
      <c r="J210" s="41">
        <v>0.25</v>
      </c>
      <c r="K210" s="41">
        <v>0.5</v>
      </c>
      <c r="L210" s="41">
        <v>0.75</v>
      </c>
      <c r="M210" s="63">
        <v>1</v>
      </c>
      <c r="N210" s="85" t="s">
        <v>1173</v>
      </c>
      <c r="O210" s="85" t="s">
        <v>2096</v>
      </c>
      <c r="P210" s="188" t="s">
        <v>1535</v>
      </c>
      <c r="Q210" s="41" t="s">
        <v>1237</v>
      </c>
      <c r="R210" s="41" t="s">
        <v>1237</v>
      </c>
      <c r="S210" s="41" t="s">
        <v>1311</v>
      </c>
      <c r="T210" s="41" t="s">
        <v>1224</v>
      </c>
      <c r="U210" s="37"/>
      <c r="V210" s="37"/>
    </row>
    <row r="211" spans="2:22" ht="33" customHeight="1">
      <c r="B211" s="87" t="s">
        <v>1569</v>
      </c>
      <c r="C211" s="187"/>
      <c r="D211" s="168"/>
      <c r="E211" s="40" t="s">
        <v>1931</v>
      </c>
      <c r="F211" s="32" t="s">
        <v>2030</v>
      </c>
      <c r="G211" s="41">
        <v>0.15</v>
      </c>
      <c r="H211" s="42">
        <v>44200</v>
      </c>
      <c r="I211" s="42">
        <v>44560</v>
      </c>
      <c r="J211" s="41">
        <v>0.25</v>
      </c>
      <c r="K211" s="41">
        <v>0.5</v>
      </c>
      <c r="L211" s="41">
        <v>0.75</v>
      </c>
      <c r="M211" s="63">
        <v>1</v>
      </c>
      <c r="N211" s="85" t="s">
        <v>1173</v>
      </c>
      <c r="O211" s="85" t="s">
        <v>2096</v>
      </c>
      <c r="P211" s="189"/>
      <c r="Q211" s="41" t="s">
        <v>1237</v>
      </c>
      <c r="R211" s="41" t="s">
        <v>1237</v>
      </c>
      <c r="S211" s="41" t="s">
        <v>1311</v>
      </c>
      <c r="T211" s="41" t="s">
        <v>1224</v>
      </c>
      <c r="U211" s="37"/>
      <c r="V211" s="37"/>
    </row>
    <row r="212" spans="2:22" ht="33" customHeight="1">
      <c r="B212" s="87" t="s">
        <v>1569</v>
      </c>
      <c r="C212" s="181"/>
      <c r="D212" s="167"/>
      <c r="E212" s="40" t="s">
        <v>1931</v>
      </c>
      <c r="F212" s="32" t="s">
        <v>1918</v>
      </c>
      <c r="G212" s="41">
        <v>0.1</v>
      </c>
      <c r="H212" s="42">
        <v>43876</v>
      </c>
      <c r="I212" s="42">
        <v>44560</v>
      </c>
      <c r="J212" s="41">
        <v>0.25</v>
      </c>
      <c r="K212" s="41">
        <v>0.5</v>
      </c>
      <c r="L212" s="41">
        <v>0.75</v>
      </c>
      <c r="M212" s="63">
        <v>1</v>
      </c>
      <c r="N212" s="85" t="s">
        <v>1173</v>
      </c>
      <c r="O212" s="85" t="s">
        <v>2096</v>
      </c>
      <c r="P212" s="190"/>
      <c r="Q212" s="41" t="s">
        <v>1237</v>
      </c>
      <c r="R212" s="41" t="s">
        <v>1237</v>
      </c>
      <c r="S212" s="41" t="s">
        <v>1311</v>
      </c>
      <c r="T212" s="41" t="s">
        <v>1224</v>
      </c>
      <c r="U212" s="37"/>
      <c r="V212" s="37"/>
    </row>
    <row r="213" spans="2:22" ht="30.75" customHeight="1">
      <c r="B213" s="87" t="s">
        <v>1569</v>
      </c>
      <c r="C213" s="180">
        <v>116</v>
      </c>
      <c r="D213" s="166" t="s">
        <v>1536</v>
      </c>
      <c r="E213" s="40" t="s">
        <v>1922</v>
      </c>
      <c r="F213" s="32" t="s">
        <v>2031</v>
      </c>
      <c r="G213" s="41">
        <v>0.2</v>
      </c>
      <c r="H213" s="42">
        <v>44208</v>
      </c>
      <c r="I213" s="42">
        <v>44285</v>
      </c>
      <c r="J213" s="41">
        <v>1</v>
      </c>
      <c r="K213" s="41">
        <v>0</v>
      </c>
      <c r="L213" s="41">
        <v>0</v>
      </c>
      <c r="M213" s="63">
        <v>0</v>
      </c>
      <c r="N213" s="85" t="s">
        <v>1154</v>
      </c>
      <c r="O213" s="85" t="s">
        <v>2095</v>
      </c>
      <c r="P213" s="188" t="s">
        <v>1537</v>
      </c>
      <c r="Q213" s="41" t="s">
        <v>1237</v>
      </c>
      <c r="R213" s="41" t="s">
        <v>1237</v>
      </c>
      <c r="S213" s="41" t="s">
        <v>1311</v>
      </c>
      <c r="T213" s="41" t="s">
        <v>1224</v>
      </c>
      <c r="U213" s="37"/>
      <c r="V213" s="37"/>
    </row>
    <row r="214" spans="2:22" ht="30.75" customHeight="1">
      <c r="B214" s="87" t="s">
        <v>1569</v>
      </c>
      <c r="C214" s="181"/>
      <c r="D214" s="167"/>
      <c r="E214" s="40" t="s">
        <v>1922</v>
      </c>
      <c r="F214" s="32" t="s">
        <v>2032</v>
      </c>
      <c r="G214" s="41">
        <v>0.8</v>
      </c>
      <c r="H214" s="42">
        <v>44298</v>
      </c>
      <c r="I214" s="42">
        <v>44498</v>
      </c>
      <c r="J214" s="41">
        <v>0</v>
      </c>
      <c r="K214" s="41">
        <v>0.2</v>
      </c>
      <c r="L214" s="41">
        <v>0.6</v>
      </c>
      <c r="M214" s="63">
        <v>1</v>
      </c>
      <c r="N214" s="85" t="s">
        <v>1154</v>
      </c>
      <c r="O214" s="85" t="s">
        <v>2095</v>
      </c>
      <c r="P214" s="190"/>
      <c r="Q214" s="41" t="s">
        <v>1237</v>
      </c>
      <c r="R214" s="41" t="s">
        <v>1237</v>
      </c>
      <c r="S214" s="41" t="s">
        <v>1311</v>
      </c>
      <c r="T214" s="41" t="s">
        <v>1224</v>
      </c>
      <c r="U214" s="37"/>
      <c r="V214" s="37"/>
    </row>
    <row r="215" spans="2:22" ht="23.25" customHeight="1">
      <c r="B215" s="87" t="s">
        <v>1569</v>
      </c>
      <c r="C215" s="180">
        <v>150</v>
      </c>
      <c r="D215" s="166" t="s">
        <v>1538</v>
      </c>
      <c r="E215" s="40" t="s">
        <v>1922</v>
      </c>
      <c r="F215" s="32" t="s">
        <v>2033</v>
      </c>
      <c r="G215" s="41">
        <v>0.12</v>
      </c>
      <c r="H215" s="42">
        <v>44228</v>
      </c>
      <c r="I215" s="42">
        <v>44560</v>
      </c>
      <c r="J215" s="41">
        <v>0.25</v>
      </c>
      <c r="K215" s="41">
        <v>0.5</v>
      </c>
      <c r="L215" s="41">
        <v>0.75</v>
      </c>
      <c r="M215" s="63">
        <v>1</v>
      </c>
      <c r="N215" s="85" t="s">
        <v>1154</v>
      </c>
      <c r="O215" s="85" t="s">
        <v>2095</v>
      </c>
      <c r="P215" s="188" t="s">
        <v>1539</v>
      </c>
      <c r="Q215" s="41" t="s">
        <v>1237</v>
      </c>
      <c r="R215" s="41" t="s">
        <v>1237</v>
      </c>
      <c r="S215" s="41" t="s">
        <v>1311</v>
      </c>
      <c r="T215" s="41" t="s">
        <v>1224</v>
      </c>
      <c r="U215" s="37"/>
      <c r="V215" s="37"/>
    </row>
    <row r="216" spans="2:22" ht="23.25" customHeight="1">
      <c r="B216" s="87" t="s">
        <v>1569</v>
      </c>
      <c r="C216" s="187"/>
      <c r="D216" s="168"/>
      <c r="E216" s="40" t="s">
        <v>1922</v>
      </c>
      <c r="F216" s="32" t="s">
        <v>2034</v>
      </c>
      <c r="G216" s="41">
        <v>0.12</v>
      </c>
      <c r="H216" s="42">
        <v>44228</v>
      </c>
      <c r="I216" s="42">
        <v>44560</v>
      </c>
      <c r="J216" s="41">
        <v>0.25</v>
      </c>
      <c r="K216" s="41">
        <v>0.5</v>
      </c>
      <c r="L216" s="41">
        <v>0.75</v>
      </c>
      <c r="M216" s="63">
        <v>1</v>
      </c>
      <c r="N216" s="85" t="s">
        <v>1154</v>
      </c>
      <c r="O216" s="85" t="s">
        <v>2095</v>
      </c>
      <c r="P216" s="189"/>
      <c r="Q216" s="41" t="s">
        <v>1237</v>
      </c>
      <c r="R216" s="41" t="s">
        <v>1237</v>
      </c>
      <c r="S216" s="41" t="s">
        <v>1311</v>
      </c>
      <c r="T216" s="41" t="s">
        <v>1224</v>
      </c>
      <c r="U216" s="37"/>
      <c r="V216" s="37"/>
    </row>
    <row r="217" spans="2:22" ht="23.25" customHeight="1">
      <c r="B217" s="87" t="s">
        <v>1569</v>
      </c>
      <c r="C217" s="187"/>
      <c r="D217" s="168"/>
      <c r="E217" s="40" t="s">
        <v>1922</v>
      </c>
      <c r="F217" s="32" t="s">
        <v>2035</v>
      </c>
      <c r="G217" s="41">
        <v>0.11</v>
      </c>
      <c r="H217" s="42">
        <v>44228</v>
      </c>
      <c r="I217" s="42">
        <v>44560</v>
      </c>
      <c r="J217" s="41">
        <v>0.25</v>
      </c>
      <c r="K217" s="41">
        <v>0.5</v>
      </c>
      <c r="L217" s="41">
        <v>0.75</v>
      </c>
      <c r="M217" s="63">
        <v>1</v>
      </c>
      <c r="N217" s="85" t="s">
        <v>1154</v>
      </c>
      <c r="O217" s="85" t="s">
        <v>2095</v>
      </c>
      <c r="P217" s="189"/>
      <c r="Q217" s="41" t="s">
        <v>1237</v>
      </c>
      <c r="R217" s="41" t="s">
        <v>1237</v>
      </c>
      <c r="S217" s="41" t="s">
        <v>1311</v>
      </c>
      <c r="T217" s="41" t="s">
        <v>1224</v>
      </c>
      <c r="U217" s="37"/>
      <c r="V217" s="37"/>
    </row>
    <row r="218" spans="2:22" ht="23.25" customHeight="1">
      <c r="B218" s="87" t="s">
        <v>1569</v>
      </c>
      <c r="C218" s="187"/>
      <c r="D218" s="168"/>
      <c r="E218" s="40" t="s">
        <v>1922</v>
      </c>
      <c r="F218" s="32" t="s">
        <v>2036</v>
      </c>
      <c r="G218" s="41">
        <v>0.15</v>
      </c>
      <c r="H218" s="42">
        <v>44392</v>
      </c>
      <c r="I218" s="42">
        <v>44560</v>
      </c>
      <c r="J218" s="41">
        <v>0.1</v>
      </c>
      <c r="K218" s="41">
        <v>0.4</v>
      </c>
      <c r="L218" s="41">
        <v>0.7</v>
      </c>
      <c r="M218" s="63">
        <v>1</v>
      </c>
      <c r="N218" s="85" t="s">
        <v>1154</v>
      </c>
      <c r="O218" s="85" t="s">
        <v>2095</v>
      </c>
      <c r="P218" s="189"/>
      <c r="Q218" s="41" t="s">
        <v>1237</v>
      </c>
      <c r="R218" s="41" t="s">
        <v>1237</v>
      </c>
      <c r="S218" s="41" t="s">
        <v>1311</v>
      </c>
      <c r="T218" s="41" t="s">
        <v>1224</v>
      </c>
      <c r="U218" s="37"/>
      <c r="V218" s="37"/>
    </row>
    <row r="219" spans="2:22" ht="23.25" customHeight="1">
      <c r="B219" s="87" t="s">
        <v>1569</v>
      </c>
      <c r="C219" s="181"/>
      <c r="D219" s="167"/>
      <c r="E219" s="40" t="s">
        <v>1922</v>
      </c>
      <c r="F219" s="32" t="s">
        <v>2037</v>
      </c>
      <c r="G219" s="41">
        <v>0.5</v>
      </c>
      <c r="H219" s="42">
        <v>44228</v>
      </c>
      <c r="I219" s="42">
        <v>44560</v>
      </c>
      <c r="J219" s="41">
        <v>0.1</v>
      </c>
      <c r="K219" s="41">
        <v>0.4</v>
      </c>
      <c r="L219" s="41">
        <v>0.7</v>
      </c>
      <c r="M219" s="63">
        <v>1</v>
      </c>
      <c r="N219" s="85" t="s">
        <v>1154</v>
      </c>
      <c r="O219" s="85" t="s">
        <v>2095</v>
      </c>
      <c r="P219" s="190"/>
      <c r="Q219" s="41" t="s">
        <v>1237</v>
      </c>
      <c r="R219" s="41" t="s">
        <v>1237</v>
      </c>
      <c r="S219" s="41" t="s">
        <v>1311</v>
      </c>
      <c r="T219" s="41" t="s">
        <v>1224</v>
      </c>
      <c r="U219" s="37"/>
      <c r="V219" s="37"/>
    </row>
    <row r="220" spans="2:22" ht="29.25" customHeight="1">
      <c r="B220" s="87" t="s">
        <v>1569</v>
      </c>
      <c r="C220" s="180">
        <v>207</v>
      </c>
      <c r="D220" s="166" t="s">
        <v>1540</v>
      </c>
      <c r="E220" s="40" t="s">
        <v>1318</v>
      </c>
      <c r="F220" s="32" t="s">
        <v>2038</v>
      </c>
      <c r="G220" s="41">
        <v>0.1</v>
      </c>
      <c r="H220" s="42">
        <v>44214</v>
      </c>
      <c r="I220" s="42">
        <v>44494</v>
      </c>
      <c r="J220" s="41">
        <v>0</v>
      </c>
      <c r="K220" s="41">
        <v>0.3</v>
      </c>
      <c r="L220" s="41">
        <v>0.5</v>
      </c>
      <c r="M220" s="63">
        <v>1</v>
      </c>
      <c r="N220" s="85" t="s">
        <v>1150</v>
      </c>
      <c r="O220" s="85" t="s">
        <v>2096</v>
      </c>
      <c r="P220" s="188" t="s">
        <v>1541</v>
      </c>
      <c r="Q220" s="41" t="s">
        <v>1237</v>
      </c>
      <c r="R220" s="41" t="s">
        <v>1237</v>
      </c>
      <c r="S220" s="41" t="s">
        <v>1311</v>
      </c>
      <c r="T220" s="41" t="s">
        <v>1224</v>
      </c>
      <c r="U220" s="37"/>
      <c r="V220" s="37"/>
    </row>
    <row r="221" spans="2:22" ht="37.5" customHeight="1">
      <c r="B221" s="87" t="s">
        <v>1569</v>
      </c>
      <c r="C221" s="187"/>
      <c r="D221" s="168"/>
      <c r="E221" s="40" t="s">
        <v>1318</v>
      </c>
      <c r="F221" s="32" t="s">
        <v>2039</v>
      </c>
      <c r="G221" s="41">
        <v>0.2</v>
      </c>
      <c r="H221" s="42">
        <v>44214</v>
      </c>
      <c r="I221" s="42">
        <v>44530</v>
      </c>
      <c r="J221" s="41">
        <v>0.1</v>
      </c>
      <c r="K221" s="41">
        <v>0.4</v>
      </c>
      <c r="L221" s="41">
        <v>0.7</v>
      </c>
      <c r="M221" s="63">
        <v>1</v>
      </c>
      <c r="N221" s="85" t="s">
        <v>1150</v>
      </c>
      <c r="O221" s="85" t="s">
        <v>2096</v>
      </c>
      <c r="P221" s="189"/>
      <c r="Q221" s="41" t="s">
        <v>1237</v>
      </c>
      <c r="R221" s="41" t="s">
        <v>1237</v>
      </c>
      <c r="S221" s="41" t="s">
        <v>1311</v>
      </c>
      <c r="T221" s="41" t="s">
        <v>1224</v>
      </c>
      <c r="U221" s="37"/>
      <c r="V221" s="37"/>
    </row>
    <row r="222" spans="2:22" ht="29.25" customHeight="1">
      <c r="B222" s="87" t="s">
        <v>1569</v>
      </c>
      <c r="C222" s="187"/>
      <c r="D222" s="168"/>
      <c r="E222" s="40" t="s">
        <v>1318</v>
      </c>
      <c r="F222" s="32" t="s">
        <v>2040</v>
      </c>
      <c r="G222" s="41">
        <v>0.3</v>
      </c>
      <c r="H222" s="42">
        <v>44256</v>
      </c>
      <c r="I222" s="42">
        <v>44530</v>
      </c>
      <c r="J222" s="41">
        <v>0.1</v>
      </c>
      <c r="K222" s="41">
        <v>0.4</v>
      </c>
      <c r="L222" s="41">
        <v>0.7</v>
      </c>
      <c r="M222" s="63">
        <v>1</v>
      </c>
      <c r="N222" s="85" t="s">
        <v>1150</v>
      </c>
      <c r="O222" s="85" t="s">
        <v>2096</v>
      </c>
      <c r="P222" s="189"/>
      <c r="Q222" s="41" t="s">
        <v>1237</v>
      </c>
      <c r="R222" s="41" t="s">
        <v>1237</v>
      </c>
      <c r="S222" s="41" t="s">
        <v>1311</v>
      </c>
      <c r="T222" s="41" t="s">
        <v>1224</v>
      </c>
      <c r="U222" s="37"/>
      <c r="V222" s="37"/>
    </row>
    <row r="223" spans="2:22" ht="29.25" customHeight="1">
      <c r="B223" s="87" t="s">
        <v>1569</v>
      </c>
      <c r="C223" s="181"/>
      <c r="D223" s="167"/>
      <c r="E223" s="40" t="s">
        <v>1318</v>
      </c>
      <c r="F223" s="32" t="s">
        <v>2041</v>
      </c>
      <c r="G223" s="41">
        <v>0.4</v>
      </c>
      <c r="H223" s="42">
        <v>44287</v>
      </c>
      <c r="I223" s="42">
        <v>44561</v>
      </c>
      <c r="J223" s="41">
        <v>0</v>
      </c>
      <c r="K223" s="41">
        <v>0.2</v>
      </c>
      <c r="L223" s="41">
        <v>0.6</v>
      </c>
      <c r="M223" s="63">
        <v>1</v>
      </c>
      <c r="N223" s="85" t="s">
        <v>1150</v>
      </c>
      <c r="O223" s="85" t="s">
        <v>2096</v>
      </c>
      <c r="P223" s="190"/>
      <c r="Q223" s="41" t="s">
        <v>1237</v>
      </c>
      <c r="R223" s="41" t="s">
        <v>1237</v>
      </c>
      <c r="S223" s="41" t="s">
        <v>1311</v>
      </c>
      <c r="T223" s="41" t="s">
        <v>1224</v>
      </c>
      <c r="U223" s="37"/>
      <c r="V223" s="37"/>
    </row>
    <row r="224" spans="2:22" ht="34.5" customHeight="1">
      <c r="B224" s="87" t="s">
        <v>1569</v>
      </c>
      <c r="C224" s="180">
        <v>205</v>
      </c>
      <c r="D224" s="166" t="s">
        <v>1546</v>
      </c>
      <c r="E224" s="40" t="s">
        <v>1922</v>
      </c>
      <c r="F224" s="32" t="s">
        <v>2042</v>
      </c>
      <c r="G224" s="41">
        <v>0.5</v>
      </c>
      <c r="H224" s="42">
        <v>44228</v>
      </c>
      <c r="I224" s="42">
        <v>44348</v>
      </c>
      <c r="J224" s="41">
        <v>0.4</v>
      </c>
      <c r="K224" s="41">
        <v>1</v>
      </c>
      <c r="L224" s="41">
        <v>0</v>
      </c>
      <c r="M224" s="63">
        <v>0</v>
      </c>
      <c r="N224" s="85" t="s">
        <v>1150</v>
      </c>
      <c r="O224" s="85" t="s">
        <v>2096</v>
      </c>
      <c r="P224" s="188" t="s">
        <v>1547</v>
      </c>
      <c r="Q224" s="41" t="s">
        <v>1237</v>
      </c>
      <c r="R224" s="41" t="s">
        <v>1237</v>
      </c>
      <c r="S224" s="41" t="s">
        <v>1311</v>
      </c>
      <c r="T224" s="41" t="s">
        <v>1224</v>
      </c>
      <c r="U224" s="37"/>
      <c r="V224" s="37"/>
    </row>
    <row r="225" spans="2:22" ht="34.5" customHeight="1">
      <c r="B225" s="87" t="s">
        <v>1569</v>
      </c>
      <c r="C225" s="181"/>
      <c r="D225" s="167"/>
      <c r="E225" s="40" t="s">
        <v>1922</v>
      </c>
      <c r="F225" s="32" t="s">
        <v>2043</v>
      </c>
      <c r="G225" s="41">
        <v>0.5</v>
      </c>
      <c r="H225" s="42">
        <v>44348</v>
      </c>
      <c r="I225" s="42" t="s">
        <v>1548</v>
      </c>
      <c r="J225" s="41">
        <v>0</v>
      </c>
      <c r="K225" s="41">
        <v>0.1</v>
      </c>
      <c r="L225" s="41">
        <v>0.7</v>
      </c>
      <c r="M225" s="63">
        <v>1</v>
      </c>
      <c r="N225" s="85" t="s">
        <v>1150</v>
      </c>
      <c r="O225" s="85" t="s">
        <v>2096</v>
      </c>
      <c r="P225" s="190"/>
      <c r="Q225" s="41" t="s">
        <v>1237</v>
      </c>
      <c r="R225" s="41" t="s">
        <v>1237</v>
      </c>
      <c r="S225" s="41" t="s">
        <v>1311</v>
      </c>
      <c r="T225" s="41" t="s">
        <v>1224</v>
      </c>
      <c r="U225" s="37"/>
      <c r="V225" s="37"/>
    </row>
    <row r="226" spans="2:22" ht="30.75" customHeight="1">
      <c r="B226" s="87" t="s">
        <v>1569</v>
      </c>
      <c r="C226" s="180">
        <v>171</v>
      </c>
      <c r="D226" s="166" t="s">
        <v>2083</v>
      </c>
      <c r="E226" s="40" t="s">
        <v>1922</v>
      </c>
      <c r="F226" s="32" t="s">
        <v>1920</v>
      </c>
      <c r="G226" s="41">
        <v>0.4</v>
      </c>
      <c r="H226" s="42">
        <v>44228</v>
      </c>
      <c r="I226" s="42">
        <v>44012</v>
      </c>
      <c r="J226" s="41">
        <v>0.4</v>
      </c>
      <c r="K226" s="41">
        <v>1</v>
      </c>
      <c r="L226" s="41">
        <v>0</v>
      </c>
      <c r="M226" s="63">
        <v>0</v>
      </c>
      <c r="N226" s="85" t="s">
        <v>1150</v>
      </c>
      <c r="O226" s="85" t="s">
        <v>2096</v>
      </c>
      <c r="P226" s="188" t="s">
        <v>1549</v>
      </c>
      <c r="Q226" s="41" t="s">
        <v>1237</v>
      </c>
      <c r="R226" s="41" t="s">
        <v>1237</v>
      </c>
      <c r="S226" s="41" t="s">
        <v>1311</v>
      </c>
      <c r="T226" s="41" t="s">
        <v>1224</v>
      </c>
      <c r="U226" s="37"/>
      <c r="V226" s="37"/>
    </row>
    <row r="227" spans="2:22" ht="32.25" customHeight="1">
      <c r="B227" s="87" t="s">
        <v>1569</v>
      </c>
      <c r="C227" s="187"/>
      <c r="D227" s="168"/>
      <c r="E227" s="40" t="s">
        <v>1922</v>
      </c>
      <c r="F227" s="32" t="s">
        <v>1921</v>
      </c>
      <c r="G227" s="41">
        <v>0.3</v>
      </c>
      <c r="H227" s="42">
        <v>43891</v>
      </c>
      <c r="I227" s="42">
        <v>44012</v>
      </c>
      <c r="J227" s="41">
        <v>0.2</v>
      </c>
      <c r="K227" s="41">
        <v>1</v>
      </c>
      <c r="L227" s="41">
        <v>0</v>
      </c>
      <c r="M227" s="63">
        <v>0</v>
      </c>
      <c r="N227" s="85" t="s">
        <v>1150</v>
      </c>
      <c r="O227" s="85" t="s">
        <v>2096</v>
      </c>
      <c r="P227" s="189"/>
      <c r="Q227" s="41" t="s">
        <v>1237</v>
      </c>
      <c r="R227" s="41" t="s">
        <v>1237</v>
      </c>
      <c r="S227" s="41" t="s">
        <v>1311</v>
      </c>
      <c r="T227" s="41" t="s">
        <v>1224</v>
      </c>
      <c r="U227" s="37"/>
      <c r="V227" s="37"/>
    </row>
    <row r="228" spans="2:22" ht="38.25" customHeight="1">
      <c r="B228" s="87" t="s">
        <v>1569</v>
      </c>
      <c r="C228" s="181"/>
      <c r="D228" s="168"/>
      <c r="E228" s="40" t="s">
        <v>1922</v>
      </c>
      <c r="F228" s="32" t="s">
        <v>1919</v>
      </c>
      <c r="G228" s="41">
        <v>0.3</v>
      </c>
      <c r="H228" s="42">
        <v>44228</v>
      </c>
      <c r="I228" s="42">
        <v>44377</v>
      </c>
      <c r="J228" s="41">
        <v>0.4</v>
      </c>
      <c r="K228" s="41">
        <v>1</v>
      </c>
      <c r="L228" s="41">
        <v>0</v>
      </c>
      <c r="M228" s="63">
        <v>0</v>
      </c>
      <c r="N228" s="85" t="s">
        <v>1150</v>
      </c>
      <c r="O228" s="85" t="s">
        <v>2096</v>
      </c>
      <c r="P228" s="190"/>
      <c r="Q228" s="41" t="s">
        <v>1237</v>
      </c>
      <c r="R228" s="41" t="s">
        <v>1237</v>
      </c>
      <c r="S228" s="41" t="s">
        <v>1311</v>
      </c>
      <c r="T228" s="41" t="s">
        <v>1224</v>
      </c>
      <c r="U228" s="37"/>
      <c r="V228" s="37"/>
    </row>
    <row r="229" spans="2:22" ht="29.25" customHeight="1">
      <c r="B229" s="87" t="s">
        <v>1569</v>
      </c>
      <c r="C229" s="180">
        <v>111</v>
      </c>
      <c r="D229" s="166" t="s">
        <v>1550</v>
      </c>
      <c r="E229" s="40" t="s">
        <v>1922</v>
      </c>
      <c r="F229" s="32" t="s">
        <v>2044</v>
      </c>
      <c r="G229" s="41">
        <v>0.3</v>
      </c>
      <c r="H229" s="42">
        <v>44228</v>
      </c>
      <c r="I229" s="42">
        <v>44347</v>
      </c>
      <c r="J229" s="41">
        <v>0.3</v>
      </c>
      <c r="K229" s="41">
        <v>0.7</v>
      </c>
      <c r="L229" s="41">
        <v>0</v>
      </c>
      <c r="M229" s="63">
        <v>0</v>
      </c>
      <c r="N229" s="85" t="s">
        <v>1150</v>
      </c>
      <c r="O229" s="85" t="s">
        <v>2096</v>
      </c>
      <c r="P229" s="188" t="s">
        <v>1551</v>
      </c>
      <c r="Q229" s="41" t="s">
        <v>1237</v>
      </c>
      <c r="R229" s="41" t="s">
        <v>1237</v>
      </c>
      <c r="S229" s="41" t="s">
        <v>1311</v>
      </c>
      <c r="T229" s="41" t="s">
        <v>1224</v>
      </c>
      <c r="U229" s="37"/>
      <c r="V229" s="37"/>
    </row>
    <row r="230" spans="2:22" ht="29.25" customHeight="1">
      <c r="B230" s="87" t="s">
        <v>1569</v>
      </c>
      <c r="C230" s="187"/>
      <c r="D230" s="168"/>
      <c r="E230" s="40" t="s">
        <v>1922</v>
      </c>
      <c r="F230" s="32" t="s">
        <v>2045</v>
      </c>
      <c r="G230" s="41">
        <v>0.3</v>
      </c>
      <c r="H230" s="42">
        <v>44378</v>
      </c>
      <c r="I230" s="42">
        <v>44500</v>
      </c>
      <c r="J230" s="41">
        <v>0</v>
      </c>
      <c r="K230" s="41">
        <v>0</v>
      </c>
      <c r="L230" s="41">
        <v>0.8</v>
      </c>
      <c r="M230" s="63">
        <v>1</v>
      </c>
      <c r="N230" s="85" t="s">
        <v>1150</v>
      </c>
      <c r="O230" s="85" t="s">
        <v>2096</v>
      </c>
      <c r="P230" s="189"/>
      <c r="Q230" s="41" t="s">
        <v>1237</v>
      </c>
      <c r="R230" s="41" t="s">
        <v>1237</v>
      </c>
      <c r="S230" s="41" t="s">
        <v>1311</v>
      </c>
      <c r="T230" s="41" t="s">
        <v>1224</v>
      </c>
      <c r="U230" s="37"/>
      <c r="V230" s="37"/>
    </row>
    <row r="231" spans="2:22" ht="29.25" customHeight="1">
      <c r="B231" s="87" t="s">
        <v>1569</v>
      </c>
      <c r="C231" s="187"/>
      <c r="D231" s="168"/>
      <c r="E231" s="40" t="s">
        <v>1922</v>
      </c>
      <c r="F231" s="32" t="s">
        <v>2046</v>
      </c>
      <c r="G231" s="41">
        <v>0.2</v>
      </c>
      <c r="H231" s="42">
        <v>44287</v>
      </c>
      <c r="I231" s="42">
        <v>44498</v>
      </c>
      <c r="J231" s="41">
        <v>0</v>
      </c>
      <c r="K231" s="41">
        <v>0.4</v>
      </c>
      <c r="L231" s="41">
        <v>0.8</v>
      </c>
      <c r="M231" s="63">
        <v>1</v>
      </c>
      <c r="N231" s="85" t="s">
        <v>1150</v>
      </c>
      <c r="O231" s="85" t="s">
        <v>2096</v>
      </c>
      <c r="P231" s="189"/>
      <c r="Q231" s="41" t="s">
        <v>1237</v>
      </c>
      <c r="R231" s="41" t="s">
        <v>1237</v>
      </c>
      <c r="S231" s="41" t="s">
        <v>1311</v>
      </c>
      <c r="T231" s="41" t="s">
        <v>1224</v>
      </c>
      <c r="U231" s="37"/>
      <c r="V231" s="37"/>
    </row>
    <row r="232" spans="2:22" ht="29.25" customHeight="1">
      <c r="B232" s="87" t="s">
        <v>1569</v>
      </c>
      <c r="C232" s="181"/>
      <c r="D232" s="167"/>
      <c r="E232" s="40" t="s">
        <v>1922</v>
      </c>
      <c r="F232" s="32" t="s">
        <v>2047</v>
      </c>
      <c r="G232" s="41">
        <v>0.2</v>
      </c>
      <c r="H232" s="42">
        <v>44287</v>
      </c>
      <c r="I232" s="42">
        <v>44377</v>
      </c>
      <c r="J232" s="41">
        <v>0</v>
      </c>
      <c r="K232" s="41">
        <v>1</v>
      </c>
      <c r="L232" s="41">
        <v>0</v>
      </c>
      <c r="M232" s="63">
        <v>0</v>
      </c>
      <c r="N232" s="85" t="s">
        <v>1150</v>
      </c>
      <c r="O232" s="85" t="s">
        <v>2096</v>
      </c>
      <c r="P232" s="190"/>
      <c r="Q232" s="41" t="s">
        <v>1237</v>
      </c>
      <c r="R232" s="41" t="s">
        <v>1237</v>
      </c>
      <c r="S232" s="41" t="s">
        <v>1311</v>
      </c>
      <c r="T232" s="41" t="s">
        <v>1224</v>
      </c>
      <c r="U232" s="37"/>
      <c r="V232" s="37"/>
    </row>
    <row r="233" spans="2:22" ht="47.25" customHeight="1">
      <c r="B233" s="87" t="s">
        <v>1569</v>
      </c>
      <c r="C233" s="180">
        <v>151</v>
      </c>
      <c r="D233" s="166" t="s">
        <v>1552</v>
      </c>
      <c r="E233" s="40" t="s">
        <v>1922</v>
      </c>
      <c r="F233" s="32" t="s">
        <v>2048</v>
      </c>
      <c r="G233" s="41">
        <v>0.5</v>
      </c>
      <c r="H233" s="42">
        <v>44214</v>
      </c>
      <c r="I233" s="42">
        <v>44286</v>
      </c>
      <c r="J233" s="41">
        <v>1</v>
      </c>
      <c r="K233" s="41">
        <v>0</v>
      </c>
      <c r="L233" s="41">
        <v>0</v>
      </c>
      <c r="M233" s="63">
        <v>0</v>
      </c>
      <c r="N233" s="85" t="s">
        <v>1150</v>
      </c>
      <c r="O233" s="85" t="s">
        <v>2096</v>
      </c>
      <c r="P233" s="188" t="s">
        <v>1553</v>
      </c>
      <c r="Q233" s="41" t="s">
        <v>1237</v>
      </c>
      <c r="R233" s="41" t="s">
        <v>1237</v>
      </c>
      <c r="S233" s="41" t="s">
        <v>1311</v>
      </c>
      <c r="T233" s="41" t="s">
        <v>1224</v>
      </c>
      <c r="U233" s="37"/>
      <c r="V233" s="37"/>
    </row>
    <row r="234" spans="2:22" ht="35.25" customHeight="1">
      <c r="B234" s="87" t="s">
        <v>1569</v>
      </c>
      <c r="C234" s="181"/>
      <c r="D234" s="167"/>
      <c r="E234" s="40" t="s">
        <v>1922</v>
      </c>
      <c r="F234" s="32" t="s">
        <v>2049</v>
      </c>
      <c r="G234" s="41">
        <v>0.5</v>
      </c>
      <c r="H234" s="42">
        <v>44214</v>
      </c>
      <c r="I234" s="42">
        <v>44286</v>
      </c>
      <c r="J234" s="41">
        <v>1</v>
      </c>
      <c r="K234" s="41">
        <v>0</v>
      </c>
      <c r="L234" s="41">
        <v>0</v>
      </c>
      <c r="M234" s="63">
        <v>0</v>
      </c>
      <c r="N234" s="85" t="s">
        <v>1150</v>
      </c>
      <c r="O234" s="85" t="s">
        <v>2096</v>
      </c>
      <c r="P234" s="190"/>
      <c r="Q234" s="41" t="s">
        <v>1237</v>
      </c>
      <c r="R234" s="41" t="s">
        <v>1237</v>
      </c>
      <c r="S234" s="41" t="s">
        <v>1311</v>
      </c>
      <c r="T234" s="41" t="s">
        <v>1224</v>
      </c>
      <c r="U234" s="37"/>
      <c r="V234" s="37"/>
    </row>
    <row r="235" spans="2:22" ht="28.5" customHeight="1">
      <c r="B235" s="87" t="s">
        <v>1569</v>
      </c>
      <c r="C235" s="180">
        <v>98</v>
      </c>
      <c r="D235" s="166" t="s">
        <v>1554</v>
      </c>
      <c r="E235" s="40" t="s">
        <v>1922</v>
      </c>
      <c r="F235" s="32" t="s">
        <v>2050</v>
      </c>
      <c r="G235" s="64">
        <v>0.25</v>
      </c>
      <c r="H235" s="42">
        <v>44200</v>
      </c>
      <c r="I235" s="42">
        <v>44423</v>
      </c>
      <c r="J235" s="41">
        <v>0.4</v>
      </c>
      <c r="K235" s="41">
        <v>0.7</v>
      </c>
      <c r="L235" s="41">
        <v>1</v>
      </c>
      <c r="M235" s="63">
        <v>1</v>
      </c>
      <c r="N235" s="85" t="s">
        <v>1150</v>
      </c>
      <c r="O235" s="85" t="s">
        <v>2096</v>
      </c>
      <c r="P235" s="188" t="s">
        <v>1929</v>
      </c>
      <c r="Q235" s="41" t="s">
        <v>1237</v>
      </c>
      <c r="R235" s="41" t="s">
        <v>1237</v>
      </c>
      <c r="S235" s="41" t="s">
        <v>1311</v>
      </c>
      <c r="T235" s="41" t="s">
        <v>1224</v>
      </c>
      <c r="U235" s="37"/>
      <c r="V235" s="37"/>
    </row>
    <row r="236" spans="2:22" ht="27" customHeight="1">
      <c r="B236" s="87" t="s">
        <v>1569</v>
      </c>
      <c r="C236" s="187"/>
      <c r="D236" s="168"/>
      <c r="E236" s="40" t="s">
        <v>1922</v>
      </c>
      <c r="F236" s="32" t="s">
        <v>2051</v>
      </c>
      <c r="G236" s="64">
        <v>0.25</v>
      </c>
      <c r="H236" s="42">
        <v>44200</v>
      </c>
      <c r="I236" s="42">
        <v>44439</v>
      </c>
      <c r="J236" s="41">
        <v>0.3</v>
      </c>
      <c r="K236" s="41">
        <v>0.6</v>
      </c>
      <c r="L236" s="41">
        <v>1</v>
      </c>
      <c r="M236" s="63">
        <v>1</v>
      </c>
      <c r="N236" s="85" t="s">
        <v>1150</v>
      </c>
      <c r="O236" s="85" t="s">
        <v>2096</v>
      </c>
      <c r="P236" s="189"/>
      <c r="Q236" s="41" t="s">
        <v>1237</v>
      </c>
      <c r="R236" s="41" t="s">
        <v>1237</v>
      </c>
      <c r="S236" s="41" t="s">
        <v>1311</v>
      </c>
      <c r="T236" s="41" t="s">
        <v>1224</v>
      </c>
      <c r="U236" s="37"/>
      <c r="V236" s="37"/>
    </row>
    <row r="237" spans="2:22" ht="36">
      <c r="B237" s="87" t="s">
        <v>1569</v>
      </c>
      <c r="C237" s="187"/>
      <c r="D237" s="168"/>
      <c r="E237" s="40" t="s">
        <v>1922</v>
      </c>
      <c r="F237" s="32" t="s">
        <v>2052</v>
      </c>
      <c r="G237" s="64">
        <v>0.25</v>
      </c>
      <c r="H237" s="42">
        <v>44200</v>
      </c>
      <c r="I237" s="42">
        <v>44545</v>
      </c>
      <c r="J237" s="41">
        <v>0.25</v>
      </c>
      <c r="K237" s="41">
        <v>0.5</v>
      </c>
      <c r="L237" s="41">
        <v>0.75</v>
      </c>
      <c r="M237" s="63">
        <v>1</v>
      </c>
      <c r="N237" s="85" t="s">
        <v>1150</v>
      </c>
      <c r="O237" s="85" t="s">
        <v>2096</v>
      </c>
      <c r="P237" s="189"/>
      <c r="Q237" s="41" t="s">
        <v>1237</v>
      </c>
      <c r="R237" s="41" t="s">
        <v>1237</v>
      </c>
      <c r="S237" s="41" t="s">
        <v>1311</v>
      </c>
      <c r="T237" s="41" t="s">
        <v>1224</v>
      </c>
      <c r="U237" s="37"/>
      <c r="V237" s="37"/>
    </row>
    <row r="238" spans="2:22" ht="28.5" customHeight="1">
      <c r="B238" s="87" t="s">
        <v>1569</v>
      </c>
      <c r="C238" s="181"/>
      <c r="D238" s="167"/>
      <c r="E238" s="40" t="s">
        <v>1922</v>
      </c>
      <c r="F238" s="32" t="s">
        <v>2053</v>
      </c>
      <c r="G238" s="64">
        <v>0.25</v>
      </c>
      <c r="H238" s="42">
        <v>44200</v>
      </c>
      <c r="I238" s="42">
        <v>44545</v>
      </c>
      <c r="J238" s="41">
        <v>0.25</v>
      </c>
      <c r="K238" s="41">
        <v>0.5</v>
      </c>
      <c r="L238" s="41">
        <v>0.75</v>
      </c>
      <c r="M238" s="63">
        <v>1</v>
      </c>
      <c r="N238" s="85" t="s">
        <v>1150</v>
      </c>
      <c r="O238" s="85" t="s">
        <v>2096</v>
      </c>
      <c r="P238" s="190"/>
      <c r="Q238" s="41" t="s">
        <v>1237</v>
      </c>
      <c r="R238" s="41" t="s">
        <v>1237</v>
      </c>
      <c r="S238" s="41" t="s">
        <v>1311</v>
      </c>
      <c r="T238" s="41" t="s">
        <v>1224</v>
      </c>
      <c r="U238" s="37"/>
      <c r="V238" s="37"/>
    </row>
    <row r="239" spans="2:22" ht="25.5" customHeight="1">
      <c r="B239" s="87" t="s">
        <v>1569</v>
      </c>
      <c r="C239" s="180">
        <v>126</v>
      </c>
      <c r="D239" s="166" t="s">
        <v>1555</v>
      </c>
      <c r="E239" s="40" t="s">
        <v>1922</v>
      </c>
      <c r="F239" s="32" t="s">
        <v>2054</v>
      </c>
      <c r="G239" s="64">
        <v>0.5</v>
      </c>
      <c r="H239" s="42">
        <v>44200</v>
      </c>
      <c r="I239" s="42">
        <v>44545</v>
      </c>
      <c r="J239" s="41">
        <v>0.2</v>
      </c>
      <c r="K239" s="41">
        <v>0.4</v>
      </c>
      <c r="L239" s="41">
        <v>0.7</v>
      </c>
      <c r="M239" s="63">
        <v>1</v>
      </c>
      <c r="N239" s="85" t="s">
        <v>1150</v>
      </c>
      <c r="O239" s="85" t="s">
        <v>2096</v>
      </c>
      <c r="P239" s="188" t="s">
        <v>2098</v>
      </c>
      <c r="Q239" s="41" t="s">
        <v>1213</v>
      </c>
      <c r="R239" s="41" t="s">
        <v>1237</v>
      </c>
      <c r="S239" s="41" t="s">
        <v>1311</v>
      </c>
      <c r="T239" s="41" t="s">
        <v>1224</v>
      </c>
      <c r="U239" s="37"/>
      <c r="V239" s="37"/>
    </row>
    <row r="240" spans="2:22" ht="36">
      <c r="B240" s="87" t="s">
        <v>1569</v>
      </c>
      <c r="C240" s="181"/>
      <c r="D240" s="167"/>
      <c r="E240" s="40" t="s">
        <v>1922</v>
      </c>
      <c r="F240" s="32" t="s">
        <v>2055</v>
      </c>
      <c r="G240" s="64">
        <v>0.5</v>
      </c>
      <c r="H240" s="42">
        <v>44200</v>
      </c>
      <c r="I240" s="42">
        <v>44545</v>
      </c>
      <c r="J240" s="41">
        <v>0.25</v>
      </c>
      <c r="K240" s="41">
        <v>0.5</v>
      </c>
      <c r="L240" s="41">
        <v>0.75</v>
      </c>
      <c r="M240" s="63">
        <v>1</v>
      </c>
      <c r="N240" s="85" t="s">
        <v>1150</v>
      </c>
      <c r="O240" s="85" t="s">
        <v>2096</v>
      </c>
      <c r="P240" s="190"/>
      <c r="Q240" s="41" t="s">
        <v>1213</v>
      </c>
      <c r="R240" s="41" t="s">
        <v>1237</v>
      </c>
      <c r="S240" s="41" t="s">
        <v>1353</v>
      </c>
      <c r="T240" s="41" t="s">
        <v>1224</v>
      </c>
      <c r="U240" s="37"/>
      <c r="V240" s="37"/>
    </row>
    <row r="241" spans="2:22" ht="28.5" customHeight="1">
      <c r="B241" s="87" t="s">
        <v>1569</v>
      </c>
      <c r="C241" s="180">
        <v>170</v>
      </c>
      <c r="D241" s="166" t="s">
        <v>1556</v>
      </c>
      <c r="E241" s="40" t="s">
        <v>1922</v>
      </c>
      <c r="F241" s="32" t="s">
        <v>2056</v>
      </c>
      <c r="G241" s="64">
        <v>0.7</v>
      </c>
      <c r="H241" s="42">
        <v>44200</v>
      </c>
      <c r="I241" s="42">
        <v>44545</v>
      </c>
      <c r="J241" s="41">
        <v>0.25</v>
      </c>
      <c r="K241" s="41">
        <v>0.5</v>
      </c>
      <c r="L241" s="41">
        <v>0.75</v>
      </c>
      <c r="M241" s="63">
        <v>1</v>
      </c>
      <c r="N241" s="85" t="s">
        <v>1150</v>
      </c>
      <c r="O241" s="85" t="s">
        <v>2096</v>
      </c>
      <c r="P241" s="188" t="s">
        <v>1929</v>
      </c>
      <c r="Q241" s="41" t="s">
        <v>1237</v>
      </c>
      <c r="R241" s="41" t="s">
        <v>1237</v>
      </c>
      <c r="S241" s="41" t="s">
        <v>1311</v>
      </c>
      <c r="T241" s="41" t="s">
        <v>1224</v>
      </c>
      <c r="U241" s="37"/>
      <c r="V241" s="37"/>
    </row>
    <row r="242" spans="2:22" ht="28.5" customHeight="1">
      <c r="B242" s="87" t="s">
        <v>1569</v>
      </c>
      <c r="C242" s="181"/>
      <c r="D242" s="167"/>
      <c r="E242" s="40" t="s">
        <v>1922</v>
      </c>
      <c r="F242" s="32" t="s">
        <v>2057</v>
      </c>
      <c r="G242" s="64">
        <v>0.3</v>
      </c>
      <c r="H242" s="42">
        <v>44200</v>
      </c>
      <c r="I242" s="42">
        <v>44545</v>
      </c>
      <c r="J242" s="41">
        <v>0.25</v>
      </c>
      <c r="K242" s="41">
        <v>0.5</v>
      </c>
      <c r="L242" s="41">
        <v>0.75</v>
      </c>
      <c r="M242" s="63">
        <v>1</v>
      </c>
      <c r="N242" s="85" t="s">
        <v>1150</v>
      </c>
      <c r="O242" s="85" t="s">
        <v>2096</v>
      </c>
      <c r="P242" s="190"/>
      <c r="Q242" s="41" t="s">
        <v>1237</v>
      </c>
      <c r="R242" s="41" t="s">
        <v>1237</v>
      </c>
      <c r="S242" s="41" t="s">
        <v>1311</v>
      </c>
      <c r="T242" s="41" t="s">
        <v>1224</v>
      </c>
      <c r="U242" s="37"/>
      <c r="V242" s="37"/>
    </row>
    <row r="243" spans="2:22" ht="29.25" customHeight="1">
      <c r="B243" s="87" t="s">
        <v>1569</v>
      </c>
      <c r="C243" s="180">
        <v>180</v>
      </c>
      <c r="D243" s="166" t="s">
        <v>1557</v>
      </c>
      <c r="E243" s="40" t="s">
        <v>1922</v>
      </c>
      <c r="F243" s="32" t="s">
        <v>2058</v>
      </c>
      <c r="G243" s="41">
        <v>0.2</v>
      </c>
      <c r="H243" s="42">
        <v>44228</v>
      </c>
      <c r="I243" s="42">
        <v>44285</v>
      </c>
      <c r="J243" s="41">
        <v>1</v>
      </c>
      <c r="K243" s="41">
        <v>0</v>
      </c>
      <c r="L243" s="41">
        <v>0</v>
      </c>
      <c r="M243" s="63">
        <v>0</v>
      </c>
      <c r="N243" s="85" t="s">
        <v>1150</v>
      </c>
      <c r="O243" s="85" t="s">
        <v>2095</v>
      </c>
      <c r="P243" s="188" t="s">
        <v>1558</v>
      </c>
      <c r="Q243" s="41" t="s">
        <v>1237</v>
      </c>
      <c r="R243" s="41" t="s">
        <v>1237</v>
      </c>
      <c r="S243" s="41" t="s">
        <v>1311</v>
      </c>
      <c r="T243" s="41" t="s">
        <v>1220</v>
      </c>
      <c r="U243" s="37"/>
      <c r="V243" s="37"/>
    </row>
    <row r="244" spans="2:22" ht="29.25" customHeight="1">
      <c r="B244" s="87" t="s">
        <v>1569</v>
      </c>
      <c r="C244" s="187"/>
      <c r="D244" s="168"/>
      <c r="E244" s="40" t="s">
        <v>1922</v>
      </c>
      <c r="F244" s="32" t="s">
        <v>2059</v>
      </c>
      <c r="G244" s="41">
        <v>0.3</v>
      </c>
      <c r="H244" s="42">
        <v>44228</v>
      </c>
      <c r="I244" s="42">
        <v>44346</v>
      </c>
      <c r="J244" s="41">
        <v>0.5</v>
      </c>
      <c r="K244" s="41">
        <v>0.5</v>
      </c>
      <c r="L244" s="41">
        <v>0</v>
      </c>
      <c r="M244" s="63">
        <v>0</v>
      </c>
      <c r="N244" s="85" t="s">
        <v>1150</v>
      </c>
      <c r="O244" s="85" t="s">
        <v>2095</v>
      </c>
      <c r="P244" s="189"/>
      <c r="Q244" s="41" t="s">
        <v>1237</v>
      </c>
      <c r="R244" s="41" t="s">
        <v>1237</v>
      </c>
      <c r="S244" s="41" t="s">
        <v>1311</v>
      </c>
      <c r="T244" s="41" t="s">
        <v>1220</v>
      </c>
      <c r="U244" s="37"/>
      <c r="V244" s="37"/>
    </row>
    <row r="245" spans="2:22" ht="29.25" customHeight="1">
      <c r="B245" s="87" t="s">
        <v>1569</v>
      </c>
      <c r="C245" s="181"/>
      <c r="D245" s="167"/>
      <c r="E245" s="40" t="s">
        <v>1922</v>
      </c>
      <c r="F245" s="32" t="s">
        <v>2060</v>
      </c>
      <c r="G245" s="41">
        <v>0.5</v>
      </c>
      <c r="H245" s="42">
        <v>44348</v>
      </c>
      <c r="I245" s="42">
        <v>44469</v>
      </c>
      <c r="J245" s="41">
        <v>0</v>
      </c>
      <c r="K245" s="41">
        <v>0.33</v>
      </c>
      <c r="L245" s="41">
        <v>0.67</v>
      </c>
      <c r="M245" s="63">
        <v>0</v>
      </c>
      <c r="N245" s="85" t="s">
        <v>1150</v>
      </c>
      <c r="O245" s="85" t="s">
        <v>2095</v>
      </c>
      <c r="P245" s="190"/>
      <c r="Q245" s="41" t="s">
        <v>1237</v>
      </c>
      <c r="R245" s="41" t="s">
        <v>1237</v>
      </c>
      <c r="S245" s="41" t="s">
        <v>1311</v>
      </c>
      <c r="T245" s="41" t="s">
        <v>1220</v>
      </c>
      <c r="U245" s="37"/>
      <c r="V245" s="37"/>
    </row>
    <row r="246" spans="2:22" ht="37.5" customHeight="1">
      <c r="B246" s="87" t="s">
        <v>1569</v>
      </c>
      <c r="C246" s="180">
        <v>95</v>
      </c>
      <c r="D246" s="166" t="s">
        <v>1559</v>
      </c>
      <c r="E246" s="40" t="s">
        <v>1922</v>
      </c>
      <c r="F246" s="32" t="s">
        <v>2061</v>
      </c>
      <c r="G246" s="41">
        <v>0.7</v>
      </c>
      <c r="H246" s="42">
        <v>44235</v>
      </c>
      <c r="I246" s="42">
        <v>44560</v>
      </c>
      <c r="J246" s="41">
        <v>0.25</v>
      </c>
      <c r="K246" s="41">
        <v>0.5</v>
      </c>
      <c r="L246" s="41">
        <v>0.75</v>
      </c>
      <c r="M246" s="63">
        <v>1</v>
      </c>
      <c r="N246" s="85" t="s">
        <v>1150</v>
      </c>
      <c r="O246" s="85" t="s">
        <v>2095</v>
      </c>
      <c r="P246" s="188" t="s">
        <v>1558</v>
      </c>
      <c r="Q246" s="41" t="s">
        <v>1237</v>
      </c>
      <c r="R246" s="41" t="s">
        <v>1237</v>
      </c>
      <c r="S246" s="41" t="s">
        <v>1311</v>
      </c>
      <c r="T246" s="41" t="s">
        <v>1220</v>
      </c>
      <c r="U246" s="37"/>
      <c r="V246" s="37"/>
    </row>
    <row r="247" spans="2:22" ht="37.5" customHeight="1">
      <c r="B247" s="87" t="s">
        <v>1569</v>
      </c>
      <c r="C247" s="181"/>
      <c r="D247" s="167"/>
      <c r="E247" s="40" t="s">
        <v>1922</v>
      </c>
      <c r="F247" s="32" t="s">
        <v>2062</v>
      </c>
      <c r="G247" s="41">
        <v>0.3</v>
      </c>
      <c r="H247" s="42">
        <v>44440</v>
      </c>
      <c r="I247" s="42">
        <v>44530</v>
      </c>
      <c r="J247" s="41">
        <v>0</v>
      </c>
      <c r="K247" s="41">
        <v>0</v>
      </c>
      <c r="L247" s="41">
        <v>0.5</v>
      </c>
      <c r="M247" s="63">
        <v>0.5</v>
      </c>
      <c r="N247" s="85" t="s">
        <v>1150</v>
      </c>
      <c r="O247" s="85" t="s">
        <v>2095</v>
      </c>
      <c r="P247" s="190"/>
      <c r="Q247" s="41" t="s">
        <v>1237</v>
      </c>
      <c r="R247" s="41" t="s">
        <v>1237</v>
      </c>
      <c r="S247" s="41" t="s">
        <v>1311</v>
      </c>
      <c r="T247" s="41" t="s">
        <v>1220</v>
      </c>
      <c r="U247" s="37"/>
      <c r="V247" s="37"/>
    </row>
    <row r="248" spans="2:22" ht="31.5" customHeight="1">
      <c r="B248" s="87" t="s">
        <v>1569</v>
      </c>
      <c r="C248" s="180">
        <v>131</v>
      </c>
      <c r="D248" s="166" t="s">
        <v>1560</v>
      </c>
      <c r="E248" s="40" t="s">
        <v>1922</v>
      </c>
      <c r="F248" s="32" t="s">
        <v>2063</v>
      </c>
      <c r="G248" s="41">
        <v>0.3</v>
      </c>
      <c r="H248" s="42">
        <v>44211</v>
      </c>
      <c r="I248" s="42">
        <v>44561</v>
      </c>
      <c r="J248" s="41">
        <v>0.3</v>
      </c>
      <c r="K248" s="41">
        <v>0.6</v>
      </c>
      <c r="L248" s="41">
        <v>0.8</v>
      </c>
      <c r="M248" s="63">
        <v>1</v>
      </c>
      <c r="N248" s="85" t="s">
        <v>1150</v>
      </c>
      <c r="O248" s="85" t="s">
        <v>2095</v>
      </c>
      <c r="P248" s="41" t="s">
        <v>1561</v>
      </c>
      <c r="Q248" s="41" t="s">
        <v>1237</v>
      </c>
      <c r="R248" s="41" t="s">
        <v>1237</v>
      </c>
      <c r="S248" s="41" t="s">
        <v>1311</v>
      </c>
      <c r="T248" s="41" t="s">
        <v>1224</v>
      </c>
      <c r="U248" s="37"/>
      <c r="V248" s="37"/>
    </row>
    <row r="249" spans="2:22" ht="31.5" customHeight="1">
      <c r="B249" s="87" t="s">
        <v>1569</v>
      </c>
      <c r="C249" s="187"/>
      <c r="D249" s="168"/>
      <c r="E249" s="40" t="s">
        <v>1922</v>
      </c>
      <c r="F249" s="32" t="s">
        <v>2064</v>
      </c>
      <c r="G249" s="41">
        <v>0.5</v>
      </c>
      <c r="H249" s="42">
        <v>44256</v>
      </c>
      <c r="I249" s="42">
        <v>44561</v>
      </c>
      <c r="J249" s="41">
        <v>0.05</v>
      </c>
      <c r="K249" s="41">
        <v>0.35</v>
      </c>
      <c r="L249" s="41">
        <v>0.65</v>
      </c>
      <c r="M249" s="63">
        <v>1</v>
      </c>
      <c r="N249" s="85" t="s">
        <v>1150</v>
      </c>
      <c r="O249" s="85" t="s">
        <v>2095</v>
      </c>
      <c r="P249" s="41" t="s">
        <v>1562</v>
      </c>
      <c r="Q249" s="41" t="s">
        <v>1237</v>
      </c>
      <c r="R249" s="41" t="s">
        <v>1237</v>
      </c>
      <c r="S249" s="41" t="s">
        <v>1311</v>
      </c>
      <c r="T249" s="41" t="s">
        <v>1224</v>
      </c>
      <c r="U249" s="37"/>
      <c r="V249" s="37"/>
    </row>
    <row r="250" spans="2:22" ht="31.5" customHeight="1">
      <c r="B250" s="87" t="s">
        <v>1569</v>
      </c>
      <c r="C250" s="181"/>
      <c r="D250" s="167"/>
      <c r="E250" s="40" t="s">
        <v>1922</v>
      </c>
      <c r="F250" s="32" t="s">
        <v>2065</v>
      </c>
      <c r="G250" s="41">
        <v>0.2</v>
      </c>
      <c r="H250" s="42">
        <v>44287</v>
      </c>
      <c r="I250" s="42">
        <v>44561</v>
      </c>
      <c r="J250" s="41">
        <v>0</v>
      </c>
      <c r="K250" s="41">
        <v>0.2</v>
      </c>
      <c r="L250" s="41">
        <v>0.5</v>
      </c>
      <c r="M250" s="63">
        <v>1</v>
      </c>
      <c r="N250" s="85" t="s">
        <v>1150</v>
      </c>
      <c r="O250" s="85" t="s">
        <v>2095</v>
      </c>
      <c r="P250" s="41" t="s">
        <v>1563</v>
      </c>
      <c r="Q250" s="41" t="s">
        <v>1237</v>
      </c>
      <c r="R250" s="41" t="s">
        <v>1237</v>
      </c>
      <c r="S250" s="41" t="s">
        <v>1311</v>
      </c>
      <c r="T250" s="41" t="s">
        <v>1224</v>
      </c>
      <c r="U250" s="37"/>
      <c r="V250" s="37"/>
    </row>
    <row r="251" spans="2:22" ht="27" customHeight="1">
      <c r="B251" s="87" t="s">
        <v>1569</v>
      </c>
      <c r="C251" s="180">
        <v>206</v>
      </c>
      <c r="D251" s="166" t="s">
        <v>1568</v>
      </c>
      <c r="E251" s="40" t="s">
        <v>1922</v>
      </c>
      <c r="F251" s="32" t="s">
        <v>2066</v>
      </c>
      <c r="G251" s="41">
        <v>0.3</v>
      </c>
      <c r="H251" s="42">
        <v>44211</v>
      </c>
      <c r="I251" s="42">
        <v>44560</v>
      </c>
      <c r="J251" s="41">
        <v>0.25</v>
      </c>
      <c r="K251" s="41">
        <v>0.5</v>
      </c>
      <c r="L251" s="41">
        <v>0.75</v>
      </c>
      <c r="M251" s="63">
        <v>1</v>
      </c>
      <c r="N251" s="85" t="s">
        <v>1180</v>
      </c>
      <c r="O251" s="85" t="s">
        <v>2096</v>
      </c>
      <c r="P251" s="188" t="s">
        <v>1930</v>
      </c>
      <c r="Q251" s="41" t="s">
        <v>1237</v>
      </c>
      <c r="R251" s="41" t="s">
        <v>1237</v>
      </c>
      <c r="S251" s="41" t="s">
        <v>1311</v>
      </c>
      <c r="T251" s="41" t="s">
        <v>1211</v>
      </c>
      <c r="U251" s="37"/>
      <c r="V251" s="37"/>
    </row>
    <row r="252" spans="2:22" ht="27" customHeight="1">
      <c r="B252" s="87" t="s">
        <v>1569</v>
      </c>
      <c r="C252" s="181"/>
      <c r="D252" s="167"/>
      <c r="E252" s="40" t="s">
        <v>1922</v>
      </c>
      <c r="F252" s="32" t="s">
        <v>2067</v>
      </c>
      <c r="G252" s="41">
        <v>0.7</v>
      </c>
      <c r="H252" s="42">
        <v>44211</v>
      </c>
      <c r="I252" s="42">
        <v>44560</v>
      </c>
      <c r="J252" s="41">
        <v>0.25</v>
      </c>
      <c r="K252" s="41">
        <v>0.5</v>
      </c>
      <c r="L252" s="41">
        <v>0.75</v>
      </c>
      <c r="M252" s="63">
        <v>1</v>
      </c>
      <c r="N252" s="85" t="s">
        <v>1180</v>
      </c>
      <c r="O252" s="85" t="s">
        <v>2096</v>
      </c>
      <c r="P252" s="190"/>
      <c r="Q252" s="41" t="s">
        <v>1237</v>
      </c>
      <c r="R252" s="41" t="s">
        <v>1237</v>
      </c>
      <c r="S252" s="41" t="s">
        <v>1311</v>
      </c>
      <c r="T252" s="41" t="s">
        <v>1211</v>
      </c>
      <c r="U252" s="37"/>
      <c r="V252" s="37"/>
    </row>
    <row r="253" spans="2:22" ht="36">
      <c r="B253" s="87" t="s">
        <v>1246</v>
      </c>
      <c r="C253" s="180">
        <v>210</v>
      </c>
      <c r="D253" s="166" t="s">
        <v>1570</v>
      </c>
      <c r="E253" s="40" t="s">
        <v>1922</v>
      </c>
      <c r="F253" s="32" t="s">
        <v>1572</v>
      </c>
      <c r="G253" s="41">
        <v>0.5</v>
      </c>
      <c r="H253" s="42">
        <v>44229</v>
      </c>
      <c r="I253" s="42">
        <v>44561</v>
      </c>
      <c r="J253" s="41">
        <v>0.2</v>
      </c>
      <c r="K253" s="41">
        <v>0.5</v>
      </c>
      <c r="L253" s="41">
        <v>0.75</v>
      </c>
      <c r="M253" s="63">
        <v>1</v>
      </c>
      <c r="N253" s="85" t="s">
        <v>1150</v>
      </c>
      <c r="O253" s="85" t="s">
        <v>2096</v>
      </c>
      <c r="P253" s="188" t="s">
        <v>1573</v>
      </c>
      <c r="Q253" s="41" t="s">
        <v>1237</v>
      </c>
      <c r="R253" s="41" t="s">
        <v>1237</v>
      </c>
      <c r="S253" s="41" t="s">
        <v>1353</v>
      </c>
      <c r="T253" s="41" t="s">
        <v>1214</v>
      </c>
      <c r="U253" s="37"/>
      <c r="V253" s="37"/>
    </row>
    <row r="254" spans="2:22" ht="36">
      <c r="B254" s="87" t="s">
        <v>1246</v>
      </c>
      <c r="C254" s="181"/>
      <c r="D254" s="167"/>
      <c r="E254" s="40" t="s">
        <v>1922</v>
      </c>
      <c r="F254" s="32" t="s">
        <v>1574</v>
      </c>
      <c r="G254" s="41">
        <v>0.5</v>
      </c>
      <c r="H254" s="42">
        <v>44229</v>
      </c>
      <c r="I254" s="42">
        <v>44561</v>
      </c>
      <c r="J254" s="41">
        <v>0.2</v>
      </c>
      <c r="K254" s="41">
        <v>0.5</v>
      </c>
      <c r="L254" s="41">
        <v>0.75</v>
      </c>
      <c r="M254" s="63">
        <v>1</v>
      </c>
      <c r="N254" s="85" t="s">
        <v>1150</v>
      </c>
      <c r="O254" s="85" t="s">
        <v>2096</v>
      </c>
      <c r="P254" s="190"/>
      <c r="Q254" s="41" t="s">
        <v>1237</v>
      </c>
      <c r="R254" s="41" t="s">
        <v>1237</v>
      </c>
      <c r="S254" s="41" t="s">
        <v>1353</v>
      </c>
      <c r="T254" s="41" t="s">
        <v>1214</v>
      </c>
      <c r="U254" s="37"/>
      <c r="V254" s="37"/>
    </row>
    <row r="255" spans="2:22" ht="32.25" customHeight="1">
      <c r="B255" s="87" t="s">
        <v>1246</v>
      </c>
      <c r="C255" s="180">
        <v>176</v>
      </c>
      <c r="D255" s="166" t="s">
        <v>1578</v>
      </c>
      <c r="E255" s="40" t="s">
        <v>1922</v>
      </c>
      <c r="F255" s="32" t="s">
        <v>1579</v>
      </c>
      <c r="G255" s="41">
        <v>0.7</v>
      </c>
      <c r="H255" s="42">
        <v>44228</v>
      </c>
      <c r="I255" s="42">
        <v>44561</v>
      </c>
      <c r="J255" s="41">
        <v>0.1</v>
      </c>
      <c r="K255" s="41">
        <v>0.5</v>
      </c>
      <c r="L255" s="41">
        <v>0.7</v>
      </c>
      <c r="M255" s="63">
        <v>1</v>
      </c>
      <c r="N255" s="85" t="s">
        <v>1150</v>
      </c>
      <c r="O255" s="85" t="s">
        <v>2096</v>
      </c>
      <c r="P255" s="188" t="s">
        <v>1580</v>
      </c>
      <c r="Q255" s="41" t="s">
        <v>1237</v>
      </c>
      <c r="R255" s="41" t="s">
        <v>1237</v>
      </c>
      <c r="S255" s="41" t="s">
        <v>1353</v>
      </c>
      <c r="T255" s="41" t="s">
        <v>1211</v>
      </c>
      <c r="U255" s="37"/>
      <c r="V255" s="37"/>
    </row>
    <row r="256" spans="2:22" ht="32.25" customHeight="1">
      <c r="B256" s="87" t="s">
        <v>1246</v>
      </c>
      <c r="C256" s="187"/>
      <c r="D256" s="168"/>
      <c r="E256" s="40" t="s">
        <v>1922</v>
      </c>
      <c r="F256" s="32" t="s">
        <v>2068</v>
      </c>
      <c r="G256" s="41">
        <v>0.3</v>
      </c>
      <c r="H256" s="42">
        <v>44228</v>
      </c>
      <c r="I256" s="42">
        <v>44561</v>
      </c>
      <c r="J256" s="41">
        <v>0.1</v>
      </c>
      <c r="K256" s="41">
        <v>0.5</v>
      </c>
      <c r="L256" s="41">
        <v>0.7</v>
      </c>
      <c r="M256" s="63">
        <v>1</v>
      </c>
      <c r="N256" s="85" t="s">
        <v>1150</v>
      </c>
      <c r="O256" s="85" t="s">
        <v>2096</v>
      </c>
      <c r="P256" s="189"/>
      <c r="Q256" s="41" t="s">
        <v>1237</v>
      </c>
      <c r="R256" s="41" t="s">
        <v>1237</v>
      </c>
      <c r="S256" s="41" t="s">
        <v>1353</v>
      </c>
      <c r="T256" s="41" t="s">
        <v>1211</v>
      </c>
      <c r="U256" s="37"/>
      <c r="V256" s="37"/>
    </row>
    <row r="257" spans="2:22" ht="32.25" customHeight="1">
      <c r="B257" s="87" t="s">
        <v>1246</v>
      </c>
      <c r="C257" s="86">
        <v>107</v>
      </c>
      <c r="D257" s="81" t="s">
        <v>1581</v>
      </c>
      <c r="E257" s="40" t="s">
        <v>1922</v>
      </c>
      <c r="F257" s="32" t="s">
        <v>2069</v>
      </c>
      <c r="G257" s="41">
        <v>1</v>
      </c>
      <c r="H257" s="42">
        <v>44229</v>
      </c>
      <c r="I257" s="42">
        <v>44561</v>
      </c>
      <c r="J257" s="41">
        <v>0.2</v>
      </c>
      <c r="K257" s="41">
        <v>0.5</v>
      </c>
      <c r="L257" s="41">
        <v>0.75</v>
      </c>
      <c r="M257" s="63">
        <v>1</v>
      </c>
      <c r="N257" s="85" t="s">
        <v>1150</v>
      </c>
      <c r="O257" s="85" t="s">
        <v>2096</v>
      </c>
      <c r="P257" s="190"/>
      <c r="Q257" s="41" t="s">
        <v>1237</v>
      </c>
      <c r="R257" s="41" t="s">
        <v>1237</v>
      </c>
      <c r="S257" s="41" t="s">
        <v>1353</v>
      </c>
      <c r="T257" s="41" t="s">
        <v>1211</v>
      </c>
      <c r="U257" s="37"/>
      <c r="V257" s="37"/>
    </row>
    <row r="258" spans="2:22" ht="48.75" customHeight="1">
      <c r="B258" s="87" t="s">
        <v>1246</v>
      </c>
      <c r="C258" s="180">
        <v>101</v>
      </c>
      <c r="D258" s="166" t="s">
        <v>1582</v>
      </c>
      <c r="E258" s="40" t="s">
        <v>1922</v>
      </c>
      <c r="F258" s="32" t="s">
        <v>1583</v>
      </c>
      <c r="G258" s="41">
        <v>0.1</v>
      </c>
      <c r="H258" s="42">
        <v>44228</v>
      </c>
      <c r="I258" s="42">
        <v>44560</v>
      </c>
      <c r="J258" s="41">
        <v>0.25</v>
      </c>
      <c r="K258" s="41">
        <v>0.5</v>
      </c>
      <c r="L258" s="41">
        <v>0.75</v>
      </c>
      <c r="M258" s="63">
        <v>1</v>
      </c>
      <c r="N258" s="85" t="s">
        <v>1154</v>
      </c>
      <c r="O258" s="85" t="s">
        <v>2095</v>
      </c>
      <c r="P258" s="188" t="s">
        <v>2084</v>
      </c>
      <c r="Q258" s="41" t="s">
        <v>1237</v>
      </c>
      <c r="R258" s="41" t="s">
        <v>1237</v>
      </c>
      <c r="S258" s="41" t="s">
        <v>1353</v>
      </c>
      <c r="T258" s="41" t="s">
        <v>1214</v>
      </c>
      <c r="U258" s="37"/>
      <c r="V258" s="37"/>
    </row>
    <row r="259" spans="2:22" ht="36">
      <c r="B259" s="87" t="s">
        <v>1246</v>
      </c>
      <c r="C259" s="187"/>
      <c r="D259" s="168"/>
      <c r="E259" s="40" t="s">
        <v>1922</v>
      </c>
      <c r="F259" s="32" t="s">
        <v>1584</v>
      </c>
      <c r="G259" s="41">
        <v>0.3</v>
      </c>
      <c r="H259" s="42">
        <v>44228</v>
      </c>
      <c r="I259" s="42">
        <v>44561</v>
      </c>
      <c r="J259" s="41">
        <v>0.15</v>
      </c>
      <c r="K259" s="41">
        <v>0.3</v>
      </c>
      <c r="L259" s="41">
        <v>0.7</v>
      </c>
      <c r="M259" s="63">
        <v>1</v>
      </c>
      <c r="N259" s="85" t="s">
        <v>1154</v>
      </c>
      <c r="O259" s="85" t="s">
        <v>2095</v>
      </c>
      <c r="P259" s="189"/>
      <c r="Q259" s="41" t="s">
        <v>1237</v>
      </c>
      <c r="R259" s="41" t="s">
        <v>1237</v>
      </c>
      <c r="S259" s="41" t="s">
        <v>1353</v>
      </c>
      <c r="T259" s="41" t="s">
        <v>1217</v>
      </c>
      <c r="U259" s="37"/>
      <c r="V259" s="37"/>
    </row>
    <row r="260" spans="2:22" ht="36">
      <c r="B260" s="87" t="s">
        <v>1246</v>
      </c>
      <c r="C260" s="187"/>
      <c r="D260" s="168"/>
      <c r="E260" s="40" t="s">
        <v>1922</v>
      </c>
      <c r="F260" s="32" t="s">
        <v>1585</v>
      </c>
      <c r="G260" s="41">
        <v>0.3</v>
      </c>
      <c r="H260" s="42">
        <v>44228</v>
      </c>
      <c r="I260" s="42">
        <v>44561</v>
      </c>
      <c r="J260" s="41">
        <v>0.15</v>
      </c>
      <c r="K260" s="41">
        <v>0.3</v>
      </c>
      <c r="L260" s="41">
        <v>0.7</v>
      </c>
      <c r="M260" s="63">
        <v>1</v>
      </c>
      <c r="N260" s="85" t="s">
        <v>1154</v>
      </c>
      <c r="O260" s="85" t="s">
        <v>2095</v>
      </c>
      <c r="P260" s="189"/>
      <c r="Q260" s="41" t="s">
        <v>1237</v>
      </c>
      <c r="R260" s="41" t="s">
        <v>1237</v>
      </c>
      <c r="S260" s="41" t="s">
        <v>1353</v>
      </c>
      <c r="T260" s="41" t="s">
        <v>1217</v>
      </c>
      <c r="U260" s="37"/>
      <c r="V260" s="37"/>
    </row>
    <row r="261" spans="2:22" ht="36">
      <c r="B261" s="87" t="s">
        <v>1246</v>
      </c>
      <c r="C261" s="181"/>
      <c r="D261" s="167"/>
      <c r="E261" s="40" t="s">
        <v>1922</v>
      </c>
      <c r="F261" s="32" t="s">
        <v>1882</v>
      </c>
      <c r="G261" s="41">
        <v>0.3</v>
      </c>
      <c r="H261" s="42">
        <v>44228</v>
      </c>
      <c r="I261" s="42">
        <v>44561</v>
      </c>
      <c r="J261" s="41">
        <v>0.2</v>
      </c>
      <c r="K261" s="41">
        <v>0.5</v>
      </c>
      <c r="L261" s="41">
        <v>0.75</v>
      </c>
      <c r="M261" s="63">
        <v>1</v>
      </c>
      <c r="N261" s="85" t="s">
        <v>1154</v>
      </c>
      <c r="O261" s="85" t="s">
        <v>2095</v>
      </c>
      <c r="P261" s="190"/>
      <c r="Q261" s="41" t="s">
        <v>1237</v>
      </c>
      <c r="R261" s="41" t="s">
        <v>1237</v>
      </c>
      <c r="S261" s="41" t="s">
        <v>1353</v>
      </c>
      <c r="T261" s="41" t="s">
        <v>1217</v>
      </c>
      <c r="U261" s="37"/>
      <c r="V261" s="37"/>
    </row>
    <row r="262" spans="2:22" ht="41.25" customHeight="1">
      <c r="B262" s="87" t="s">
        <v>1246</v>
      </c>
      <c r="C262" s="180">
        <v>211</v>
      </c>
      <c r="D262" s="166" t="s">
        <v>1586</v>
      </c>
      <c r="E262" s="40" t="s">
        <v>1922</v>
      </c>
      <c r="F262" s="32" t="s">
        <v>1587</v>
      </c>
      <c r="G262" s="41">
        <v>0.2</v>
      </c>
      <c r="H262" s="42">
        <v>44229</v>
      </c>
      <c r="I262" s="42">
        <v>44561</v>
      </c>
      <c r="J262" s="41">
        <v>0.2</v>
      </c>
      <c r="K262" s="41">
        <v>0.5</v>
      </c>
      <c r="L262" s="41">
        <v>0.75</v>
      </c>
      <c r="M262" s="63">
        <v>1</v>
      </c>
      <c r="N262" s="85" t="s">
        <v>1150</v>
      </c>
      <c r="O262" s="85" t="s">
        <v>2095</v>
      </c>
      <c r="P262" s="188" t="s">
        <v>1588</v>
      </c>
      <c r="Q262" s="41" t="s">
        <v>1237</v>
      </c>
      <c r="R262" s="41" t="s">
        <v>1237</v>
      </c>
      <c r="S262" s="41" t="s">
        <v>1353</v>
      </c>
      <c r="T262" s="41" t="s">
        <v>1214</v>
      </c>
      <c r="U262" s="37"/>
      <c r="V262" s="37"/>
    </row>
    <row r="263" spans="2:22" ht="41.25" customHeight="1">
      <c r="B263" s="87" t="s">
        <v>1246</v>
      </c>
      <c r="C263" s="187"/>
      <c r="D263" s="168"/>
      <c r="E263" s="40" t="s">
        <v>1922</v>
      </c>
      <c r="F263" s="32" t="s">
        <v>1589</v>
      </c>
      <c r="G263" s="41">
        <v>0.4</v>
      </c>
      <c r="H263" s="42">
        <v>44229</v>
      </c>
      <c r="I263" s="42">
        <v>44561</v>
      </c>
      <c r="J263" s="41">
        <v>0.2</v>
      </c>
      <c r="K263" s="41">
        <v>0.5</v>
      </c>
      <c r="L263" s="41">
        <v>0.75</v>
      </c>
      <c r="M263" s="63">
        <v>1</v>
      </c>
      <c r="N263" s="85" t="s">
        <v>1150</v>
      </c>
      <c r="O263" s="85" t="s">
        <v>2095</v>
      </c>
      <c r="P263" s="189"/>
      <c r="Q263" s="41" t="s">
        <v>1237</v>
      </c>
      <c r="R263" s="41" t="s">
        <v>1237</v>
      </c>
      <c r="S263" s="41" t="s">
        <v>1353</v>
      </c>
      <c r="T263" s="41" t="s">
        <v>1214</v>
      </c>
      <c r="U263" s="37"/>
      <c r="V263" s="37"/>
    </row>
    <row r="264" spans="2:22" ht="60">
      <c r="B264" s="87" t="s">
        <v>1246</v>
      </c>
      <c r="C264" s="181"/>
      <c r="D264" s="167"/>
      <c r="E264" s="40" t="s">
        <v>1922</v>
      </c>
      <c r="F264" s="32" t="s">
        <v>1590</v>
      </c>
      <c r="G264" s="41">
        <v>0.4</v>
      </c>
      <c r="H264" s="42">
        <v>44229</v>
      </c>
      <c r="I264" s="42">
        <v>44561</v>
      </c>
      <c r="J264" s="41">
        <v>0.2</v>
      </c>
      <c r="K264" s="41">
        <v>0.5</v>
      </c>
      <c r="L264" s="41">
        <v>0.75</v>
      </c>
      <c r="M264" s="63">
        <v>1</v>
      </c>
      <c r="N264" s="85" t="s">
        <v>1150</v>
      </c>
      <c r="O264" s="85" t="s">
        <v>2095</v>
      </c>
      <c r="P264" s="190"/>
      <c r="Q264" s="41" t="s">
        <v>1237</v>
      </c>
      <c r="R264" s="41" t="s">
        <v>1237</v>
      </c>
      <c r="S264" s="41" t="s">
        <v>1353</v>
      </c>
      <c r="T264" s="41" t="s">
        <v>1214</v>
      </c>
      <c r="U264" s="37"/>
      <c r="V264" s="37"/>
    </row>
    <row r="265" spans="2:22" ht="33.75" customHeight="1">
      <c r="B265" s="87" t="s">
        <v>1246</v>
      </c>
      <c r="C265" s="180">
        <v>212</v>
      </c>
      <c r="D265" s="166" t="s">
        <v>1594</v>
      </c>
      <c r="E265" s="40" t="s">
        <v>1922</v>
      </c>
      <c r="F265" s="32" t="s">
        <v>1595</v>
      </c>
      <c r="G265" s="41">
        <v>0.4</v>
      </c>
      <c r="H265" s="42">
        <v>44229</v>
      </c>
      <c r="I265" s="42">
        <v>44530</v>
      </c>
      <c r="J265" s="41">
        <v>0.2</v>
      </c>
      <c r="K265" s="41">
        <v>0.4</v>
      </c>
      <c r="L265" s="41">
        <v>0.6</v>
      </c>
      <c r="M265" s="63">
        <v>1</v>
      </c>
      <c r="N265" s="85" t="s">
        <v>1150</v>
      </c>
      <c r="O265" s="85" t="s">
        <v>2095</v>
      </c>
      <c r="P265" s="188" t="s">
        <v>1596</v>
      </c>
      <c r="Q265" s="41" t="s">
        <v>1237</v>
      </c>
      <c r="R265" s="41" t="s">
        <v>1237</v>
      </c>
      <c r="S265" s="41" t="s">
        <v>1353</v>
      </c>
      <c r="T265" s="41" t="s">
        <v>1217</v>
      </c>
      <c r="U265" s="37"/>
      <c r="V265" s="37"/>
    </row>
    <row r="266" spans="2:22" ht="33.75" customHeight="1">
      <c r="B266" s="87" t="s">
        <v>1246</v>
      </c>
      <c r="C266" s="187"/>
      <c r="D266" s="168"/>
      <c r="E266" s="40" t="s">
        <v>1922</v>
      </c>
      <c r="F266" s="32" t="s">
        <v>1597</v>
      </c>
      <c r="G266" s="41">
        <v>0.2</v>
      </c>
      <c r="H266" s="42">
        <v>44229</v>
      </c>
      <c r="I266" s="42">
        <v>44561</v>
      </c>
      <c r="J266" s="41">
        <v>0.25</v>
      </c>
      <c r="K266" s="41">
        <v>0.5</v>
      </c>
      <c r="L266" s="41">
        <v>0.75</v>
      </c>
      <c r="M266" s="63">
        <v>1</v>
      </c>
      <c r="N266" s="85" t="s">
        <v>1150</v>
      </c>
      <c r="O266" s="85" t="s">
        <v>2095</v>
      </c>
      <c r="P266" s="189"/>
      <c r="Q266" s="41" t="s">
        <v>1237</v>
      </c>
      <c r="R266" s="41" t="s">
        <v>1237</v>
      </c>
      <c r="S266" s="41" t="s">
        <v>1353</v>
      </c>
      <c r="T266" s="41" t="s">
        <v>1217</v>
      </c>
      <c r="U266" s="37"/>
      <c r="V266" s="37"/>
    </row>
    <row r="267" spans="2:22" ht="33.75" customHeight="1">
      <c r="B267" s="87" t="s">
        <v>1246</v>
      </c>
      <c r="C267" s="181"/>
      <c r="D267" s="167"/>
      <c r="E267" s="40" t="s">
        <v>1922</v>
      </c>
      <c r="F267" s="32" t="s">
        <v>1883</v>
      </c>
      <c r="G267" s="41">
        <v>0.4</v>
      </c>
      <c r="H267" s="42">
        <v>44229</v>
      </c>
      <c r="I267" s="42">
        <v>44530</v>
      </c>
      <c r="J267" s="41">
        <v>0.2</v>
      </c>
      <c r="K267" s="41">
        <v>0.4</v>
      </c>
      <c r="L267" s="41">
        <v>0.6</v>
      </c>
      <c r="M267" s="63">
        <v>1</v>
      </c>
      <c r="N267" s="85" t="s">
        <v>1150</v>
      </c>
      <c r="O267" s="85" t="s">
        <v>2095</v>
      </c>
      <c r="P267" s="190"/>
      <c r="Q267" s="41" t="s">
        <v>1237</v>
      </c>
      <c r="R267" s="41" t="s">
        <v>1237</v>
      </c>
      <c r="S267" s="41" t="s">
        <v>1353</v>
      </c>
      <c r="T267" s="41" t="s">
        <v>1217</v>
      </c>
      <c r="U267" s="37"/>
      <c r="V267" s="37"/>
    </row>
    <row r="268" spans="2:22" ht="30" customHeight="1">
      <c r="B268" s="87" t="s">
        <v>1246</v>
      </c>
      <c r="C268" s="180">
        <v>157</v>
      </c>
      <c r="D268" s="166" t="s">
        <v>1598</v>
      </c>
      <c r="E268" s="40" t="s">
        <v>1922</v>
      </c>
      <c r="F268" s="32" t="s">
        <v>1884</v>
      </c>
      <c r="G268" s="41">
        <v>0.2</v>
      </c>
      <c r="H268" s="42">
        <v>44229</v>
      </c>
      <c r="I268" s="42">
        <v>44560</v>
      </c>
      <c r="J268" s="41">
        <v>0.3</v>
      </c>
      <c r="K268" s="41">
        <v>0.6</v>
      </c>
      <c r="L268" s="41">
        <v>0.9</v>
      </c>
      <c r="M268" s="63">
        <v>1</v>
      </c>
      <c r="N268" s="85" t="s">
        <v>1150</v>
      </c>
      <c r="O268" s="85" t="s">
        <v>2095</v>
      </c>
      <c r="P268" s="188" t="s">
        <v>1599</v>
      </c>
      <c r="Q268" s="41" t="s">
        <v>1237</v>
      </c>
      <c r="R268" s="41" t="s">
        <v>1237</v>
      </c>
      <c r="S268" s="41" t="s">
        <v>1353</v>
      </c>
      <c r="T268" s="41" t="s">
        <v>1217</v>
      </c>
      <c r="U268" s="37"/>
      <c r="V268" s="37"/>
    </row>
    <row r="269" spans="2:22" ht="30" customHeight="1">
      <c r="B269" s="87" t="s">
        <v>1246</v>
      </c>
      <c r="C269" s="187"/>
      <c r="D269" s="168"/>
      <c r="E269" s="40" t="s">
        <v>1922</v>
      </c>
      <c r="F269" s="32" t="s">
        <v>1600</v>
      </c>
      <c r="G269" s="41">
        <v>0.6</v>
      </c>
      <c r="H269" s="42">
        <v>44229</v>
      </c>
      <c r="I269" s="42">
        <v>44530</v>
      </c>
      <c r="J269" s="41">
        <v>0.05</v>
      </c>
      <c r="K269" s="41">
        <v>0.2</v>
      </c>
      <c r="L269" s="41">
        <v>0.5</v>
      </c>
      <c r="M269" s="63">
        <v>1</v>
      </c>
      <c r="N269" s="85" t="s">
        <v>1150</v>
      </c>
      <c r="O269" s="85" t="s">
        <v>2095</v>
      </c>
      <c r="P269" s="189"/>
      <c r="Q269" s="41" t="s">
        <v>1237</v>
      </c>
      <c r="R269" s="41" t="s">
        <v>1237</v>
      </c>
      <c r="S269" s="41" t="s">
        <v>1353</v>
      </c>
      <c r="T269" s="41" t="s">
        <v>1201</v>
      </c>
      <c r="U269" s="37"/>
      <c r="V269" s="37"/>
    </row>
    <row r="270" spans="2:22" ht="30" customHeight="1">
      <c r="B270" s="87" t="s">
        <v>1246</v>
      </c>
      <c r="C270" s="181"/>
      <c r="D270" s="167"/>
      <c r="E270" s="40" t="s">
        <v>1922</v>
      </c>
      <c r="F270" s="32" t="s">
        <v>1885</v>
      </c>
      <c r="G270" s="41">
        <v>0.2</v>
      </c>
      <c r="H270" s="42">
        <v>44229</v>
      </c>
      <c r="I270" s="42">
        <v>44438</v>
      </c>
      <c r="J270" s="41">
        <v>0.05</v>
      </c>
      <c r="K270" s="41">
        <v>0.5</v>
      </c>
      <c r="L270" s="41">
        <v>0.75</v>
      </c>
      <c r="M270" s="63">
        <v>1</v>
      </c>
      <c r="N270" s="85" t="s">
        <v>1150</v>
      </c>
      <c r="O270" s="85" t="s">
        <v>2095</v>
      </c>
      <c r="P270" s="190"/>
      <c r="Q270" s="41" t="s">
        <v>1237</v>
      </c>
      <c r="R270" s="41" t="s">
        <v>1237</v>
      </c>
      <c r="S270" s="41" t="s">
        <v>1353</v>
      </c>
      <c r="T270" s="41" t="s">
        <v>1217</v>
      </c>
      <c r="U270" s="37"/>
      <c r="V270" s="37"/>
    </row>
    <row r="271" spans="2:22" ht="25.5" customHeight="1">
      <c r="B271" s="87" t="s">
        <v>1246</v>
      </c>
      <c r="C271" s="180">
        <v>102</v>
      </c>
      <c r="D271" s="166" t="s">
        <v>1601</v>
      </c>
      <c r="E271" s="40" t="s">
        <v>1318</v>
      </c>
      <c r="F271" s="32" t="s">
        <v>1602</v>
      </c>
      <c r="G271" s="41">
        <v>0.5</v>
      </c>
      <c r="H271" s="42">
        <v>44229</v>
      </c>
      <c r="I271" s="42">
        <v>44561</v>
      </c>
      <c r="J271" s="41">
        <v>0.2</v>
      </c>
      <c r="K271" s="41">
        <v>0.5</v>
      </c>
      <c r="L271" s="41">
        <v>0.75</v>
      </c>
      <c r="M271" s="63">
        <v>1</v>
      </c>
      <c r="N271" s="85" t="s">
        <v>1150</v>
      </c>
      <c r="O271" s="85" t="s">
        <v>2095</v>
      </c>
      <c r="P271" s="188" t="s">
        <v>1603</v>
      </c>
      <c r="Q271" s="41" t="s">
        <v>1237</v>
      </c>
      <c r="R271" s="41" t="s">
        <v>1237</v>
      </c>
      <c r="S271" s="41" t="s">
        <v>1353</v>
      </c>
      <c r="T271" s="41" t="s">
        <v>1217</v>
      </c>
      <c r="U271" s="37"/>
      <c r="V271" s="37"/>
    </row>
    <row r="272" spans="2:22" ht="25.5" customHeight="1">
      <c r="B272" s="87" t="s">
        <v>1246</v>
      </c>
      <c r="C272" s="181"/>
      <c r="D272" s="167"/>
      <c r="E272" s="40" t="s">
        <v>1318</v>
      </c>
      <c r="F272" s="32" t="s">
        <v>1604</v>
      </c>
      <c r="G272" s="41">
        <v>0.5</v>
      </c>
      <c r="H272" s="42">
        <v>44229</v>
      </c>
      <c r="I272" s="42">
        <v>44561</v>
      </c>
      <c r="J272" s="41">
        <v>0.2</v>
      </c>
      <c r="K272" s="41">
        <v>0.5</v>
      </c>
      <c r="L272" s="41">
        <v>0.75</v>
      </c>
      <c r="M272" s="63">
        <v>1</v>
      </c>
      <c r="N272" s="85" t="s">
        <v>1150</v>
      </c>
      <c r="O272" s="85" t="s">
        <v>2095</v>
      </c>
      <c r="P272" s="190"/>
      <c r="Q272" s="41" t="s">
        <v>1237</v>
      </c>
      <c r="R272" s="41" t="s">
        <v>1237</v>
      </c>
      <c r="S272" s="41" t="s">
        <v>1353</v>
      </c>
      <c r="T272" s="41" t="s">
        <v>1217</v>
      </c>
      <c r="U272" s="37"/>
      <c r="V272" s="37"/>
    </row>
    <row r="273" spans="2:22" ht="36">
      <c r="B273" s="87" t="s">
        <v>1244</v>
      </c>
      <c r="C273" s="180">
        <v>138</v>
      </c>
      <c r="D273" s="166" t="s">
        <v>1608</v>
      </c>
      <c r="E273" s="40" t="s">
        <v>1609</v>
      </c>
      <c r="F273" s="32" t="s">
        <v>1610</v>
      </c>
      <c r="G273" s="41">
        <v>0.5</v>
      </c>
      <c r="H273" s="42">
        <v>44287</v>
      </c>
      <c r="I273" s="42">
        <v>44501</v>
      </c>
      <c r="J273" s="41">
        <v>0</v>
      </c>
      <c r="K273" s="41">
        <v>0.3</v>
      </c>
      <c r="L273" s="41">
        <v>0.6</v>
      </c>
      <c r="M273" s="63">
        <v>1</v>
      </c>
      <c r="N273" s="85" t="s">
        <v>1162</v>
      </c>
      <c r="O273" s="85" t="s">
        <v>2095</v>
      </c>
      <c r="P273" s="188" t="s">
        <v>1611</v>
      </c>
      <c r="Q273" s="41" t="s">
        <v>1237</v>
      </c>
      <c r="R273" s="41" t="s">
        <v>1237</v>
      </c>
      <c r="S273" s="41" t="s">
        <v>1237</v>
      </c>
      <c r="T273" s="41" t="s">
        <v>1199</v>
      </c>
      <c r="U273" s="37"/>
      <c r="V273" s="37"/>
    </row>
    <row r="274" spans="2:22" ht="36">
      <c r="B274" s="87" t="s">
        <v>1244</v>
      </c>
      <c r="C274" s="181"/>
      <c r="D274" s="167"/>
      <c r="E274" s="40" t="s">
        <v>1609</v>
      </c>
      <c r="F274" s="32" t="s">
        <v>1612</v>
      </c>
      <c r="G274" s="41">
        <v>0.5</v>
      </c>
      <c r="H274" s="42">
        <v>44287</v>
      </c>
      <c r="I274" s="42">
        <v>44501</v>
      </c>
      <c r="J274" s="41">
        <v>0</v>
      </c>
      <c r="K274" s="41">
        <v>0.05</v>
      </c>
      <c r="L274" s="41">
        <v>0.8</v>
      </c>
      <c r="M274" s="63">
        <v>1</v>
      </c>
      <c r="N274" s="85" t="s">
        <v>1162</v>
      </c>
      <c r="O274" s="85" t="s">
        <v>2095</v>
      </c>
      <c r="P274" s="190"/>
      <c r="Q274" s="41" t="s">
        <v>1237</v>
      </c>
      <c r="R274" s="41" t="s">
        <v>1237</v>
      </c>
      <c r="S274" s="41" t="s">
        <v>1237</v>
      </c>
      <c r="T274" s="41" t="s">
        <v>1199</v>
      </c>
      <c r="U274" s="37"/>
      <c r="V274" s="37"/>
    </row>
    <row r="275" spans="2:22" ht="31.5" customHeight="1">
      <c r="B275" s="87" t="s">
        <v>1244</v>
      </c>
      <c r="C275" s="180">
        <v>174</v>
      </c>
      <c r="D275" s="166" t="s">
        <v>1623</v>
      </c>
      <c r="E275" s="40" t="s">
        <v>1609</v>
      </c>
      <c r="F275" s="32" t="s">
        <v>2070</v>
      </c>
      <c r="G275" s="41">
        <v>0.7</v>
      </c>
      <c r="H275" s="42">
        <v>44197</v>
      </c>
      <c r="I275" s="42">
        <v>44408</v>
      </c>
      <c r="J275" s="41">
        <v>0.1</v>
      </c>
      <c r="K275" s="41">
        <v>0.5</v>
      </c>
      <c r="L275" s="41">
        <v>1</v>
      </c>
      <c r="M275" s="63">
        <v>0</v>
      </c>
      <c r="N275" s="85" t="s">
        <v>1169</v>
      </c>
      <c r="O275" s="85" t="s">
        <v>2095</v>
      </c>
      <c r="P275" s="188" t="s">
        <v>1624</v>
      </c>
      <c r="Q275" s="41" t="s">
        <v>1237</v>
      </c>
      <c r="R275" s="41" t="s">
        <v>1237</v>
      </c>
      <c r="S275" s="41" t="s">
        <v>1237</v>
      </c>
      <c r="T275" s="41" t="s">
        <v>1199</v>
      </c>
      <c r="U275" s="37"/>
      <c r="V275" s="37"/>
    </row>
    <row r="276" spans="2:22" ht="31.5" customHeight="1">
      <c r="B276" s="87" t="s">
        <v>1244</v>
      </c>
      <c r="C276" s="181"/>
      <c r="D276" s="167"/>
      <c r="E276" s="40" t="s">
        <v>1609</v>
      </c>
      <c r="F276" s="32" t="s">
        <v>2071</v>
      </c>
      <c r="G276" s="41">
        <v>0.3</v>
      </c>
      <c r="H276" s="42">
        <v>44348</v>
      </c>
      <c r="I276" s="42">
        <v>44561</v>
      </c>
      <c r="J276" s="41">
        <v>0</v>
      </c>
      <c r="K276" s="41">
        <v>0</v>
      </c>
      <c r="L276" s="41">
        <v>0.5</v>
      </c>
      <c r="M276" s="63">
        <v>1</v>
      </c>
      <c r="N276" s="85" t="s">
        <v>1169</v>
      </c>
      <c r="O276" s="85" t="s">
        <v>2095</v>
      </c>
      <c r="P276" s="190"/>
      <c r="Q276" s="41" t="s">
        <v>1237</v>
      </c>
      <c r="R276" s="41" t="s">
        <v>1237</v>
      </c>
      <c r="S276" s="41" t="s">
        <v>1237</v>
      </c>
      <c r="T276" s="41" t="s">
        <v>1199</v>
      </c>
      <c r="U276" s="37"/>
      <c r="V276" s="37"/>
    </row>
    <row r="277" spans="2:22" ht="24">
      <c r="B277" s="87" t="s">
        <v>1244</v>
      </c>
      <c r="C277" s="180">
        <v>213</v>
      </c>
      <c r="D277" s="166" t="s">
        <v>1635</v>
      </c>
      <c r="E277" s="40" t="s">
        <v>1922</v>
      </c>
      <c r="F277" s="32" t="s">
        <v>1636</v>
      </c>
      <c r="G277" s="41">
        <v>0.5</v>
      </c>
      <c r="H277" s="42">
        <v>44197</v>
      </c>
      <c r="I277" s="42">
        <v>44561</v>
      </c>
      <c r="J277" s="41">
        <v>0.05</v>
      </c>
      <c r="K277" s="41">
        <v>0.3</v>
      </c>
      <c r="L277" s="41">
        <v>0.65</v>
      </c>
      <c r="M277" s="63">
        <v>1</v>
      </c>
      <c r="N277" s="85" t="s">
        <v>1169</v>
      </c>
      <c r="O277" s="85" t="s">
        <v>2095</v>
      </c>
      <c r="P277" s="188">
        <v>0.01</v>
      </c>
      <c r="Q277" s="41" t="s">
        <v>1237</v>
      </c>
      <c r="R277" s="41" t="s">
        <v>1237</v>
      </c>
      <c r="S277" s="41" t="s">
        <v>1237</v>
      </c>
      <c r="T277" s="41" t="s">
        <v>1199</v>
      </c>
      <c r="U277" s="37"/>
      <c r="V277" s="37"/>
    </row>
    <row r="278" spans="2:22" ht="24">
      <c r="B278" s="87" t="s">
        <v>1244</v>
      </c>
      <c r="C278" s="181"/>
      <c r="D278" s="167"/>
      <c r="E278" s="40" t="s">
        <v>1922</v>
      </c>
      <c r="F278" s="32" t="s">
        <v>1637</v>
      </c>
      <c r="G278" s="41">
        <v>0.5</v>
      </c>
      <c r="H278" s="42">
        <v>44197</v>
      </c>
      <c r="I278" s="42">
        <v>44561</v>
      </c>
      <c r="J278" s="41">
        <v>0.05</v>
      </c>
      <c r="K278" s="41">
        <v>0.3</v>
      </c>
      <c r="L278" s="41">
        <v>0.65</v>
      </c>
      <c r="M278" s="63">
        <v>1</v>
      </c>
      <c r="N278" s="85" t="s">
        <v>1169</v>
      </c>
      <c r="O278" s="85" t="s">
        <v>2095</v>
      </c>
      <c r="P278" s="190"/>
      <c r="Q278" s="41" t="s">
        <v>1237</v>
      </c>
      <c r="R278" s="41" t="s">
        <v>1237</v>
      </c>
      <c r="S278" s="41" t="s">
        <v>1237</v>
      </c>
      <c r="T278" s="41" t="s">
        <v>1199</v>
      </c>
      <c r="U278" s="37"/>
      <c r="V278" s="37"/>
    </row>
    <row r="279" spans="2:22" ht="36" customHeight="1">
      <c r="B279" s="87" t="s">
        <v>1244</v>
      </c>
      <c r="C279" s="191">
        <v>173</v>
      </c>
      <c r="D279" s="163" t="s">
        <v>1886</v>
      </c>
      <c r="E279" s="40" t="s">
        <v>1922</v>
      </c>
      <c r="F279" s="32" t="s">
        <v>2072</v>
      </c>
      <c r="G279" s="41">
        <v>0.3</v>
      </c>
      <c r="H279" s="42">
        <v>44197</v>
      </c>
      <c r="I279" s="42">
        <v>44362</v>
      </c>
      <c r="J279" s="41">
        <v>0.15</v>
      </c>
      <c r="K279" s="41">
        <v>1</v>
      </c>
      <c r="L279" s="41">
        <v>0</v>
      </c>
      <c r="M279" s="63">
        <v>0</v>
      </c>
      <c r="N279" s="85" t="s">
        <v>1169</v>
      </c>
      <c r="O279" s="85" t="s">
        <v>2095</v>
      </c>
      <c r="P279" s="188" t="s">
        <v>1638</v>
      </c>
      <c r="Q279" s="41" t="s">
        <v>1237</v>
      </c>
      <c r="R279" s="41" t="s">
        <v>1237</v>
      </c>
      <c r="S279" s="41" t="s">
        <v>1237</v>
      </c>
      <c r="T279" s="41" t="s">
        <v>1199</v>
      </c>
      <c r="U279" s="37"/>
      <c r="V279" s="37"/>
    </row>
    <row r="280" spans="2:22" ht="36" customHeight="1">
      <c r="B280" s="87" t="s">
        <v>1244</v>
      </c>
      <c r="C280" s="193"/>
      <c r="D280" s="165"/>
      <c r="E280" s="40" t="s">
        <v>1922</v>
      </c>
      <c r="F280" s="32" t="s">
        <v>2073</v>
      </c>
      <c r="G280" s="41">
        <v>0.7</v>
      </c>
      <c r="H280" s="42">
        <v>44197</v>
      </c>
      <c r="I280" s="42">
        <v>44561</v>
      </c>
      <c r="J280" s="41">
        <v>0.05</v>
      </c>
      <c r="K280" s="41">
        <v>0.3</v>
      </c>
      <c r="L280" s="41">
        <v>0.65</v>
      </c>
      <c r="M280" s="63">
        <v>1</v>
      </c>
      <c r="N280" s="85" t="s">
        <v>1169</v>
      </c>
      <c r="O280" s="85" t="s">
        <v>2095</v>
      </c>
      <c r="P280" s="190"/>
      <c r="Q280" s="41" t="s">
        <v>1237</v>
      </c>
      <c r="R280" s="41" t="s">
        <v>1237</v>
      </c>
      <c r="S280" s="41" t="s">
        <v>1237</v>
      </c>
      <c r="T280" s="41" t="s">
        <v>1199</v>
      </c>
      <c r="U280" s="37"/>
      <c r="V280" s="37"/>
    </row>
    <row r="281" spans="2:22" ht="36" customHeight="1">
      <c r="B281" s="87" t="s">
        <v>1244</v>
      </c>
      <c r="C281" s="180">
        <v>134</v>
      </c>
      <c r="D281" s="166" t="s">
        <v>1645</v>
      </c>
      <c r="E281" s="40" t="s">
        <v>1922</v>
      </c>
      <c r="F281" s="32" t="s">
        <v>2074</v>
      </c>
      <c r="G281" s="41">
        <v>0.5</v>
      </c>
      <c r="H281" s="42">
        <v>44197</v>
      </c>
      <c r="I281" s="42">
        <v>44561</v>
      </c>
      <c r="J281" s="41">
        <v>0.05</v>
      </c>
      <c r="K281" s="41">
        <v>0.3</v>
      </c>
      <c r="L281" s="41">
        <v>0.65</v>
      </c>
      <c r="M281" s="63">
        <v>1</v>
      </c>
      <c r="N281" s="85" t="s">
        <v>1169</v>
      </c>
      <c r="O281" s="85" t="s">
        <v>2095</v>
      </c>
      <c r="P281" s="188">
        <v>0.01</v>
      </c>
      <c r="Q281" s="41" t="s">
        <v>1237</v>
      </c>
      <c r="R281" s="41" t="s">
        <v>1237</v>
      </c>
      <c r="S281" s="41" t="s">
        <v>1237</v>
      </c>
      <c r="T281" s="41" t="s">
        <v>1199</v>
      </c>
      <c r="U281" s="37"/>
      <c r="V281" s="37"/>
    </row>
    <row r="282" spans="2:22" ht="24">
      <c r="B282" s="87" t="s">
        <v>1244</v>
      </c>
      <c r="C282" s="181"/>
      <c r="D282" s="167"/>
      <c r="E282" s="40" t="s">
        <v>1922</v>
      </c>
      <c r="F282" s="32" t="s">
        <v>1646</v>
      </c>
      <c r="G282" s="41">
        <v>0.5</v>
      </c>
      <c r="H282" s="42">
        <v>44317</v>
      </c>
      <c r="I282" s="42">
        <v>44561</v>
      </c>
      <c r="J282" s="41">
        <v>0</v>
      </c>
      <c r="K282" s="41">
        <v>0.3</v>
      </c>
      <c r="L282" s="41">
        <v>0.65</v>
      </c>
      <c r="M282" s="63">
        <v>1</v>
      </c>
      <c r="N282" s="85" t="s">
        <v>1169</v>
      </c>
      <c r="O282" s="85" t="s">
        <v>2095</v>
      </c>
      <c r="P282" s="190"/>
      <c r="Q282" s="41" t="s">
        <v>1237</v>
      </c>
      <c r="R282" s="41" t="s">
        <v>1237</v>
      </c>
      <c r="S282" s="41" t="s">
        <v>1237</v>
      </c>
      <c r="T282" s="41" t="s">
        <v>1199</v>
      </c>
      <c r="U282" s="37"/>
      <c r="V282" s="37"/>
    </row>
    <row r="283" spans="2:22" ht="26.25" customHeight="1">
      <c r="B283" s="87" t="s">
        <v>1244</v>
      </c>
      <c r="C283" s="180">
        <v>215</v>
      </c>
      <c r="D283" s="166" t="s">
        <v>1649</v>
      </c>
      <c r="E283" s="40" t="s">
        <v>1931</v>
      </c>
      <c r="F283" s="32" t="s">
        <v>1650</v>
      </c>
      <c r="G283" s="41">
        <v>0.6</v>
      </c>
      <c r="H283" s="42">
        <v>44197</v>
      </c>
      <c r="I283" s="42">
        <v>44561</v>
      </c>
      <c r="J283" s="41">
        <v>0.05</v>
      </c>
      <c r="K283" s="41">
        <v>0.3</v>
      </c>
      <c r="L283" s="41">
        <v>0.65</v>
      </c>
      <c r="M283" s="63">
        <v>1</v>
      </c>
      <c r="N283" s="85" t="s">
        <v>1169</v>
      </c>
      <c r="O283" s="85" t="s">
        <v>2095</v>
      </c>
      <c r="P283" s="188" t="s">
        <v>1889</v>
      </c>
      <c r="Q283" s="41" t="s">
        <v>1237</v>
      </c>
      <c r="R283" s="41" t="s">
        <v>1237</v>
      </c>
      <c r="S283" s="41" t="s">
        <v>1237</v>
      </c>
      <c r="T283" s="41" t="s">
        <v>1199</v>
      </c>
      <c r="U283" s="37"/>
      <c r="V283" s="37"/>
    </row>
    <row r="284" spans="2:22" ht="26.25" customHeight="1">
      <c r="B284" s="87" t="s">
        <v>1244</v>
      </c>
      <c r="C284" s="181"/>
      <c r="D284" s="167"/>
      <c r="E284" s="40" t="s">
        <v>1931</v>
      </c>
      <c r="F284" s="32" t="s">
        <v>1651</v>
      </c>
      <c r="G284" s="41">
        <v>0.4</v>
      </c>
      <c r="H284" s="42">
        <v>44197</v>
      </c>
      <c r="I284" s="42">
        <v>44561</v>
      </c>
      <c r="J284" s="41">
        <v>0.05</v>
      </c>
      <c r="K284" s="41">
        <v>0.3</v>
      </c>
      <c r="L284" s="41">
        <v>0.64</v>
      </c>
      <c r="M284" s="63">
        <v>1</v>
      </c>
      <c r="N284" s="85" t="s">
        <v>1169</v>
      </c>
      <c r="O284" s="85" t="s">
        <v>2095</v>
      </c>
      <c r="P284" s="190"/>
      <c r="Q284" s="41" t="s">
        <v>1237</v>
      </c>
      <c r="R284" s="41" t="s">
        <v>1237</v>
      </c>
      <c r="S284" s="41" t="s">
        <v>1237</v>
      </c>
      <c r="T284" s="41" t="s">
        <v>1199</v>
      </c>
      <c r="U284" s="37"/>
      <c r="V284" s="37"/>
    </row>
    <row r="285" spans="2:22" ht="28.5" customHeight="1">
      <c r="B285" s="87" t="s">
        <v>1244</v>
      </c>
      <c r="C285" s="191">
        <v>220</v>
      </c>
      <c r="D285" s="163" t="s">
        <v>1652</v>
      </c>
      <c r="E285" s="40" t="s">
        <v>1609</v>
      </c>
      <c r="F285" s="32" t="s">
        <v>1653</v>
      </c>
      <c r="G285" s="41">
        <v>0.3</v>
      </c>
      <c r="H285" s="42">
        <v>44197</v>
      </c>
      <c r="I285" s="42" t="s">
        <v>1654</v>
      </c>
      <c r="J285" s="41">
        <v>0.5</v>
      </c>
      <c r="K285" s="41">
        <v>1</v>
      </c>
      <c r="L285" s="41">
        <v>0</v>
      </c>
      <c r="M285" s="63">
        <v>0</v>
      </c>
      <c r="N285" s="85" t="s">
        <v>1169</v>
      </c>
      <c r="O285" s="85" t="s">
        <v>2095</v>
      </c>
      <c r="P285" s="188" t="s">
        <v>1655</v>
      </c>
      <c r="Q285" s="41" t="s">
        <v>1237</v>
      </c>
      <c r="R285" s="41" t="s">
        <v>1237</v>
      </c>
      <c r="S285" s="41" t="s">
        <v>1237</v>
      </c>
      <c r="T285" s="41" t="s">
        <v>1199</v>
      </c>
      <c r="U285" s="37"/>
      <c r="V285" s="37"/>
    </row>
    <row r="286" spans="2:22" ht="24">
      <c r="B286" s="87" t="s">
        <v>1244</v>
      </c>
      <c r="C286" s="193"/>
      <c r="D286" s="165"/>
      <c r="E286" s="40" t="s">
        <v>1609</v>
      </c>
      <c r="F286" s="32" t="s">
        <v>2075</v>
      </c>
      <c r="G286" s="41">
        <v>0.7</v>
      </c>
      <c r="H286" s="42">
        <v>44197</v>
      </c>
      <c r="I286" s="42">
        <v>44561</v>
      </c>
      <c r="J286" s="41">
        <v>0.05</v>
      </c>
      <c r="K286" s="41">
        <v>0.3</v>
      </c>
      <c r="L286" s="41">
        <v>0.65</v>
      </c>
      <c r="M286" s="63">
        <v>1</v>
      </c>
      <c r="N286" s="85" t="s">
        <v>1169</v>
      </c>
      <c r="O286" s="85" t="s">
        <v>2095</v>
      </c>
      <c r="P286" s="190"/>
      <c r="Q286" s="41" t="s">
        <v>1237</v>
      </c>
      <c r="R286" s="41" t="s">
        <v>1237</v>
      </c>
      <c r="S286" s="41" t="s">
        <v>1237</v>
      </c>
      <c r="T286" s="41" t="s">
        <v>1199</v>
      </c>
      <c r="U286" s="37"/>
      <c r="V286" s="37"/>
    </row>
    <row r="287" spans="2:22" ht="24" customHeight="1">
      <c r="B287" s="87" t="s">
        <v>1244</v>
      </c>
      <c r="C287" s="180">
        <v>137</v>
      </c>
      <c r="D287" s="166" t="s">
        <v>1656</v>
      </c>
      <c r="E287" s="40" t="s">
        <v>1922</v>
      </c>
      <c r="F287" s="32" t="s">
        <v>2076</v>
      </c>
      <c r="G287" s="41">
        <v>0.3</v>
      </c>
      <c r="H287" s="42">
        <v>44197</v>
      </c>
      <c r="I287" s="42">
        <v>44286</v>
      </c>
      <c r="J287" s="41">
        <v>1</v>
      </c>
      <c r="K287" s="41">
        <v>0</v>
      </c>
      <c r="L287" s="41">
        <v>0</v>
      </c>
      <c r="M287" s="63">
        <v>0</v>
      </c>
      <c r="N287" s="85" t="s">
        <v>1169</v>
      </c>
      <c r="O287" s="85" t="s">
        <v>2095</v>
      </c>
      <c r="P287" s="188">
        <v>0.05</v>
      </c>
      <c r="Q287" s="41" t="s">
        <v>1237</v>
      </c>
      <c r="R287" s="41" t="s">
        <v>1237</v>
      </c>
      <c r="S287" s="41" t="s">
        <v>1237</v>
      </c>
      <c r="T287" s="41" t="s">
        <v>1199</v>
      </c>
      <c r="U287" s="37"/>
      <c r="V287" s="37"/>
    </row>
    <row r="288" spans="2:22" ht="24">
      <c r="B288" s="87" t="s">
        <v>1244</v>
      </c>
      <c r="C288" s="181"/>
      <c r="D288" s="167"/>
      <c r="E288" s="40" t="s">
        <v>1922</v>
      </c>
      <c r="F288" s="32" t="s">
        <v>2077</v>
      </c>
      <c r="G288" s="41">
        <v>0.7</v>
      </c>
      <c r="H288" s="42">
        <v>44197</v>
      </c>
      <c r="I288" s="42">
        <v>44561</v>
      </c>
      <c r="J288" s="41">
        <v>0.05</v>
      </c>
      <c r="K288" s="41">
        <v>0.3</v>
      </c>
      <c r="L288" s="41">
        <v>0.65</v>
      </c>
      <c r="M288" s="63">
        <v>1</v>
      </c>
      <c r="N288" s="85" t="s">
        <v>1169</v>
      </c>
      <c r="O288" s="85" t="s">
        <v>2095</v>
      </c>
      <c r="P288" s="190"/>
      <c r="Q288" s="41" t="s">
        <v>1237</v>
      </c>
      <c r="R288" s="41" t="s">
        <v>1237</v>
      </c>
      <c r="S288" s="41" t="s">
        <v>1237</v>
      </c>
      <c r="T288" s="41" t="s">
        <v>1199</v>
      </c>
      <c r="U288" s="37"/>
      <c r="V288" s="37"/>
    </row>
    <row r="289" spans="2:22" ht="28.5" customHeight="1">
      <c r="B289" s="87" t="s">
        <v>1244</v>
      </c>
      <c r="C289" s="180">
        <v>216</v>
      </c>
      <c r="D289" s="166" t="s">
        <v>1657</v>
      </c>
      <c r="E289" s="40" t="s">
        <v>1922</v>
      </c>
      <c r="F289" s="32" t="s">
        <v>2076</v>
      </c>
      <c r="G289" s="41">
        <v>0.3</v>
      </c>
      <c r="H289" s="42">
        <v>44197</v>
      </c>
      <c r="I289" s="42">
        <v>44286</v>
      </c>
      <c r="J289" s="41">
        <v>1</v>
      </c>
      <c r="K289" s="41">
        <v>0</v>
      </c>
      <c r="L289" s="41">
        <v>0</v>
      </c>
      <c r="M289" s="63">
        <v>0</v>
      </c>
      <c r="N289" s="85" t="s">
        <v>1169</v>
      </c>
      <c r="O289" s="85" t="s">
        <v>2095</v>
      </c>
      <c r="P289" s="188">
        <v>0.05</v>
      </c>
      <c r="Q289" s="41" t="s">
        <v>1237</v>
      </c>
      <c r="R289" s="41" t="s">
        <v>1237</v>
      </c>
      <c r="S289" s="41" t="s">
        <v>1237</v>
      </c>
      <c r="T289" s="41" t="s">
        <v>1199</v>
      </c>
      <c r="U289" s="37"/>
      <c r="V289" s="37"/>
    </row>
    <row r="290" spans="2:22" ht="37.5" customHeight="1">
      <c r="B290" s="87" t="s">
        <v>1244</v>
      </c>
      <c r="C290" s="181"/>
      <c r="D290" s="167"/>
      <c r="E290" s="40" t="s">
        <v>1922</v>
      </c>
      <c r="F290" s="32" t="s">
        <v>2078</v>
      </c>
      <c r="G290" s="41">
        <v>0.7</v>
      </c>
      <c r="H290" s="42">
        <v>44197</v>
      </c>
      <c r="I290" s="42">
        <v>44561</v>
      </c>
      <c r="J290" s="41">
        <v>0.05</v>
      </c>
      <c r="K290" s="41">
        <v>0.3</v>
      </c>
      <c r="L290" s="41">
        <v>0.65</v>
      </c>
      <c r="M290" s="63">
        <v>1</v>
      </c>
      <c r="N290" s="85" t="s">
        <v>1169</v>
      </c>
      <c r="O290" s="85" t="s">
        <v>2095</v>
      </c>
      <c r="P290" s="190"/>
      <c r="Q290" s="41" t="s">
        <v>1237</v>
      </c>
      <c r="R290" s="41" t="s">
        <v>1237</v>
      </c>
      <c r="S290" s="41" t="s">
        <v>1237</v>
      </c>
      <c r="T290" s="41" t="s">
        <v>1199</v>
      </c>
      <c r="U290" s="37"/>
      <c r="V290" s="37"/>
    </row>
    <row r="291" spans="2:22" ht="36.75" customHeight="1">
      <c r="B291" s="97" t="s">
        <v>1252</v>
      </c>
      <c r="C291" s="191">
        <v>140</v>
      </c>
      <c r="D291" s="163" t="s">
        <v>1667</v>
      </c>
      <c r="E291" s="86" t="s">
        <v>1318</v>
      </c>
      <c r="F291" s="100" t="s">
        <v>1668</v>
      </c>
      <c r="G291" s="64">
        <v>0.7</v>
      </c>
      <c r="H291" s="101">
        <v>44334</v>
      </c>
      <c r="I291" s="101">
        <v>44449</v>
      </c>
      <c r="J291" s="64">
        <v>0</v>
      </c>
      <c r="K291" s="64">
        <v>0.2</v>
      </c>
      <c r="L291" s="64">
        <v>1</v>
      </c>
      <c r="M291" s="102">
        <v>0</v>
      </c>
      <c r="N291" s="99" t="s">
        <v>1158</v>
      </c>
      <c r="O291" s="99" t="s">
        <v>2095</v>
      </c>
      <c r="P291" s="197" t="s">
        <v>1660</v>
      </c>
      <c r="Q291" s="64" t="s">
        <v>1237</v>
      </c>
      <c r="R291" s="64" t="s">
        <v>1237</v>
      </c>
      <c r="S291" s="64" t="s">
        <v>1305</v>
      </c>
      <c r="T291" s="64" t="s">
        <v>1217</v>
      </c>
      <c r="U291" s="70"/>
      <c r="V291" s="70"/>
    </row>
    <row r="292" spans="2:22" ht="36.75" customHeight="1">
      <c r="B292" s="97" t="s">
        <v>1252</v>
      </c>
      <c r="C292" s="193"/>
      <c r="D292" s="165"/>
      <c r="E292" s="86" t="s">
        <v>1318</v>
      </c>
      <c r="F292" s="100" t="s">
        <v>1669</v>
      </c>
      <c r="G292" s="64">
        <v>0.3</v>
      </c>
      <c r="H292" s="101">
        <v>44452</v>
      </c>
      <c r="I292" s="101">
        <v>44461</v>
      </c>
      <c r="J292" s="64">
        <v>0</v>
      </c>
      <c r="K292" s="64">
        <v>0</v>
      </c>
      <c r="L292" s="64">
        <v>1</v>
      </c>
      <c r="M292" s="102">
        <v>0</v>
      </c>
      <c r="N292" s="99" t="s">
        <v>1158</v>
      </c>
      <c r="O292" s="99" t="s">
        <v>2095</v>
      </c>
      <c r="P292" s="199"/>
      <c r="Q292" s="64" t="s">
        <v>1237</v>
      </c>
      <c r="R292" s="64" t="s">
        <v>1237</v>
      </c>
      <c r="S292" s="64" t="s">
        <v>1305</v>
      </c>
      <c r="T292" s="64" t="s">
        <v>1217</v>
      </c>
      <c r="U292" s="70"/>
      <c r="V292" s="70"/>
    </row>
    <row r="293" spans="2:22" ht="36">
      <c r="B293" s="97" t="s">
        <v>1252</v>
      </c>
      <c r="C293" s="191">
        <v>128</v>
      </c>
      <c r="D293" s="163" t="s">
        <v>1674</v>
      </c>
      <c r="E293" s="86" t="s">
        <v>1318</v>
      </c>
      <c r="F293" s="100" t="s">
        <v>1675</v>
      </c>
      <c r="G293" s="64">
        <v>0.5</v>
      </c>
      <c r="H293" s="101">
        <v>44235</v>
      </c>
      <c r="I293" s="101">
        <v>44347</v>
      </c>
      <c r="J293" s="64">
        <v>0.5</v>
      </c>
      <c r="K293" s="64">
        <v>1</v>
      </c>
      <c r="L293" s="64">
        <v>0</v>
      </c>
      <c r="M293" s="102">
        <v>0</v>
      </c>
      <c r="N293" s="99" t="s">
        <v>1150</v>
      </c>
      <c r="O293" s="99" t="s">
        <v>2095</v>
      </c>
      <c r="P293" s="197" t="s">
        <v>1676</v>
      </c>
      <c r="Q293" s="64" t="s">
        <v>1237</v>
      </c>
      <c r="R293" s="64" t="s">
        <v>1237</v>
      </c>
      <c r="S293" s="64" t="s">
        <v>1305</v>
      </c>
      <c r="T293" s="64" t="s">
        <v>1201</v>
      </c>
      <c r="U293" s="70"/>
      <c r="V293" s="70"/>
    </row>
    <row r="294" spans="2:22" ht="24">
      <c r="B294" s="97" t="s">
        <v>1252</v>
      </c>
      <c r="C294" s="192"/>
      <c r="D294" s="164"/>
      <c r="E294" s="86" t="s">
        <v>1318</v>
      </c>
      <c r="F294" s="100" t="s">
        <v>1677</v>
      </c>
      <c r="G294" s="64">
        <v>0.3</v>
      </c>
      <c r="H294" s="101">
        <v>44348</v>
      </c>
      <c r="I294" s="101">
        <v>44469</v>
      </c>
      <c r="J294" s="64">
        <v>0</v>
      </c>
      <c r="K294" s="64">
        <v>0.2</v>
      </c>
      <c r="L294" s="64">
        <v>1</v>
      </c>
      <c r="M294" s="102">
        <v>0</v>
      </c>
      <c r="N294" s="99" t="s">
        <v>1150</v>
      </c>
      <c r="O294" s="99" t="s">
        <v>2095</v>
      </c>
      <c r="P294" s="198"/>
      <c r="Q294" s="64" t="s">
        <v>1237</v>
      </c>
      <c r="R294" s="64" t="s">
        <v>1237</v>
      </c>
      <c r="S294" s="64" t="s">
        <v>1305</v>
      </c>
      <c r="T294" s="64" t="s">
        <v>1201</v>
      </c>
      <c r="U294" s="70"/>
      <c r="V294" s="70"/>
    </row>
    <row r="295" spans="2:22" ht="24">
      <c r="B295" s="97" t="s">
        <v>1252</v>
      </c>
      <c r="C295" s="193"/>
      <c r="D295" s="165"/>
      <c r="E295" s="86" t="s">
        <v>1318</v>
      </c>
      <c r="F295" s="100" t="s">
        <v>1678</v>
      </c>
      <c r="G295" s="64">
        <v>0.2</v>
      </c>
      <c r="H295" s="101">
        <v>44470</v>
      </c>
      <c r="I295" s="101">
        <v>44550</v>
      </c>
      <c r="J295" s="64">
        <v>0</v>
      </c>
      <c r="K295" s="64">
        <v>0</v>
      </c>
      <c r="L295" s="64">
        <v>0</v>
      </c>
      <c r="M295" s="102">
        <v>1</v>
      </c>
      <c r="N295" s="99" t="s">
        <v>1150</v>
      </c>
      <c r="O295" s="99" t="s">
        <v>2095</v>
      </c>
      <c r="P295" s="199"/>
      <c r="Q295" s="64" t="s">
        <v>1237</v>
      </c>
      <c r="R295" s="64" t="s">
        <v>1237</v>
      </c>
      <c r="S295" s="64" t="s">
        <v>1305</v>
      </c>
      <c r="T295" s="64" t="s">
        <v>1201</v>
      </c>
      <c r="U295" s="70"/>
      <c r="V295" s="70"/>
    </row>
    <row r="296" spans="2:22" ht="25.5" customHeight="1">
      <c r="B296" s="97" t="s">
        <v>1252</v>
      </c>
      <c r="C296" s="191">
        <v>93</v>
      </c>
      <c r="D296" s="163" t="s">
        <v>1688</v>
      </c>
      <c r="E296" s="86" t="s">
        <v>1609</v>
      </c>
      <c r="F296" s="100" t="s">
        <v>1689</v>
      </c>
      <c r="G296" s="64">
        <v>0.1</v>
      </c>
      <c r="H296" s="101">
        <v>44221</v>
      </c>
      <c r="I296" s="101">
        <v>44239</v>
      </c>
      <c r="J296" s="64">
        <v>1</v>
      </c>
      <c r="K296" s="64">
        <v>0</v>
      </c>
      <c r="L296" s="64">
        <v>0</v>
      </c>
      <c r="M296" s="102">
        <v>0</v>
      </c>
      <c r="N296" s="99" t="s">
        <v>1158</v>
      </c>
      <c r="O296" s="99" t="s">
        <v>2095</v>
      </c>
      <c r="P296" s="197" t="s">
        <v>1690</v>
      </c>
      <c r="Q296" s="64" t="s">
        <v>1237</v>
      </c>
      <c r="R296" s="64" t="s">
        <v>1237</v>
      </c>
      <c r="S296" s="64" t="s">
        <v>1305</v>
      </c>
      <c r="T296" s="64" t="s">
        <v>1201</v>
      </c>
      <c r="U296" s="70"/>
      <c r="V296" s="70"/>
    </row>
    <row r="297" spans="2:22" ht="24">
      <c r="B297" s="97" t="s">
        <v>1252</v>
      </c>
      <c r="C297" s="192"/>
      <c r="D297" s="164"/>
      <c r="E297" s="86" t="s">
        <v>1609</v>
      </c>
      <c r="F297" s="100" t="s">
        <v>1691</v>
      </c>
      <c r="G297" s="64">
        <v>0.2</v>
      </c>
      <c r="H297" s="101">
        <v>44242</v>
      </c>
      <c r="I297" s="101">
        <v>44286</v>
      </c>
      <c r="J297" s="64">
        <v>1</v>
      </c>
      <c r="K297" s="64">
        <v>0</v>
      </c>
      <c r="L297" s="64">
        <v>0</v>
      </c>
      <c r="M297" s="102">
        <v>0</v>
      </c>
      <c r="N297" s="99" t="s">
        <v>1158</v>
      </c>
      <c r="O297" s="99" t="s">
        <v>2095</v>
      </c>
      <c r="P297" s="198"/>
      <c r="Q297" s="64" t="s">
        <v>1237</v>
      </c>
      <c r="R297" s="64" t="s">
        <v>1237</v>
      </c>
      <c r="S297" s="64" t="s">
        <v>1305</v>
      </c>
      <c r="T297" s="64" t="s">
        <v>1201</v>
      </c>
      <c r="U297" s="70"/>
      <c r="V297" s="70"/>
    </row>
    <row r="298" spans="2:22" ht="24">
      <c r="B298" s="97" t="s">
        <v>1252</v>
      </c>
      <c r="C298" s="193"/>
      <c r="D298" s="165"/>
      <c r="E298" s="86" t="s">
        <v>1609</v>
      </c>
      <c r="F298" s="100" t="s">
        <v>1692</v>
      </c>
      <c r="G298" s="64">
        <v>0.7</v>
      </c>
      <c r="H298" s="101">
        <v>44287</v>
      </c>
      <c r="I298" s="101">
        <v>44530</v>
      </c>
      <c r="J298" s="64">
        <v>0</v>
      </c>
      <c r="K298" s="64">
        <v>0.3</v>
      </c>
      <c r="L298" s="64">
        <v>0.6</v>
      </c>
      <c r="M298" s="102">
        <v>1</v>
      </c>
      <c r="N298" s="99" t="s">
        <v>1158</v>
      </c>
      <c r="O298" s="99" t="s">
        <v>2095</v>
      </c>
      <c r="P298" s="199"/>
      <c r="Q298" s="64" t="s">
        <v>1237</v>
      </c>
      <c r="R298" s="64" t="s">
        <v>1237</v>
      </c>
      <c r="S298" s="64" t="s">
        <v>1305</v>
      </c>
      <c r="T298" s="64" t="s">
        <v>1201</v>
      </c>
      <c r="U298" s="70"/>
      <c r="V298" s="70"/>
    </row>
    <row r="299" spans="2:22" ht="33.75" customHeight="1">
      <c r="B299" s="97" t="s">
        <v>1252</v>
      </c>
      <c r="C299" s="191">
        <v>127</v>
      </c>
      <c r="D299" s="163" t="s">
        <v>1693</v>
      </c>
      <c r="E299" s="86" t="s">
        <v>1318</v>
      </c>
      <c r="F299" s="100" t="s">
        <v>1694</v>
      </c>
      <c r="G299" s="64">
        <v>0.7</v>
      </c>
      <c r="H299" s="101">
        <v>44390</v>
      </c>
      <c r="I299" s="101">
        <v>44498</v>
      </c>
      <c r="J299" s="64">
        <v>0</v>
      </c>
      <c r="K299" s="64">
        <v>0</v>
      </c>
      <c r="L299" s="64">
        <v>0.8</v>
      </c>
      <c r="M299" s="102">
        <v>1</v>
      </c>
      <c r="N299" s="99" t="s">
        <v>1158</v>
      </c>
      <c r="O299" s="99" t="s">
        <v>2095</v>
      </c>
      <c r="P299" s="197" t="s">
        <v>1660</v>
      </c>
      <c r="Q299" s="64" t="s">
        <v>1237</v>
      </c>
      <c r="R299" s="64" t="s">
        <v>1237</v>
      </c>
      <c r="S299" s="64" t="s">
        <v>1305</v>
      </c>
      <c r="T299" s="64" t="s">
        <v>1217</v>
      </c>
      <c r="U299" s="70"/>
      <c r="V299" s="70"/>
    </row>
    <row r="300" spans="2:22" ht="24">
      <c r="B300" s="97" t="s">
        <v>1252</v>
      </c>
      <c r="C300" s="193"/>
      <c r="D300" s="165"/>
      <c r="E300" s="86" t="s">
        <v>1318</v>
      </c>
      <c r="F300" s="100" t="s">
        <v>1695</v>
      </c>
      <c r="G300" s="64">
        <v>0.3</v>
      </c>
      <c r="H300" s="101">
        <v>44501</v>
      </c>
      <c r="I300" s="101">
        <v>44511</v>
      </c>
      <c r="J300" s="64">
        <v>0</v>
      </c>
      <c r="K300" s="64">
        <v>0</v>
      </c>
      <c r="L300" s="64">
        <v>0</v>
      </c>
      <c r="M300" s="102">
        <v>1</v>
      </c>
      <c r="N300" s="99" t="s">
        <v>1158</v>
      </c>
      <c r="O300" s="99" t="s">
        <v>2095</v>
      </c>
      <c r="P300" s="199"/>
      <c r="Q300" s="64" t="s">
        <v>1237</v>
      </c>
      <c r="R300" s="64" t="s">
        <v>1237</v>
      </c>
      <c r="S300" s="64" t="s">
        <v>1305</v>
      </c>
      <c r="T300" s="64" t="s">
        <v>1217</v>
      </c>
      <c r="U300" s="70"/>
      <c r="V300" s="70"/>
    </row>
    <row r="301" spans="2:22" ht="26.25" customHeight="1">
      <c r="B301" s="97" t="s">
        <v>1252</v>
      </c>
      <c r="C301" s="191">
        <v>179</v>
      </c>
      <c r="D301" s="163" t="s">
        <v>1718</v>
      </c>
      <c r="E301" s="86" t="s">
        <v>1318</v>
      </c>
      <c r="F301" s="100" t="s">
        <v>1719</v>
      </c>
      <c r="G301" s="64">
        <v>0.2</v>
      </c>
      <c r="H301" s="101">
        <v>44287</v>
      </c>
      <c r="I301" s="101">
        <v>44377</v>
      </c>
      <c r="J301" s="64">
        <v>0</v>
      </c>
      <c r="K301" s="64">
        <v>1</v>
      </c>
      <c r="L301" s="64">
        <v>0</v>
      </c>
      <c r="M301" s="102">
        <v>0</v>
      </c>
      <c r="N301" s="99" t="s">
        <v>1158</v>
      </c>
      <c r="O301" s="99" t="s">
        <v>2095</v>
      </c>
      <c r="P301" s="197" t="s">
        <v>1690</v>
      </c>
      <c r="Q301" s="64" t="s">
        <v>1237</v>
      </c>
      <c r="R301" s="64" t="s">
        <v>1237</v>
      </c>
      <c r="S301" s="64" t="s">
        <v>1305</v>
      </c>
      <c r="T301" s="64" t="s">
        <v>1214</v>
      </c>
      <c r="U301" s="70"/>
      <c r="V301" s="70"/>
    </row>
    <row r="302" spans="2:22" ht="24">
      <c r="B302" s="97" t="s">
        <v>1252</v>
      </c>
      <c r="C302" s="192"/>
      <c r="D302" s="164"/>
      <c r="E302" s="86" t="s">
        <v>1318</v>
      </c>
      <c r="F302" s="100" t="s">
        <v>1720</v>
      </c>
      <c r="G302" s="64">
        <v>0.3</v>
      </c>
      <c r="H302" s="101">
        <v>44378</v>
      </c>
      <c r="I302" s="101">
        <v>44498</v>
      </c>
      <c r="J302" s="64">
        <v>0</v>
      </c>
      <c r="K302" s="64">
        <v>0</v>
      </c>
      <c r="L302" s="64">
        <v>0.8</v>
      </c>
      <c r="M302" s="102">
        <v>1</v>
      </c>
      <c r="N302" s="99" t="s">
        <v>1158</v>
      </c>
      <c r="O302" s="99" t="s">
        <v>2095</v>
      </c>
      <c r="P302" s="198"/>
      <c r="Q302" s="64" t="s">
        <v>1237</v>
      </c>
      <c r="R302" s="64" t="s">
        <v>1237</v>
      </c>
      <c r="S302" s="64" t="s">
        <v>1305</v>
      </c>
      <c r="T302" s="64" t="s">
        <v>1214</v>
      </c>
      <c r="U302" s="70"/>
      <c r="V302" s="70"/>
    </row>
    <row r="303" spans="2:22" ht="24">
      <c r="B303" s="97" t="s">
        <v>1252</v>
      </c>
      <c r="C303" s="193"/>
      <c r="D303" s="165"/>
      <c r="E303" s="86" t="s">
        <v>1318</v>
      </c>
      <c r="F303" s="100" t="s">
        <v>1721</v>
      </c>
      <c r="G303" s="64">
        <v>0.5</v>
      </c>
      <c r="H303" s="101">
        <v>44378</v>
      </c>
      <c r="I303" s="101">
        <v>44557</v>
      </c>
      <c r="J303" s="64">
        <v>0</v>
      </c>
      <c r="K303" s="64">
        <v>0</v>
      </c>
      <c r="L303" s="64">
        <v>0.4</v>
      </c>
      <c r="M303" s="102">
        <v>1</v>
      </c>
      <c r="N303" s="99" t="s">
        <v>1158</v>
      </c>
      <c r="O303" s="99" t="s">
        <v>2095</v>
      </c>
      <c r="P303" s="199"/>
      <c r="Q303" s="64" t="s">
        <v>1237</v>
      </c>
      <c r="R303" s="64" t="s">
        <v>1237</v>
      </c>
      <c r="S303" s="64" t="s">
        <v>1305</v>
      </c>
      <c r="T303" s="64" t="s">
        <v>1214</v>
      </c>
      <c r="U303" s="70"/>
      <c r="V303" s="70"/>
    </row>
    <row r="304" spans="2:22" ht="24.75" customHeight="1">
      <c r="B304" s="97" t="s">
        <v>1252</v>
      </c>
      <c r="C304" s="191">
        <v>142</v>
      </c>
      <c r="D304" s="163" t="s">
        <v>1722</v>
      </c>
      <c r="E304" s="86" t="s">
        <v>1609</v>
      </c>
      <c r="F304" s="100" t="s">
        <v>1689</v>
      </c>
      <c r="G304" s="64">
        <v>0.1</v>
      </c>
      <c r="H304" s="101">
        <v>44242</v>
      </c>
      <c r="I304" s="101">
        <v>44260</v>
      </c>
      <c r="J304" s="64">
        <v>1</v>
      </c>
      <c r="K304" s="64">
        <v>0</v>
      </c>
      <c r="L304" s="64">
        <v>0</v>
      </c>
      <c r="M304" s="102">
        <v>0</v>
      </c>
      <c r="N304" s="99" t="s">
        <v>1158</v>
      </c>
      <c r="O304" s="99" t="s">
        <v>2095</v>
      </c>
      <c r="P304" s="197" t="s">
        <v>1690</v>
      </c>
      <c r="Q304" s="64" t="s">
        <v>1237</v>
      </c>
      <c r="R304" s="64" t="s">
        <v>1237</v>
      </c>
      <c r="S304" s="64" t="s">
        <v>1305</v>
      </c>
      <c r="T304" s="64" t="s">
        <v>1201</v>
      </c>
      <c r="U304" s="70"/>
      <c r="V304" s="70"/>
    </row>
    <row r="305" spans="2:22" ht="24">
      <c r="B305" s="97" t="s">
        <v>1252</v>
      </c>
      <c r="C305" s="192"/>
      <c r="D305" s="164"/>
      <c r="E305" s="86" t="s">
        <v>1609</v>
      </c>
      <c r="F305" s="100" t="s">
        <v>1691</v>
      </c>
      <c r="G305" s="64">
        <v>0.3</v>
      </c>
      <c r="H305" s="101">
        <v>44256</v>
      </c>
      <c r="I305" s="101">
        <v>44377</v>
      </c>
      <c r="J305" s="64">
        <v>0.2</v>
      </c>
      <c r="K305" s="64">
        <v>1</v>
      </c>
      <c r="L305" s="64">
        <v>0</v>
      </c>
      <c r="M305" s="102">
        <v>0</v>
      </c>
      <c r="N305" s="99" t="s">
        <v>1158</v>
      </c>
      <c r="O305" s="99" t="s">
        <v>2095</v>
      </c>
      <c r="P305" s="198"/>
      <c r="Q305" s="64" t="s">
        <v>1237</v>
      </c>
      <c r="R305" s="64" t="s">
        <v>1237</v>
      </c>
      <c r="S305" s="64" t="s">
        <v>1305</v>
      </c>
      <c r="T305" s="64" t="s">
        <v>1201</v>
      </c>
      <c r="U305" s="70"/>
      <c r="V305" s="70"/>
    </row>
    <row r="306" spans="2:22" ht="24">
      <c r="B306" s="97" t="s">
        <v>1252</v>
      </c>
      <c r="C306" s="193"/>
      <c r="D306" s="165"/>
      <c r="E306" s="86" t="s">
        <v>1609</v>
      </c>
      <c r="F306" s="100" t="s">
        <v>1692</v>
      </c>
      <c r="G306" s="64">
        <v>0.6</v>
      </c>
      <c r="H306" s="101">
        <v>44287</v>
      </c>
      <c r="I306" s="101">
        <v>44545</v>
      </c>
      <c r="J306" s="64">
        <v>0</v>
      </c>
      <c r="K306" s="64">
        <v>0.2</v>
      </c>
      <c r="L306" s="64">
        <v>0.4</v>
      </c>
      <c r="M306" s="102">
        <v>1</v>
      </c>
      <c r="N306" s="99" t="s">
        <v>1158</v>
      </c>
      <c r="O306" s="99" t="s">
        <v>2095</v>
      </c>
      <c r="P306" s="199"/>
      <c r="Q306" s="64" t="s">
        <v>1237</v>
      </c>
      <c r="R306" s="64" t="s">
        <v>1237</v>
      </c>
      <c r="S306" s="64" t="s">
        <v>1305</v>
      </c>
      <c r="T306" s="64" t="s">
        <v>1201</v>
      </c>
      <c r="U306" s="70"/>
      <c r="V306" s="70"/>
    </row>
    <row r="307" spans="2:22" ht="30.75" customHeight="1">
      <c r="B307" s="97" t="s">
        <v>1252</v>
      </c>
      <c r="C307" s="191">
        <v>181</v>
      </c>
      <c r="D307" s="163" t="s">
        <v>1723</v>
      </c>
      <c r="E307" s="103" t="s">
        <v>2081</v>
      </c>
      <c r="F307" s="100" t="s">
        <v>1724</v>
      </c>
      <c r="G307" s="64">
        <v>0.1</v>
      </c>
      <c r="H307" s="101">
        <v>44242</v>
      </c>
      <c r="I307" s="101">
        <v>44285</v>
      </c>
      <c r="J307" s="64">
        <v>1</v>
      </c>
      <c r="K307" s="64">
        <v>0</v>
      </c>
      <c r="L307" s="64">
        <v>0</v>
      </c>
      <c r="M307" s="102">
        <v>0</v>
      </c>
      <c r="N307" s="99" t="s">
        <v>1158</v>
      </c>
      <c r="O307" s="99" t="s">
        <v>2095</v>
      </c>
      <c r="P307" s="197" t="s">
        <v>1690</v>
      </c>
      <c r="Q307" s="64" t="s">
        <v>1237</v>
      </c>
      <c r="R307" s="64" t="s">
        <v>1237</v>
      </c>
      <c r="S307" s="64" t="s">
        <v>1305</v>
      </c>
      <c r="T307" s="64" t="s">
        <v>1201</v>
      </c>
      <c r="U307" s="70"/>
      <c r="V307" s="70"/>
    </row>
    <row r="308" spans="2:22" ht="24">
      <c r="B308" s="97" t="s">
        <v>1252</v>
      </c>
      <c r="C308" s="192"/>
      <c r="D308" s="164"/>
      <c r="E308" s="103" t="s">
        <v>2081</v>
      </c>
      <c r="F308" s="100" t="s">
        <v>1691</v>
      </c>
      <c r="G308" s="64">
        <v>0.1</v>
      </c>
      <c r="H308" s="101">
        <v>44287</v>
      </c>
      <c r="I308" s="101">
        <v>44377</v>
      </c>
      <c r="J308" s="64">
        <v>0</v>
      </c>
      <c r="K308" s="64">
        <v>1</v>
      </c>
      <c r="L308" s="64">
        <v>0</v>
      </c>
      <c r="M308" s="102">
        <v>0</v>
      </c>
      <c r="N308" s="99" t="s">
        <v>1158</v>
      </c>
      <c r="O308" s="99" t="s">
        <v>2095</v>
      </c>
      <c r="P308" s="198"/>
      <c r="Q308" s="64" t="s">
        <v>1237</v>
      </c>
      <c r="R308" s="64" t="s">
        <v>1237</v>
      </c>
      <c r="S308" s="64" t="s">
        <v>1305</v>
      </c>
      <c r="T308" s="64" t="s">
        <v>1201</v>
      </c>
      <c r="U308" s="70"/>
      <c r="V308" s="70"/>
    </row>
    <row r="309" spans="2:22" ht="24">
      <c r="B309" s="97" t="s">
        <v>1252</v>
      </c>
      <c r="C309" s="193"/>
      <c r="D309" s="165"/>
      <c r="E309" s="103" t="s">
        <v>2081</v>
      </c>
      <c r="F309" s="100" t="s">
        <v>1725</v>
      </c>
      <c r="G309" s="64">
        <v>0.8</v>
      </c>
      <c r="H309" s="101">
        <v>44287</v>
      </c>
      <c r="I309" s="101">
        <v>44545</v>
      </c>
      <c r="J309" s="64">
        <v>0</v>
      </c>
      <c r="K309" s="64">
        <v>0.4</v>
      </c>
      <c r="L309" s="64">
        <v>0.8</v>
      </c>
      <c r="M309" s="102">
        <v>1</v>
      </c>
      <c r="N309" s="99" t="s">
        <v>1158</v>
      </c>
      <c r="O309" s="99" t="s">
        <v>2095</v>
      </c>
      <c r="P309" s="199"/>
      <c r="Q309" s="64" t="s">
        <v>1237</v>
      </c>
      <c r="R309" s="64" t="s">
        <v>1237</v>
      </c>
      <c r="S309" s="64" t="s">
        <v>1305</v>
      </c>
      <c r="T309" s="64" t="s">
        <v>1201</v>
      </c>
      <c r="U309" s="70"/>
      <c r="V309" s="70"/>
    </row>
    <row r="310" spans="2:22" ht="27.75" customHeight="1">
      <c r="B310" s="97" t="s">
        <v>1252</v>
      </c>
      <c r="C310" s="191">
        <v>202</v>
      </c>
      <c r="D310" s="163" t="s">
        <v>1726</v>
      </c>
      <c r="E310" s="86" t="s">
        <v>1318</v>
      </c>
      <c r="F310" s="100" t="s">
        <v>1689</v>
      </c>
      <c r="G310" s="64">
        <v>0.1</v>
      </c>
      <c r="H310" s="101">
        <v>44200</v>
      </c>
      <c r="I310" s="101">
        <v>44225</v>
      </c>
      <c r="J310" s="64">
        <v>1</v>
      </c>
      <c r="K310" s="64">
        <v>0</v>
      </c>
      <c r="L310" s="64">
        <v>0</v>
      </c>
      <c r="M310" s="102">
        <v>0</v>
      </c>
      <c r="N310" s="99" t="s">
        <v>1158</v>
      </c>
      <c r="O310" s="99" t="s">
        <v>2095</v>
      </c>
      <c r="P310" s="197" t="s">
        <v>1690</v>
      </c>
      <c r="Q310" s="64" t="s">
        <v>1237</v>
      </c>
      <c r="R310" s="64" t="s">
        <v>1237</v>
      </c>
      <c r="S310" s="64" t="s">
        <v>1305</v>
      </c>
      <c r="T310" s="64" t="s">
        <v>1201</v>
      </c>
      <c r="U310" s="70"/>
      <c r="V310" s="70"/>
    </row>
    <row r="311" spans="2:22" ht="24">
      <c r="B311" s="97" t="s">
        <v>1252</v>
      </c>
      <c r="C311" s="192"/>
      <c r="D311" s="164"/>
      <c r="E311" s="86" t="s">
        <v>1318</v>
      </c>
      <c r="F311" s="100" t="s">
        <v>1727</v>
      </c>
      <c r="G311" s="64">
        <v>0.3</v>
      </c>
      <c r="H311" s="101">
        <v>44208</v>
      </c>
      <c r="I311" s="101">
        <v>44386</v>
      </c>
      <c r="J311" s="64">
        <v>0.5</v>
      </c>
      <c r="K311" s="64">
        <v>0.9</v>
      </c>
      <c r="L311" s="64">
        <v>1</v>
      </c>
      <c r="M311" s="102">
        <v>0</v>
      </c>
      <c r="N311" s="99" t="s">
        <v>1158</v>
      </c>
      <c r="O311" s="99" t="s">
        <v>2095</v>
      </c>
      <c r="P311" s="198"/>
      <c r="Q311" s="64" t="s">
        <v>1237</v>
      </c>
      <c r="R311" s="64" t="s">
        <v>1237</v>
      </c>
      <c r="S311" s="64" t="s">
        <v>1305</v>
      </c>
      <c r="T311" s="64" t="s">
        <v>1201</v>
      </c>
      <c r="U311" s="70"/>
      <c r="V311" s="70"/>
    </row>
    <row r="312" spans="2:22" ht="24">
      <c r="B312" s="97" t="s">
        <v>1252</v>
      </c>
      <c r="C312" s="193"/>
      <c r="D312" s="165"/>
      <c r="E312" s="86" t="s">
        <v>1318</v>
      </c>
      <c r="F312" s="100" t="s">
        <v>1728</v>
      </c>
      <c r="G312" s="64">
        <v>0.6</v>
      </c>
      <c r="H312" s="101">
        <v>44242</v>
      </c>
      <c r="I312" s="101">
        <v>44526</v>
      </c>
      <c r="J312" s="64">
        <v>0.25</v>
      </c>
      <c r="K312" s="64">
        <v>0.5</v>
      </c>
      <c r="L312" s="64">
        <v>0.75</v>
      </c>
      <c r="M312" s="102">
        <v>1</v>
      </c>
      <c r="N312" s="99" t="s">
        <v>1158</v>
      </c>
      <c r="O312" s="99" t="s">
        <v>2095</v>
      </c>
      <c r="P312" s="199"/>
      <c r="Q312" s="64" t="s">
        <v>1237</v>
      </c>
      <c r="R312" s="64" t="s">
        <v>1237</v>
      </c>
      <c r="S312" s="64" t="s">
        <v>1305</v>
      </c>
      <c r="T312" s="64" t="s">
        <v>1201</v>
      </c>
      <c r="U312" s="70"/>
      <c r="V312" s="70"/>
    </row>
    <row r="313" spans="2:22" ht="25.5" customHeight="1">
      <c r="B313" s="97" t="s">
        <v>1252</v>
      </c>
      <c r="C313" s="191">
        <v>141</v>
      </c>
      <c r="D313" s="163" t="s">
        <v>1729</v>
      </c>
      <c r="E313" s="103" t="s">
        <v>2081</v>
      </c>
      <c r="F313" s="100" t="s">
        <v>1724</v>
      </c>
      <c r="G313" s="64">
        <v>0.1</v>
      </c>
      <c r="H313" s="101">
        <v>44242</v>
      </c>
      <c r="I313" s="101">
        <v>44285</v>
      </c>
      <c r="J313" s="64">
        <v>1</v>
      </c>
      <c r="K313" s="64">
        <v>0</v>
      </c>
      <c r="L313" s="64">
        <v>0</v>
      </c>
      <c r="M313" s="102">
        <v>0</v>
      </c>
      <c r="N313" s="99" t="s">
        <v>1158</v>
      </c>
      <c r="O313" s="99" t="s">
        <v>2095</v>
      </c>
      <c r="P313" s="197" t="s">
        <v>1690</v>
      </c>
      <c r="Q313" s="64" t="s">
        <v>1237</v>
      </c>
      <c r="R313" s="64" t="s">
        <v>1237</v>
      </c>
      <c r="S313" s="64" t="s">
        <v>1305</v>
      </c>
      <c r="T313" s="64" t="s">
        <v>1201</v>
      </c>
      <c r="U313" s="70"/>
      <c r="V313" s="70"/>
    </row>
    <row r="314" spans="2:22" ht="24">
      <c r="B314" s="97" t="s">
        <v>1252</v>
      </c>
      <c r="C314" s="192"/>
      <c r="D314" s="164"/>
      <c r="E314" s="103" t="s">
        <v>2081</v>
      </c>
      <c r="F314" s="100" t="s">
        <v>1691</v>
      </c>
      <c r="G314" s="64">
        <v>0.1</v>
      </c>
      <c r="H314" s="101">
        <v>44287</v>
      </c>
      <c r="I314" s="101">
        <v>44377</v>
      </c>
      <c r="J314" s="64">
        <v>0</v>
      </c>
      <c r="K314" s="64">
        <v>1</v>
      </c>
      <c r="L314" s="64">
        <v>0</v>
      </c>
      <c r="M314" s="102">
        <v>0</v>
      </c>
      <c r="N314" s="99" t="s">
        <v>1158</v>
      </c>
      <c r="O314" s="99" t="s">
        <v>2095</v>
      </c>
      <c r="P314" s="198"/>
      <c r="Q314" s="64" t="s">
        <v>1237</v>
      </c>
      <c r="R314" s="64" t="s">
        <v>1237</v>
      </c>
      <c r="S314" s="64" t="s">
        <v>1305</v>
      </c>
      <c r="T314" s="64" t="s">
        <v>1201</v>
      </c>
      <c r="U314" s="70"/>
      <c r="V314" s="70"/>
    </row>
    <row r="315" spans="2:22" ht="24">
      <c r="B315" s="97" t="s">
        <v>1252</v>
      </c>
      <c r="C315" s="193"/>
      <c r="D315" s="165"/>
      <c r="E315" s="103" t="s">
        <v>2081</v>
      </c>
      <c r="F315" s="100" t="s">
        <v>1730</v>
      </c>
      <c r="G315" s="64">
        <v>0.8</v>
      </c>
      <c r="H315" s="101">
        <v>44287</v>
      </c>
      <c r="I315" s="101">
        <v>44545</v>
      </c>
      <c r="J315" s="64">
        <v>0</v>
      </c>
      <c r="K315" s="64">
        <v>0.4</v>
      </c>
      <c r="L315" s="64">
        <v>0.8</v>
      </c>
      <c r="M315" s="102">
        <v>1</v>
      </c>
      <c r="N315" s="99" t="s">
        <v>1158</v>
      </c>
      <c r="O315" s="99" t="s">
        <v>2095</v>
      </c>
      <c r="P315" s="199"/>
      <c r="Q315" s="64" t="s">
        <v>1237</v>
      </c>
      <c r="R315" s="64" t="s">
        <v>1237</v>
      </c>
      <c r="S315" s="64" t="s">
        <v>1305</v>
      </c>
      <c r="T315" s="64" t="s">
        <v>1201</v>
      </c>
      <c r="U315" s="70"/>
      <c r="V315" s="70"/>
    </row>
    <row r="316" spans="2:22" ht="33" customHeight="1">
      <c r="B316" s="97" t="s">
        <v>1252</v>
      </c>
      <c r="C316" s="191">
        <v>110</v>
      </c>
      <c r="D316" s="163" t="s">
        <v>1737</v>
      </c>
      <c r="E316" s="86" t="s">
        <v>1609</v>
      </c>
      <c r="F316" s="100" t="s">
        <v>1689</v>
      </c>
      <c r="G316" s="64">
        <v>0.1</v>
      </c>
      <c r="H316" s="101">
        <v>44242</v>
      </c>
      <c r="I316" s="101">
        <v>44260</v>
      </c>
      <c r="J316" s="64">
        <v>1</v>
      </c>
      <c r="K316" s="64">
        <v>0</v>
      </c>
      <c r="L316" s="64">
        <v>0</v>
      </c>
      <c r="M316" s="102">
        <v>0</v>
      </c>
      <c r="N316" s="99" t="s">
        <v>1158</v>
      </c>
      <c r="O316" s="99" t="s">
        <v>2095</v>
      </c>
      <c r="P316" s="197" t="s">
        <v>1690</v>
      </c>
      <c r="Q316" s="64" t="s">
        <v>1237</v>
      </c>
      <c r="R316" s="64" t="s">
        <v>1237</v>
      </c>
      <c r="S316" s="64" t="s">
        <v>1305</v>
      </c>
      <c r="T316" s="64" t="s">
        <v>1201</v>
      </c>
      <c r="U316" s="70"/>
      <c r="V316" s="70"/>
    </row>
    <row r="317" spans="2:22" ht="33" customHeight="1">
      <c r="B317" s="97" t="s">
        <v>1252</v>
      </c>
      <c r="C317" s="192"/>
      <c r="D317" s="164"/>
      <c r="E317" s="86" t="s">
        <v>1609</v>
      </c>
      <c r="F317" s="100" t="s">
        <v>1691</v>
      </c>
      <c r="G317" s="64">
        <v>0.3</v>
      </c>
      <c r="H317" s="101">
        <v>44256</v>
      </c>
      <c r="I317" s="101">
        <v>44377</v>
      </c>
      <c r="J317" s="64">
        <v>0.2</v>
      </c>
      <c r="K317" s="64">
        <v>1</v>
      </c>
      <c r="L317" s="64">
        <v>0</v>
      </c>
      <c r="M317" s="102">
        <v>0</v>
      </c>
      <c r="N317" s="99" t="s">
        <v>1158</v>
      </c>
      <c r="O317" s="99" t="s">
        <v>2095</v>
      </c>
      <c r="P317" s="198"/>
      <c r="Q317" s="64" t="s">
        <v>1237</v>
      </c>
      <c r="R317" s="64" t="s">
        <v>1237</v>
      </c>
      <c r="S317" s="64" t="s">
        <v>1305</v>
      </c>
      <c r="T317" s="64" t="s">
        <v>1201</v>
      </c>
      <c r="U317" s="70"/>
      <c r="V317" s="70"/>
    </row>
    <row r="318" spans="2:22" ht="33" customHeight="1">
      <c r="B318" s="97" t="s">
        <v>1252</v>
      </c>
      <c r="C318" s="193"/>
      <c r="D318" s="165"/>
      <c r="E318" s="86" t="s">
        <v>1609</v>
      </c>
      <c r="F318" s="100" t="s">
        <v>1692</v>
      </c>
      <c r="G318" s="64">
        <v>0.6</v>
      </c>
      <c r="H318" s="101">
        <v>44287</v>
      </c>
      <c r="I318" s="101">
        <v>44545</v>
      </c>
      <c r="J318" s="64">
        <v>0</v>
      </c>
      <c r="K318" s="64">
        <v>0.2</v>
      </c>
      <c r="L318" s="64">
        <v>0.4</v>
      </c>
      <c r="M318" s="102">
        <v>1</v>
      </c>
      <c r="N318" s="99" t="s">
        <v>1158</v>
      </c>
      <c r="O318" s="99" t="s">
        <v>2095</v>
      </c>
      <c r="P318" s="199"/>
      <c r="Q318" s="64" t="s">
        <v>1237</v>
      </c>
      <c r="R318" s="64" t="s">
        <v>1237</v>
      </c>
      <c r="S318" s="64" t="s">
        <v>1305</v>
      </c>
      <c r="T318" s="64" t="s">
        <v>1201</v>
      </c>
      <c r="U318" s="70"/>
      <c r="V318" s="70"/>
    </row>
    <row r="319" spans="2:22" ht="36">
      <c r="B319" s="87" t="s">
        <v>1248</v>
      </c>
      <c r="C319" s="180">
        <v>254</v>
      </c>
      <c r="D319" s="166" t="s">
        <v>1792</v>
      </c>
      <c r="E319" s="40" t="s">
        <v>1922</v>
      </c>
      <c r="F319" s="32" t="s">
        <v>1787</v>
      </c>
      <c r="G319" s="41">
        <v>0.1</v>
      </c>
      <c r="H319" s="42">
        <v>44197</v>
      </c>
      <c r="I319" s="42">
        <v>44561</v>
      </c>
      <c r="J319" s="41">
        <v>0.25</v>
      </c>
      <c r="K319" s="41">
        <v>0.25</v>
      </c>
      <c r="L319" s="41">
        <v>0.25</v>
      </c>
      <c r="M319" s="63">
        <v>0.25</v>
      </c>
      <c r="N319" s="85" t="s">
        <v>1169</v>
      </c>
      <c r="O319" s="85" t="s">
        <v>2095</v>
      </c>
      <c r="P319" s="188" t="s">
        <v>1793</v>
      </c>
      <c r="Q319" s="41" t="s">
        <v>1237</v>
      </c>
      <c r="R319" s="41" t="s">
        <v>1237</v>
      </c>
      <c r="S319" s="41" t="s">
        <v>1321</v>
      </c>
      <c r="T319" s="41" t="s">
        <v>1201</v>
      </c>
      <c r="U319" s="37"/>
      <c r="V319" s="37"/>
    </row>
    <row r="320" spans="2:22" ht="36">
      <c r="B320" s="87" t="s">
        <v>1248</v>
      </c>
      <c r="C320" s="187"/>
      <c r="D320" s="168"/>
      <c r="E320" s="40" t="s">
        <v>1922</v>
      </c>
      <c r="F320" s="32" t="s">
        <v>1794</v>
      </c>
      <c r="G320" s="41">
        <v>0.1</v>
      </c>
      <c r="H320" s="42">
        <v>44197</v>
      </c>
      <c r="I320" s="42">
        <v>44561</v>
      </c>
      <c r="J320" s="41">
        <v>0.25</v>
      </c>
      <c r="K320" s="41">
        <v>0.25</v>
      </c>
      <c r="L320" s="41">
        <v>0.25</v>
      </c>
      <c r="M320" s="63">
        <v>0.25</v>
      </c>
      <c r="N320" s="85" t="s">
        <v>1169</v>
      </c>
      <c r="O320" s="85" t="s">
        <v>2095</v>
      </c>
      <c r="P320" s="189"/>
      <c r="Q320" s="41" t="s">
        <v>1237</v>
      </c>
      <c r="R320" s="41" t="s">
        <v>1237</v>
      </c>
      <c r="S320" s="41" t="s">
        <v>1321</v>
      </c>
      <c r="T320" s="41" t="s">
        <v>1205</v>
      </c>
      <c r="U320" s="37"/>
      <c r="V320" s="37"/>
    </row>
    <row r="321" spans="2:22" ht="36">
      <c r="B321" s="87" t="s">
        <v>1248</v>
      </c>
      <c r="C321" s="187"/>
      <c r="D321" s="168"/>
      <c r="E321" s="40" t="s">
        <v>1922</v>
      </c>
      <c r="F321" s="32" t="s">
        <v>1789</v>
      </c>
      <c r="G321" s="41">
        <v>0.4</v>
      </c>
      <c r="H321" s="42">
        <v>44197</v>
      </c>
      <c r="I321" s="42">
        <v>44561</v>
      </c>
      <c r="J321" s="41">
        <v>0.25</v>
      </c>
      <c r="K321" s="41">
        <v>0.25</v>
      </c>
      <c r="L321" s="41">
        <v>0.25</v>
      </c>
      <c r="M321" s="63">
        <v>0.25</v>
      </c>
      <c r="N321" s="85" t="s">
        <v>1169</v>
      </c>
      <c r="O321" s="85" t="s">
        <v>2095</v>
      </c>
      <c r="P321" s="189"/>
      <c r="Q321" s="41" t="s">
        <v>1237</v>
      </c>
      <c r="R321" s="41" t="s">
        <v>1237</v>
      </c>
      <c r="S321" s="41" t="s">
        <v>1321</v>
      </c>
      <c r="T321" s="41" t="s">
        <v>1208</v>
      </c>
      <c r="U321" s="37"/>
      <c r="V321" s="37"/>
    </row>
    <row r="322" spans="2:22" ht="36">
      <c r="B322" s="87" t="s">
        <v>1248</v>
      </c>
      <c r="C322" s="187"/>
      <c r="D322" s="168"/>
      <c r="E322" s="40" t="s">
        <v>1922</v>
      </c>
      <c r="F322" s="32" t="s">
        <v>1796</v>
      </c>
      <c r="G322" s="41">
        <v>0.2</v>
      </c>
      <c r="H322" s="42">
        <v>44197</v>
      </c>
      <c r="I322" s="42">
        <v>44561</v>
      </c>
      <c r="J322" s="41">
        <v>0.25</v>
      </c>
      <c r="K322" s="41">
        <v>0.25</v>
      </c>
      <c r="L322" s="41">
        <v>0.25</v>
      </c>
      <c r="M322" s="63">
        <v>0.25</v>
      </c>
      <c r="N322" s="85" t="s">
        <v>1169</v>
      </c>
      <c r="O322" s="85" t="s">
        <v>2095</v>
      </c>
      <c r="P322" s="189"/>
      <c r="Q322" s="41" t="s">
        <v>1237</v>
      </c>
      <c r="R322" s="41" t="s">
        <v>1237</v>
      </c>
      <c r="S322" s="41" t="s">
        <v>1321</v>
      </c>
      <c r="T322" s="41" t="s">
        <v>1211</v>
      </c>
      <c r="U322" s="37"/>
      <c r="V322" s="37"/>
    </row>
    <row r="323" spans="2:22" ht="36">
      <c r="B323" s="87" t="s">
        <v>1248</v>
      </c>
      <c r="C323" s="181"/>
      <c r="D323" s="167"/>
      <c r="E323" s="40" t="s">
        <v>1922</v>
      </c>
      <c r="F323" s="32" t="s">
        <v>1797</v>
      </c>
      <c r="G323" s="41">
        <v>0.2</v>
      </c>
      <c r="H323" s="42">
        <v>44197</v>
      </c>
      <c r="I323" s="42">
        <v>44561</v>
      </c>
      <c r="J323" s="41">
        <v>0.25</v>
      </c>
      <c r="K323" s="41">
        <v>0.25</v>
      </c>
      <c r="L323" s="41">
        <v>0.25</v>
      </c>
      <c r="M323" s="63">
        <v>0.25</v>
      </c>
      <c r="N323" s="85" t="s">
        <v>1169</v>
      </c>
      <c r="O323" s="85" t="s">
        <v>2095</v>
      </c>
      <c r="P323" s="190"/>
      <c r="Q323" s="41" t="s">
        <v>1237</v>
      </c>
      <c r="R323" s="41" t="s">
        <v>1237</v>
      </c>
      <c r="S323" s="41" t="s">
        <v>1321</v>
      </c>
      <c r="T323" s="41" t="s">
        <v>1214</v>
      </c>
      <c r="U323" s="37"/>
      <c r="V323" s="37"/>
    </row>
    <row r="324" spans="2:22" ht="22.5" customHeight="1">
      <c r="B324" s="87" t="s">
        <v>1248</v>
      </c>
      <c r="C324" s="180">
        <v>268</v>
      </c>
      <c r="D324" s="163" t="s">
        <v>1836</v>
      </c>
      <c r="E324" s="86" t="s">
        <v>1922</v>
      </c>
      <c r="F324" s="100" t="s">
        <v>2088</v>
      </c>
      <c r="G324" s="41">
        <v>0.5</v>
      </c>
      <c r="H324" s="42">
        <v>44197</v>
      </c>
      <c r="I324" s="42">
        <v>44561</v>
      </c>
      <c r="J324" s="41">
        <v>0.25</v>
      </c>
      <c r="K324" s="41">
        <v>0.25</v>
      </c>
      <c r="L324" s="41">
        <v>0.25</v>
      </c>
      <c r="M324" s="63">
        <v>0.25</v>
      </c>
      <c r="N324" s="85" t="s">
        <v>1169</v>
      </c>
      <c r="O324" s="85" t="s">
        <v>2095</v>
      </c>
      <c r="P324" s="188" t="s">
        <v>1837</v>
      </c>
      <c r="Q324" s="41" t="s">
        <v>1237</v>
      </c>
      <c r="R324" s="41" t="s">
        <v>1237</v>
      </c>
      <c r="S324" s="41" t="s">
        <v>1321</v>
      </c>
      <c r="T324" s="41" t="s">
        <v>1211</v>
      </c>
      <c r="U324" s="37"/>
      <c r="V324" s="37"/>
    </row>
    <row r="325" spans="2:22" ht="30" customHeight="1">
      <c r="B325" s="87" t="s">
        <v>1248</v>
      </c>
      <c r="C325" s="181"/>
      <c r="D325" s="165"/>
      <c r="E325" s="86" t="s">
        <v>1922</v>
      </c>
      <c r="F325" s="100" t="s">
        <v>2089</v>
      </c>
      <c r="G325" s="41">
        <v>0.5</v>
      </c>
      <c r="H325" s="42">
        <v>44197</v>
      </c>
      <c r="I325" s="42">
        <v>44561</v>
      </c>
      <c r="J325" s="41">
        <v>0.25</v>
      </c>
      <c r="K325" s="41">
        <v>0.25</v>
      </c>
      <c r="L325" s="41">
        <v>0.25</v>
      </c>
      <c r="M325" s="63">
        <v>0.25</v>
      </c>
      <c r="N325" s="85" t="s">
        <v>1169</v>
      </c>
      <c r="O325" s="85" t="s">
        <v>2095</v>
      </c>
      <c r="P325" s="190"/>
      <c r="Q325" s="41" t="s">
        <v>1237</v>
      </c>
      <c r="R325" s="41" t="s">
        <v>1237</v>
      </c>
      <c r="S325" s="41" t="s">
        <v>1321</v>
      </c>
      <c r="T325" s="41" t="s">
        <v>1214</v>
      </c>
      <c r="U325" s="37"/>
      <c r="V325" s="37"/>
    </row>
    <row r="326" spans="2:22" ht="23.25" customHeight="1">
      <c r="B326" s="93" t="s">
        <v>1903</v>
      </c>
      <c r="C326" s="178"/>
      <c r="D326" s="176" t="s">
        <v>1904</v>
      </c>
      <c r="E326" s="45" t="s">
        <v>1922</v>
      </c>
      <c r="F326" s="46" t="s">
        <v>2111</v>
      </c>
      <c r="G326" s="88">
        <v>0.25</v>
      </c>
      <c r="H326" s="47">
        <v>44228</v>
      </c>
      <c r="I326" s="47">
        <v>44287</v>
      </c>
      <c r="J326" s="94">
        <v>0</v>
      </c>
      <c r="K326" s="94">
        <v>1</v>
      </c>
      <c r="L326" s="94">
        <v>0</v>
      </c>
      <c r="M326" s="95">
        <v>0</v>
      </c>
      <c r="N326" s="99" t="s">
        <v>1154</v>
      </c>
      <c r="O326" s="99" t="s">
        <v>2095</v>
      </c>
      <c r="P326" s="197" t="s">
        <v>1934</v>
      </c>
      <c r="Q326" s="44" t="s">
        <v>1237</v>
      </c>
      <c r="R326" s="41" t="s">
        <v>1237</v>
      </c>
      <c r="S326" s="44" t="s">
        <v>1384</v>
      </c>
      <c r="T326" s="44" t="s">
        <v>1224</v>
      </c>
      <c r="U326" s="91"/>
      <c r="V326" s="91"/>
    </row>
    <row r="327" spans="2:22" ht="23.25" customHeight="1">
      <c r="B327" s="93" t="s">
        <v>1903</v>
      </c>
      <c r="C327" s="200"/>
      <c r="D327" s="201"/>
      <c r="E327" s="45" t="s">
        <v>1922</v>
      </c>
      <c r="F327" s="46" t="s">
        <v>1892</v>
      </c>
      <c r="G327" s="88">
        <v>0.25</v>
      </c>
      <c r="H327" s="47">
        <v>44317</v>
      </c>
      <c r="I327" s="47">
        <v>44440</v>
      </c>
      <c r="J327" s="94">
        <v>0</v>
      </c>
      <c r="K327" s="94">
        <v>0.3</v>
      </c>
      <c r="L327" s="94">
        <v>1</v>
      </c>
      <c r="M327" s="95">
        <v>0</v>
      </c>
      <c r="N327" s="99" t="s">
        <v>1154</v>
      </c>
      <c r="O327" s="99" t="s">
        <v>2095</v>
      </c>
      <c r="P327" s="198"/>
      <c r="Q327" s="44" t="s">
        <v>1237</v>
      </c>
      <c r="R327" s="41" t="s">
        <v>1237</v>
      </c>
      <c r="S327" s="44" t="s">
        <v>1384</v>
      </c>
      <c r="T327" s="44" t="s">
        <v>1224</v>
      </c>
      <c r="U327" s="91"/>
      <c r="V327" s="91"/>
    </row>
    <row r="328" spans="2:22" ht="23.25" customHeight="1">
      <c r="B328" s="93" t="s">
        <v>1903</v>
      </c>
      <c r="C328" s="179"/>
      <c r="D328" s="177"/>
      <c r="E328" s="45" t="s">
        <v>1922</v>
      </c>
      <c r="F328" s="46" t="s">
        <v>1897</v>
      </c>
      <c r="G328" s="88">
        <v>0.5</v>
      </c>
      <c r="H328" s="47">
        <v>44441</v>
      </c>
      <c r="I328" s="47">
        <v>44561</v>
      </c>
      <c r="J328" s="94">
        <v>0</v>
      </c>
      <c r="K328" s="94">
        <v>0</v>
      </c>
      <c r="L328" s="94">
        <v>0</v>
      </c>
      <c r="M328" s="95">
        <v>1</v>
      </c>
      <c r="N328" s="99" t="s">
        <v>1154</v>
      </c>
      <c r="O328" s="99" t="s">
        <v>2095</v>
      </c>
      <c r="P328" s="199"/>
      <c r="Q328" s="44" t="s">
        <v>1237</v>
      </c>
      <c r="R328" s="41" t="s">
        <v>1237</v>
      </c>
      <c r="S328" s="44" t="s">
        <v>1384</v>
      </c>
      <c r="T328" s="44" t="s">
        <v>1224</v>
      </c>
      <c r="U328" s="91"/>
      <c r="V328" s="91"/>
    </row>
    <row r="329" spans="2:22" ht="33" customHeight="1">
      <c r="B329" s="93" t="s">
        <v>1903</v>
      </c>
      <c r="C329" s="178"/>
      <c r="D329" s="163" t="s">
        <v>1896</v>
      </c>
      <c r="E329" s="45" t="s">
        <v>1922</v>
      </c>
      <c r="F329" s="46" t="s">
        <v>1894</v>
      </c>
      <c r="G329" s="88">
        <v>0.2</v>
      </c>
      <c r="H329" s="47">
        <v>44228</v>
      </c>
      <c r="I329" s="47">
        <v>44287</v>
      </c>
      <c r="J329" s="94">
        <v>0</v>
      </c>
      <c r="K329" s="94">
        <v>1</v>
      </c>
      <c r="L329" s="94">
        <v>0</v>
      </c>
      <c r="M329" s="94">
        <v>0</v>
      </c>
      <c r="N329" s="98" t="s">
        <v>1180</v>
      </c>
      <c r="O329" s="98" t="s">
        <v>2096</v>
      </c>
      <c r="P329" s="197" t="s">
        <v>1935</v>
      </c>
      <c r="Q329" s="44" t="s">
        <v>1237</v>
      </c>
      <c r="R329" s="41" t="s">
        <v>1237</v>
      </c>
      <c r="S329" s="44" t="s">
        <v>1384</v>
      </c>
      <c r="T329" s="44" t="s">
        <v>1224</v>
      </c>
      <c r="U329" s="91"/>
      <c r="V329" s="91"/>
    </row>
    <row r="330" spans="2:22" ht="33" customHeight="1">
      <c r="B330" s="93" t="s">
        <v>1903</v>
      </c>
      <c r="C330" s="200"/>
      <c r="D330" s="164"/>
      <c r="E330" s="45" t="s">
        <v>1922</v>
      </c>
      <c r="F330" s="46" t="s">
        <v>1893</v>
      </c>
      <c r="G330" s="88">
        <v>0.4</v>
      </c>
      <c r="H330" s="47">
        <v>44317</v>
      </c>
      <c r="I330" s="47">
        <v>44348</v>
      </c>
      <c r="J330" s="94">
        <v>0</v>
      </c>
      <c r="K330" s="94">
        <v>1</v>
      </c>
      <c r="L330" s="94">
        <v>0</v>
      </c>
      <c r="M330" s="95">
        <v>0</v>
      </c>
      <c r="N330" s="98" t="s">
        <v>1180</v>
      </c>
      <c r="O330" s="98" t="s">
        <v>2096</v>
      </c>
      <c r="P330" s="198"/>
      <c r="Q330" s="44" t="s">
        <v>1237</v>
      </c>
      <c r="R330" s="41" t="s">
        <v>1237</v>
      </c>
      <c r="S330" s="44" t="s">
        <v>1384</v>
      </c>
      <c r="T330" s="44" t="s">
        <v>1224</v>
      </c>
      <c r="U330" s="91"/>
      <c r="V330" s="91"/>
    </row>
    <row r="331" spans="2:22" ht="33" customHeight="1">
      <c r="B331" s="93" t="s">
        <v>1903</v>
      </c>
      <c r="C331" s="179"/>
      <c r="D331" s="165"/>
      <c r="E331" s="45" t="s">
        <v>1922</v>
      </c>
      <c r="F331" s="46" t="s">
        <v>1895</v>
      </c>
      <c r="G331" s="88">
        <v>0.2</v>
      </c>
      <c r="H331" s="47">
        <v>44349</v>
      </c>
      <c r="I331" s="47">
        <v>44561</v>
      </c>
      <c r="J331" s="94">
        <v>0</v>
      </c>
      <c r="K331" s="94">
        <v>0</v>
      </c>
      <c r="L331" s="94">
        <v>0.3</v>
      </c>
      <c r="M331" s="95">
        <v>1</v>
      </c>
      <c r="N331" s="98" t="s">
        <v>1180</v>
      </c>
      <c r="O331" s="98" t="s">
        <v>2096</v>
      </c>
      <c r="P331" s="199"/>
      <c r="Q331" s="44" t="s">
        <v>1237</v>
      </c>
      <c r="R331" s="41" t="s">
        <v>1237</v>
      </c>
      <c r="S331" s="41" t="s">
        <v>1384</v>
      </c>
      <c r="T331" s="41" t="s">
        <v>1224</v>
      </c>
      <c r="U331" s="91"/>
      <c r="V331" s="91"/>
    </row>
    <row r="332" spans="2:22" ht="27" customHeight="1">
      <c r="B332" s="87" t="s">
        <v>1903</v>
      </c>
      <c r="C332" s="180"/>
      <c r="D332" s="163" t="s">
        <v>1933</v>
      </c>
      <c r="E332" s="45" t="s">
        <v>1922</v>
      </c>
      <c r="F332" s="46" t="s">
        <v>1932</v>
      </c>
      <c r="G332" s="88">
        <v>0.16600000000000001</v>
      </c>
      <c r="H332" s="47">
        <v>44228</v>
      </c>
      <c r="I332" s="47">
        <v>44561</v>
      </c>
      <c r="J332" s="94">
        <v>0</v>
      </c>
      <c r="K332" s="94">
        <v>0</v>
      </c>
      <c r="L332" s="94">
        <v>0</v>
      </c>
      <c r="M332" s="95">
        <v>1</v>
      </c>
      <c r="N332" s="98" t="s">
        <v>1176</v>
      </c>
      <c r="O332" s="98" t="s">
        <v>2095</v>
      </c>
      <c r="P332" s="206" t="s">
        <v>1936</v>
      </c>
      <c r="Q332" s="44" t="s">
        <v>1237</v>
      </c>
      <c r="R332" s="41" t="s">
        <v>1237</v>
      </c>
      <c r="S332" s="41" t="s">
        <v>1384</v>
      </c>
      <c r="T332" s="41" t="s">
        <v>1224</v>
      </c>
      <c r="U332" s="91"/>
      <c r="V332" s="91"/>
    </row>
    <row r="333" spans="2:22" ht="27" customHeight="1">
      <c r="B333" s="93" t="s">
        <v>1903</v>
      </c>
      <c r="C333" s="187"/>
      <c r="D333" s="164"/>
      <c r="E333" s="45" t="s">
        <v>1922</v>
      </c>
      <c r="F333" s="46" t="s">
        <v>1899</v>
      </c>
      <c r="G333" s="88">
        <v>0.16600000000000001</v>
      </c>
      <c r="H333" s="47">
        <v>44228</v>
      </c>
      <c r="I333" s="47">
        <v>44561</v>
      </c>
      <c r="J333" s="94">
        <v>0</v>
      </c>
      <c r="K333" s="94">
        <v>0</v>
      </c>
      <c r="L333" s="94">
        <v>0</v>
      </c>
      <c r="M333" s="95">
        <v>1</v>
      </c>
      <c r="N333" s="98" t="s">
        <v>1176</v>
      </c>
      <c r="O333" s="98" t="s">
        <v>2095</v>
      </c>
      <c r="P333" s="207"/>
      <c r="Q333" s="44" t="s">
        <v>1237</v>
      </c>
      <c r="R333" s="41" t="s">
        <v>1237</v>
      </c>
      <c r="S333" s="41" t="s">
        <v>1384</v>
      </c>
      <c r="T333" s="41" t="s">
        <v>1224</v>
      </c>
      <c r="U333" s="91"/>
      <c r="V333" s="91"/>
    </row>
    <row r="334" spans="2:22" ht="27" customHeight="1">
      <c r="B334" s="93" t="s">
        <v>1903</v>
      </c>
      <c r="C334" s="187"/>
      <c r="D334" s="164"/>
      <c r="E334" s="45" t="s">
        <v>1922</v>
      </c>
      <c r="F334" s="46" t="s">
        <v>1900</v>
      </c>
      <c r="G334" s="88">
        <v>0.16600000000000001</v>
      </c>
      <c r="H334" s="47">
        <v>44228</v>
      </c>
      <c r="I334" s="47">
        <v>44561</v>
      </c>
      <c r="J334" s="94">
        <v>0</v>
      </c>
      <c r="K334" s="94">
        <v>0</v>
      </c>
      <c r="L334" s="94">
        <v>0</v>
      </c>
      <c r="M334" s="95">
        <v>1</v>
      </c>
      <c r="N334" s="98" t="s">
        <v>1176</v>
      </c>
      <c r="O334" s="98" t="s">
        <v>2095</v>
      </c>
      <c r="P334" s="207"/>
      <c r="Q334" s="44" t="s">
        <v>1237</v>
      </c>
      <c r="R334" s="41" t="s">
        <v>1237</v>
      </c>
      <c r="S334" s="41" t="s">
        <v>1384</v>
      </c>
      <c r="T334" s="41" t="s">
        <v>1224</v>
      </c>
    </row>
    <row r="335" spans="2:22" ht="27" customHeight="1">
      <c r="B335" s="93" t="s">
        <v>1903</v>
      </c>
      <c r="C335" s="187"/>
      <c r="D335" s="164"/>
      <c r="E335" s="45" t="s">
        <v>1922</v>
      </c>
      <c r="F335" s="46" t="s">
        <v>1898</v>
      </c>
      <c r="G335" s="88">
        <v>0.16600000000000001</v>
      </c>
      <c r="H335" s="47">
        <v>44228</v>
      </c>
      <c r="I335" s="47">
        <v>44561</v>
      </c>
      <c r="J335" s="94">
        <v>0</v>
      </c>
      <c r="K335" s="94">
        <v>0</v>
      </c>
      <c r="L335" s="94">
        <v>0</v>
      </c>
      <c r="M335" s="95">
        <v>1</v>
      </c>
      <c r="N335" s="98" t="s">
        <v>1176</v>
      </c>
      <c r="O335" s="98" t="s">
        <v>2095</v>
      </c>
      <c r="P335" s="207"/>
      <c r="Q335" s="44" t="s">
        <v>1237</v>
      </c>
      <c r="R335" s="41" t="s">
        <v>1237</v>
      </c>
      <c r="S335" s="41" t="s">
        <v>1384</v>
      </c>
      <c r="T335" s="41" t="s">
        <v>1224</v>
      </c>
    </row>
    <row r="336" spans="2:22" ht="27" customHeight="1">
      <c r="B336" s="93" t="s">
        <v>1903</v>
      </c>
      <c r="C336" s="187"/>
      <c r="D336" s="164"/>
      <c r="E336" s="45" t="s">
        <v>1922</v>
      </c>
      <c r="F336" s="46" t="s">
        <v>1901</v>
      </c>
      <c r="G336" s="88">
        <v>0.16600000000000001</v>
      </c>
      <c r="H336" s="47">
        <v>44228</v>
      </c>
      <c r="I336" s="47">
        <v>44561</v>
      </c>
      <c r="J336" s="94">
        <v>0</v>
      </c>
      <c r="K336" s="94">
        <v>0</v>
      </c>
      <c r="L336" s="94">
        <v>0</v>
      </c>
      <c r="M336" s="95">
        <v>1</v>
      </c>
      <c r="N336" s="98" t="s">
        <v>1176</v>
      </c>
      <c r="O336" s="98" t="s">
        <v>2095</v>
      </c>
      <c r="P336" s="207"/>
      <c r="Q336" s="44" t="s">
        <v>1237</v>
      </c>
      <c r="R336" s="41" t="s">
        <v>1237</v>
      </c>
      <c r="S336" s="41" t="s">
        <v>1384</v>
      </c>
      <c r="T336" s="41" t="s">
        <v>1224</v>
      </c>
    </row>
    <row r="337" spans="2:20" ht="27" customHeight="1">
      <c r="B337" s="93" t="s">
        <v>1903</v>
      </c>
      <c r="C337" s="181"/>
      <c r="D337" s="165"/>
      <c r="E337" s="45" t="s">
        <v>1922</v>
      </c>
      <c r="F337" s="46" t="s">
        <v>1902</v>
      </c>
      <c r="G337" s="88">
        <v>0.16600000000000001</v>
      </c>
      <c r="H337" s="47">
        <v>44228</v>
      </c>
      <c r="I337" s="47">
        <v>44561</v>
      </c>
      <c r="J337" s="94">
        <v>0</v>
      </c>
      <c r="K337" s="94">
        <v>0</v>
      </c>
      <c r="L337" s="94">
        <v>0</v>
      </c>
      <c r="M337" s="95">
        <v>1</v>
      </c>
      <c r="N337" s="98" t="s">
        <v>1176</v>
      </c>
      <c r="O337" s="98" t="s">
        <v>2095</v>
      </c>
      <c r="P337" s="207"/>
      <c r="Q337" s="44" t="s">
        <v>1237</v>
      </c>
      <c r="R337" s="41" t="s">
        <v>1237</v>
      </c>
      <c r="S337" s="41" t="s">
        <v>1384</v>
      </c>
      <c r="T337" s="41" t="s">
        <v>1224</v>
      </c>
    </row>
    <row r="338" spans="2:20" ht="40.5" customHeight="1">
      <c r="B338" s="93" t="s">
        <v>1903</v>
      </c>
      <c r="C338" s="178"/>
      <c r="D338" s="163" t="s">
        <v>1905</v>
      </c>
      <c r="E338" s="45" t="s">
        <v>1922</v>
      </c>
      <c r="F338" s="46" t="s">
        <v>1906</v>
      </c>
      <c r="G338" s="88">
        <v>0.3</v>
      </c>
      <c r="H338" s="47">
        <v>44228</v>
      </c>
      <c r="I338" s="47">
        <v>44286</v>
      </c>
      <c r="J338" s="94">
        <v>1</v>
      </c>
      <c r="K338" s="94">
        <v>0</v>
      </c>
      <c r="L338" s="94">
        <v>0</v>
      </c>
      <c r="M338" s="95">
        <v>0</v>
      </c>
      <c r="N338" s="85" t="s">
        <v>1165</v>
      </c>
      <c r="O338" s="99" t="s">
        <v>2095</v>
      </c>
      <c r="P338" s="197" t="s">
        <v>1937</v>
      </c>
      <c r="Q338" s="44" t="s">
        <v>1237</v>
      </c>
      <c r="R338" s="41" t="s">
        <v>1237</v>
      </c>
      <c r="S338" s="41" t="s">
        <v>1384</v>
      </c>
      <c r="T338" s="41" t="s">
        <v>1224</v>
      </c>
    </row>
    <row r="339" spans="2:20" ht="32.25" customHeight="1">
      <c r="B339" s="93" t="s">
        <v>1903</v>
      </c>
      <c r="C339" s="200"/>
      <c r="D339" s="164"/>
      <c r="E339" s="45" t="s">
        <v>1922</v>
      </c>
      <c r="F339" s="46" t="s">
        <v>1907</v>
      </c>
      <c r="G339" s="88">
        <v>0.2</v>
      </c>
      <c r="H339" s="47">
        <v>44287</v>
      </c>
      <c r="I339" s="47">
        <v>44316</v>
      </c>
      <c r="J339" s="94">
        <v>0</v>
      </c>
      <c r="K339" s="94">
        <v>1</v>
      </c>
      <c r="L339" s="94">
        <v>0</v>
      </c>
      <c r="M339" s="95">
        <v>0</v>
      </c>
      <c r="N339" s="85" t="s">
        <v>1165</v>
      </c>
      <c r="O339" s="99" t="s">
        <v>2095</v>
      </c>
      <c r="P339" s="198"/>
      <c r="Q339" s="44" t="s">
        <v>1237</v>
      </c>
      <c r="R339" s="41" t="s">
        <v>1237</v>
      </c>
      <c r="S339" s="41" t="s">
        <v>1384</v>
      </c>
      <c r="T339" s="41" t="s">
        <v>1224</v>
      </c>
    </row>
    <row r="340" spans="2:20" ht="32.25" customHeight="1">
      <c r="B340" s="45" t="s">
        <v>1903</v>
      </c>
      <c r="C340" s="179"/>
      <c r="D340" s="165"/>
      <c r="E340" s="45" t="s">
        <v>1922</v>
      </c>
      <c r="F340" s="46" t="s">
        <v>1908</v>
      </c>
      <c r="G340" s="88">
        <v>0.5</v>
      </c>
      <c r="H340" s="47">
        <v>44317</v>
      </c>
      <c r="I340" s="47">
        <v>44408</v>
      </c>
      <c r="J340" s="94">
        <v>0</v>
      </c>
      <c r="K340" s="94">
        <v>0</v>
      </c>
      <c r="L340" s="94">
        <v>1</v>
      </c>
      <c r="M340" s="95">
        <v>0</v>
      </c>
      <c r="N340" s="41" t="s">
        <v>1165</v>
      </c>
      <c r="O340" s="64" t="s">
        <v>2095</v>
      </c>
      <c r="P340" s="199"/>
      <c r="Q340" s="44" t="s">
        <v>1237</v>
      </c>
      <c r="R340" s="41" t="s">
        <v>1237</v>
      </c>
      <c r="S340" s="41" t="s">
        <v>1384</v>
      </c>
      <c r="T340" s="41" t="s">
        <v>1224</v>
      </c>
    </row>
    <row r="341" spans="2:20" ht="32.25" customHeight="1">
      <c r="B341" s="45" t="s">
        <v>2117</v>
      </c>
      <c r="C341" s="128"/>
      <c r="D341" s="163" t="s">
        <v>2118</v>
      </c>
      <c r="E341" s="45" t="s">
        <v>1922</v>
      </c>
      <c r="F341" s="32" t="s">
        <v>2119</v>
      </c>
      <c r="G341" s="88">
        <v>0.1</v>
      </c>
      <c r="H341" s="42">
        <v>44228</v>
      </c>
      <c r="I341" s="42">
        <v>44253</v>
      </c>
      <c r="J341" s="89">
        <v>1</v>
      </c>
      <c r="K341" s="89">
        <v>0</v>
      </c>
      <c r="L341" s="89">
        <v>0</v>
      </c>
      <c r="M341" s="89">
        <v>0</v>
      </c>
      <c r="N341" s="44" t="s">
        <v>1154</v>
      </c>
      <c r="O341" s="44" t="s">
        <v>2095</v>
      </c>
      <c r="P341" s="44" t="s">
        <v>2124</v>
      </c>
      <c r="Q341" s="44" t="s">
        <v>1226</v>
      </c>
      <c r="R341" s="41" t="s">
        <v>1237</v>
      </c>
      <c r="S341" s="44" t="s">
        <v>1384</v>
      </c>
      <c r="T341" s="44" t="s">
        <v>1208</v>
      </c>
    </row>
    <row r="342" spans="2:20" ht="32.25" customHeight="1">
      <c r="B342" s="45" t="s">
        <v>2117</v>
      </c>
      <c r="C342" s="128"/>
      <c r="D342" s="164"/>
      <c r="E342" s="45" t="s">
        <v>1922</v>
      </c>
      <c r="F342" s="32" t="s">
        <v>2120</v>
      </c>
      <c r="G342" s="88">
        <v>0.2</v>
      </c>
      <c r="H342" s="42">
        <v>44256</v>
      </c>
      <c r="I342" s="42">
        <v>44286</v>
      </c>
      <c r="J342" s="89">
        <v>1</v>
      </c>
      <c r="K342" s="89">
        <v>0</v>
      </c>
      <c r="L342" s="89">
        <v>0</v>
      </c>
      <c r="M342" s="89">
        <v>0</v>
      </c>
      <c r="N342" s="44" t="s">
        <v>1154</v>
      </c>
      <c r="O342" s="44" t="s">
        <v>2095</v>
      </c>
      <c r="P342" s="44" t="s">
        <v>2124</v>
      </c>
      <c r="Q342" s="44" t="s">
        <v>1226</v>
      </c>
      <c r="R342" s="41" t="s">
        <v>1237</v>
      </c>
      <c r="S342" s="44" t="s">
        <v>1384</v>
      </c>
      <c r="T342" s="44" t="s">
        <v>1208</v>
      </c>
    </row>
    <row r="343" spans="2:20" ht="32.25" customHeight="1">
      <c r="B343" s="45" t="s">
        <v>2117</v>
      </c>
      <c r="C343" s="128"/>
      <c r="D343" s="164"/>
      <c r="E343" s="45" t="s">
        <v>1922</v>
      </c>
      <c r="F343" s="32" t="s">
        <v>2121</v>
      </c>
      <c r="G343" s="88">
        <v>0.5</v>
      </c>
      <c r="H343" s="42">
        <v>44287</v>
      </c>
      <c r="I343" s="42">
        <v>44408</v>
      </c>
      <c r="J343" s="89">
        <v>0</v>
      </c>
      <c r="K343" s="89">
        <v>0.75</v>
      </c>
      <c r="L343" s="89">
        <v>1</v>
      </c>
      <c r="M343" s="89">
        <v>0</v>
      </c>
      <c r="N343" s="44" t="s">
        <v>1154</v>
      </c>
      <c r="O343" s="44" t="s">
        <v>2095</v>
      </c>
      <c r="P343" s="44" t="s">
        <v>2124</v>
      </c>
      <c r="Q343" s="44" t="s">
        <v>1226</v>
      </c>
      <c r="R343" s="41" t="s">
        <v>1237</v>
      </c>
      <c r="S343" s="44" t="s">
        <v>1384</v>
      </c>
      <c r="T343" s="44" t="s">
        <v>1208</v>
      </c>
    </row>
    <row r="344" spans="2:20" ht="32.25" customHeight="1">
      <c r="B344" s="45" t="s">
        <v>2117</v>
      </c>
      <c r="C344" s="128"/>
      <c r="D344" s="164"/>
      <c r="E344" s="45" t="s">
        <v>1922</v>
      </c>
      <c r="F344" s="32" t="s">
        <v>2122</v>
      </c>
      <c r="G344" s="88">
        <v>0.1</v>
      </c>
      <c r="H344" s="42">
        <v>44409</v>
      </c>
      <c r="I344" s="42">
        <v>44469</v>
      </c>
      <c r="J344" s="89">
        <v>0</v>
      </c>
      <c r="K344" s="89">
        <v>0</v>
      </c>
      <c r="L344" s="89">
        <v>1</v>
      </c>
      <c r="M344" s="89">
        <v>0</v>
      </c>
      <c r="N344" s="44" t="s">
        <v>1154</v>
      </c>
      <c r="O344" s="44" t="s">
        <v>2095</v>
      </c>
      <c r="P344" s="44" t="s">
        <v>2124</v>
      </c>
      <c r="Q344" s="44" t="s">
        <v>1226</v>
      </c>
      <c r="R344" s="41" t="s">
        <v>1237</v>
      </c>
      <c r="S344" s="44" t="s">
        <v>1384</v>
      </c>
      <c r="T344" s="44" t="s">
        <v>1208</v>
      </c>
    </row>
    <row r="345" spans="2:20" ht="32.25" customHeight="1">
      <c r="B345" s="45" t="s">
        <v>2117</v>
      </c>
      <c r="C345" s="128"/>
      <c r="D345" s="165"/>
      <c r="E345" s="45" t="s">
        <v>1922</v>
      </c>
      <c r="F345" s="32" t="s">
        <v>2123</v>
      </c>
      <c r="G345" s="88">
        <v>0.1</v>
      </c>
      <c r="H345" s="42">
        <v>44470</v>
      </c>
      <c r="I345" s="42">
        <v>44500</v>
      </c>
      <c r="J345" s="89">
        <v>0</v>
      </c>
      <c r="K345" s="89">
        <v>0</v>
      </c>
      <c r="L345" s="89">
        <v>0</v>
      </c>
      <c r="M345" s="89">
        <v>1</v>
      </c>
      <c r="N345" s="44" t="s">
        <v>1154</v>
      </c>
      <c r="O345" s="44" t="s">
        <v>2095</v>
      </c>
      <c r="P345" s="44" t="s">
        <v>2124</v>
      </c>
      <c r="Q345" s="44" t="s">
        <v>1226</v>
      </c>
      <c r="R345" s="41" t="s">
        <v>1237</v>
      </c>
      <c r="S345" s="44" t="s">
        <v>1384</v>
      </c>
      <c r="T345" s="44" t="s">
        <v>1208</v>
      </c>
    </row>
    <row r="346" spans="2:20" ht="32.25" customHeight="1">
      <c r="B346" s="45" t="s">
        <v>2117</v>
      </c>
      <c r="C346" s="128"/>
      <c r="D346" s="166" t="s">
        <v>2125</v>
      </c>
      <c r="E346" s="45" t="s">
        <v>1922</v>
      </c>
      <c r="F346" s="32" t="s">
        <v>2126</v>
      </c>
      <c r="G346" s="88">
        <v>0.2</v>
      </c>
      <c r="H346" s="42">
        <v>44228</v>
      </c>
      <c r="I346" s="42">
        <v>44253</v>
      </c>
      <c r="J346" s="89">
        <v>1</v>
      </c>
      <c r="K346" s="89">
        <v>0</v>
      </c>
      <c r="L346" s="89">
        <v>0</v>
      </c>
      <c r="M346" s="89">
        <v>0</v>
      </c>
      <c r="N346" s="44" t="s">
        <v>1154</v>
      </c>
      <c r="O346" s="44" t="s">
        <v>2095</v>
      </c>
      <c r="P346" s="44" t="s">
        <v>2130</v>
      </c>
      <c r="Q346" s="44" t="s">
        <v>1226</v>
      </c>
      <c r="R346" s="41" t="s">
        <v>1237</v>
      </c>
      <c r="S346" s="44" t="s">
        <v>1384</v>
      </c>
      <c r="T346" s="44" t="s">
        <v>1208</v>
      </c>
    </row>
    <row r="347" spans="2:20" ht="32.25" customHeight="1">
      <c r="B347" s="45" t="s">
        <v>2117</v>
      </c>
      <c r="C347" s="128"/>
      <c r="D347" s="168"/>
      <c r="E347" s="45" t="s">
        <v>1922</v>
      </c>
      <c r="F347" s="32" t="s">
        <v>2127</v>
      </c>
      <c r="G347" s="88">
        <v>0.2</v>
      </c>
      <c r="H347" s="42">
        <v>44228</v>
      </c>
      <c r="I347" s="42">
        <v>44286</v>
      </c>
      <c r="J347" s="89">
        <v>1</v>
      </c>
      <c r="K347" s="89">
        <v>0</v>
      </c>
      <c r="L347" s="89">
        <v>0</v>
      </c>
      <c r="M347" s="89">
        <v>0</v>
      </c>
      <c r="N347" s="44" t="s">
        <v>1154</v>
      </c>
      <c r="O347" s="44" t="s">
        <v>2095</v>
      </c>
      <c r="P347" s="44" t="s">
        <v>2130</v>
      </c>
      <c r="Q347" s="44" t="s">
        <v>1226</v>
      </c>
      <c r="R347" s="41" t="s">
        <v>1237</v>
      </c>
      <c r="S347" s="44" t="s">
        <v>1384</v>
      </c>
      <c r="T347" s="44" t="s">
        <v>1208</v>
      </c>
    </row>
    <row r="348" spans="2:20" ht="32.25" customHeight="1">
      <c r="B348" s="45" t="s">
        <v>2117</v>
      </c>
      <c r="C348" s="128"/>
      <c r="D348" s="168"/>
      <c r="E348" s="45" t="s">
        <v>1922</v>
      </c>
      <c r="F348" s="32" t="s">
        <v>2128</v>
      </c>
      <c r="G348" s="88">
        <v>0.2</v>
      </c>
      <c r="H348" s="42">
        <v>44256</v>
      </c>
      <c r="I348" s="42">
        <v>44316</v>
      </c>
      <c r="J348" s="89">
        <v>0.5</v>
      </c>
      <c r="K348" s="89">
        <v>0.5</v>
      </c>
      <c r="L348" s="89">
        <v>0</v>
      </c>
      <c r="M348" s="89">
        <v>0</v>
      </c>
      <c r="N348" s="44" t="s">
        <v>1154</v>
      </c>
      <c r="O348" s="44" t="s">
        <v>2095</v>
      </c>
      <c r="P348" s="44" t="s">
        <v>2130</v>
      </c>
      <c r="Q348" s="44" t="s">
        <v>1226</v>
      </c>
      <c r="R348" s="41" t="s">
        <v>1237</v>
      </c>
      <c r="S348" s="44" t="s">
        <v>1384</v>
      </c>
      <c r="T348" s="44" t="s">
        <v>1208</v>
      </c>
    </row>
    <row r="349" spans="2:20" ht="32.25" customHeight="1">
      <c r="B349" s="45" t="s">
        <v>2117</v>
      </c>
      <c r="C349" s="128"/>
      <c r="D349" s="167"/>
      <c r="E349" s="45" t="s">
        <v>1922</v>
      </c>
      <c r="F349" s="32" t="s">
        <v>2129</v>
      </c>
      <c r="G349" s="88">
        <v>0.4</v>
      </c>
      <c r="H349" s="42">
        <v>44287</v>
      </c>
      <c r="I349" s="42">
        <v>44377</v>
      </c>
      <c r="J349" s="89">
        <v>0</v>
      </c>
      <c r="K349" s="89">
        <v>1</v>
      </c>
      <c r="L349" s="89">
        <v>0</v>
      </c>
      <c r="M349" s="89">
        <v>0</v>
      </c>
      <c r="N349" s="44" t="s">
        <v>1154</v>
      </c>
      <c r="O349" s="44" t="s">
        <v>2095</v>
      </c>
      <c r="P349" s="44" t="s">
        <v>2130</v>
      </c>
      <c r="Q349" s="44" t="s">
        <v>1226</v>
      </c>
      <c r="R349" s="41" t="s">
        <v>1237</v>
      </c>
      <c r="S349" s="44" t="s">
        <v>1384</v>
      </c>
      <c r="T349" s="44" t="s">
        <v>1208</v>
      </c>
    </row>
    <row r="350" spans="2:20" ht="27" customHeight="1">
      <c r="B350" s="45" t="s">
        <v>2112</v>
      </c>
      <c r="D350" s="204" t="s">
        <v>2113</v>
      </c>
      <c r="E350" s="121" t="s">
        <v>1318</v>
      </c>
      <c r="F350" s="127" t="s">
        <v>2114</v>
      </c>
      <c r="G350" s="122">
        <v>0.5</v>
      </c>
      <c r="H350" s="123">
        <v>44228</v>
      </c>
      <c r="I350" s="123">
        <v>44545</v>
      </c>
      <c r="J350" s="124">
        <v>0.25</v>
      </c>
      <c r="K350" s="124">
        <v>0.5</v>
      </c>
      <c r="L350" s="124">
        <v>0.75</v>
      </c>
      <c r="M350" s="125">
        <v>1</v>
      </c>
      <c r="N350" s="126" t="s">
        <v>1169</v>
      </c>
      <c r="O350" s="64" t="s">
        <v>2096</v>
      </c>
      <c r="P350" s="197" t="s">
        <v>2116</v>
      </c>
      <c r="Q350" s="44" t="s">
        <v>1237</v>
      </c>
      <c r="R350" s="41" t="s">
        <v>1237</v>
      </c>
      <c r="S350" s="64" t="s">
        <v>1321</v>
      </c>
      <c r="T350" s="64" t="s">
        <v>1224</v>
      </c>
    </row>
    <row r="351" spans="2:20" ht="28.5" customHeight="1">
      <c r="B351" s="45" t="s">
        <v>2112</v>
      </c>
      <c r="D351" s="205"/>
      <c r="E351" s="121" t="s">
        <v>1318</v>
      </c>
      <c r="F351" s="127" t="s">
        <v>2115</v>
      </c>
      <c r="G351" s="122">
        <v>0.5</v>
      </c>
      <c r="H351" s="123">
        <v>44228</v>
      </c>
      <c r="I351" s="123">
        <v>44545</v>
      </c>
      <c r="J351" s="124">
        <v>0</v>
      </c>
      <c r="K351" s="124">
        <v>0.5</v>
      </c>
      <c r="L351" s="124">
        <v>0.75</v>
      </c>
      <c r="M351" s="125">
        <v>1</v>
      </c>
      <c r="N351" s="126" t="s">
        <v>1169</v>
      </c>
      <c r="O351" s="64" t="s">
        <v>2096</v>
      </c>
      <c r="P351" s="199"/>
      <c r="Q351" s="44" t="s">
        <v>1237</v>
      </c>
      <c r="R351" s="41" t="s">
        <v>1237</v>
      </c>
      <c r="S351" s="64" t="s">
        <v>1321</v>
      </c>
      <c r="T351" s="64" t="s">
        <v>1220</v>
      </c>
    </row>
  </sheetData>
  <sheetProtection formatCells="0" formatColumns="0" formatRows="0" insertColumns="0" insertRows="0" insertHyperlinks="0" deleteColumns="0" deleteRows="0" sort="0" autoFilter="0" pivotTables="0"/>
  <mergeCells count="315">
    <mergeCell ref="D350:D351"/>
    <mergeCell ref="P350:P351"/>
    <mergeCell ref="D341:D345"/>
    <mergeCell ref="D346:D349"/>
    <mergeCell ref="D146:D149"/>
    <mergeCell ref="P326:P328"/>
    <mergeCell ref="P329:P331"/>
    <mergeCell ref="E4:E5"/>
    <mergeCell ref="E6:E7"/>
    <mergeCell ref="P173:P175"/>
    <mergeCell ref="P332:P337"/>
    <mergeCell ref="D338:D340"/>
    <mergeCell ref="D291:D292"/>
    <mergeCell ref="D293:D295"/>
    <mergeCell ref="D287:D288"/>
    <mergeCell ref="D281:D282"/>
    <mergeCell ref="D273:D274"/>
    <mergeCell ref="D253:D254"/>
    <mergeCell ref="D229:D232"/>
    <mergeCell ref="D220:D223"/>
    <mergeCell ref="D202:D205"/>
    <mergeCell ref="P187:P188"/>
    <mergeCell ref="P189:P190"/>
    <mergeCell ref="P170:P172"/>
    <mergeCell ref="C338:C340"/>
    <mergeCell ref="P338:P340"/>
    <mergeCell ref="C326:C328"/>
    <mergeCell ref="C329:C331"/>
    <mergeCell ref="C332:C337"/>
    <mergeCell ref="D329:D331"/>
    <mergeCell ref="D326:D328"/>
    <mergeCell ref="D332:D337"/>
    <mergeCell ref="P4:P5"/>
    <mergeCell ref="P6:P7"/>
    <mergeCell ref="P8:P9"/>
    <mergeCell ref="P55:P60"/>
    <mergeCell ref="D173:D175"/>
    <mergeCell ref="C173:C175"/>
    <mergeCell ref="C324:C325"/>
    <mergeCell ref="C319:C323"/>
    <mergeCell ref="D324:D325"/>
    <mergeCell ref="P324:P325"/>
    <mergeCell ref="D319:D323"/>
    <mergeCell ref="P319:P323"/>
    <mergeCell ref="C316:C318"/>
    <mergeCell ref="C310:C312"/>
    <mergeCell ref="C313:C315"/>
    <mergeCell ref="C301:C303"/>
    <mergeCell ref="C304:C306"/>
    <mergeCell ref="C307:C309"/>
    <mergeCell ref="C296:C298"/>
    <mergeCell ref="C299:C300"/>
    <mergeCell ref="C293:C295"/>
    <mergeCell ref="C291:C292"/>
    <mergeCell ref="P310:P312"/>
    <mergeCell ref="P313:P315"/>
    <mergeCell ref="P316:P318"/>
    <mergeCell ref="P301:P303"/>
    <mergeCell ref="P304:P306"/>
    <mergeCell ref="P307:P309"/>
    <mergeCell ref="P291:P292"/>
    <mergeCell ref="P293:P295"/>
    <mergeCell ref="P296:P298"/>
    <mergeCell ref="P299:P300"/>
    <mergeCell ref="D316:D318"/>
    <mergeCell ref="D301:D303"/>
    <mergeCell ref="D304:D306"/>
    <mergeCell ref="D307:D309"/>
    <mergeCell ref="D310:D312"/>
    <mergeCell ref="D313:D315"/>
    <mergeCell ref="D296:D298"/>
    <mergeCell ref="D299:D300"/>
    <mergeCell ref="C287:C288"/>
    <mergeCell ref="P287:P288"/>
    <mergeCell ref="D289:D290"/>
    <mergeCell ref="C289:C290"/>
    <mergeCell ref="P289:P290"/>
    <mergeCell ref="D283:D284"/>
    <mergeCell ref="C283:C284"/>
    <mergeCell ref="P283:P284"/>
    <mergeCell ref="D285:D286"/>
    <mergeCell ref="C285:C286"/>
    <mergeCell ref="P285:P286"/>
    <mergeCell ref="C281:C282"/>
    <mergeCell ref="P281:P282"/>
    <mergeCell ref="D277:D278"/>
    <mergeCell ref="C277:C278"/>
    <mergeCell ref="P277:P278"/>
    <mergeCell ref="D279:D280"/>
    <mergeCell ref="C279:C280"/>
    <mergeCell ref="P279:P280"/>
    <mergeCell ref="D275:D276"/>
    <mergeCell ref="C275:C276"/>
    <mergeCell ref="P275:P276"/>
    <mergeCell ref="C273:C274"/>
    <mergeCell ref="P273:P274"/>
    <mergeCell ref="D271:D272"/>
    <mergeCell ref="C271:C272"/>
    <mergeCell ref="P271:P272"/>
    <mergeCell ref="P258:P261"/>
    <mergeCell ref="D265:D267"/>
    <mergeCell ref="C265:C267"/>
    <mergeCell ref="P265:P267"/>
    <mergeCell ref="D268:D270"/>
    <mergeCell ref="C268:C270"/>
    <mergeCell ref="P268:P270"/>
    <mergeCell ref="D258:D261"/>
    <mergeCell ref="C258:C261"/>
    <mergeCell ref="D262:D264"/>
    <mergeCell ref="C262:C264"/>
    <mergeCell ref="P262:P264"/>
    <mergeCell ref="C253:C254"/>
    <mergeCell ref="P253:P254"/>
    <mergeCell ref="P255:P257"/>
    <mergeCell ref="P251:P252"/>
    <mergeCell ref="C251:C252"/>
    <mergeCell ref="C248:C250"/>
    <mergeCell ref="P246:P247"/>
    <mergeCell ref="D246:D247"/>
    <mergeCell ref="D248:D250"/>
    <mergeCell ref="D251:D252"/>
    <mergeCell ref="D255:D256"/>
    <mergeCell ref="C255:C256"/>
    <mergeCell ref="C243:C245"/>
    <mergeCell ref="C246:C247"/>
    <mergeCell ref="D241:D242"/>
    <mergeCell ref="C241:C242"/>
    <mergeCell ref="P241:P242"/>
    <mergeCell ref="D243:D245"/>
    <mergeCell ref="P243:P245"/>
    <mergeCell ref="D235:D238"/>
    <mergeCell ref="C235:C238"/>
    <mergeCell ref="P235:P238"/>
    <mergeCell ref="D239:D240"/>
    <mergeCell ref="C239:C240"/>
    <mergeCell ref="P239:P240"/>
    <mergeCell ref="C229:C232"/>
    <mergeCell ref="P229:P232"/>
    <mergeCell ref="D233:D234"/>
    <mergeCell ref="C233:C234"/>
    <mergeCell ref="P233:P234"/>
    <mergeCell ref="D226:D228"/>
    <mergeCell ref="C226:C228"/>
    <mergeCell ref="P224:P225"/>
    <mergeCell ref="P226:P228"/>
    <mergeCell ref="C220:C223"/>
    <mergeCell ref="P220:P223"/>
    <mergeCell ref="D224:D225"/>
    <mergeCell ref="C224:C225"/>
    <mergeCell ref="D213:D214"/>
    <mergeCell ref="C213:C214"/>
    <mergeCell ref="P213:P214"/>
    <mergeCell ref="D215:D219"/>
    <mergeCell ref="C215:C219"/>
    <mergeCell ref="P215:P219"/>
    <mergeCell ref="C179:C181"/>
    <mergeCell ref="D187:D188"/>
    <mergeCell ref="C202:C205"/>
    <mergeCell ref="P202:P205"/>
    <mergeCell ref="D206:D212"/>
    <mergeCell ref="C206:C212"/>
    <mergeCell ref="P206:P209"/>
    <mergeCell ref="P210:P212"/>
    <mergeCell ref="C191:C197"/>
    <mergeCell ref="P191:P197"/>
    <mergeCell ref="D198:D201"/>
    <mergeCell ref="C198:C201"/>
    <mergeCell ref="P198:P201"/>
    <mergeCell ref="D191:D197"/>
    <mergeCell ref="C141:C143"/>
    <mergeCell ref="P141:P143"/>
    <mergeCell ref="D144:D145"/>
    <mergeCell ref="C144:C145"/>
    <mergeCell ref="P144:P145"/>
    <mergeCell ref="D138:D140"/>
    <mergeCell ref="C138:C140"/>
    <mergeCell ref="D189:D190"/>
    <mergeCell ref="C170:C172"/>
    <mergeCell ref="C182:C183"/>
    <mergeCell ref="C189:C190"/>
    <mergeCell ref="D170:D172"/>
    <mergeCell ref="D176:D178"/>
    <mergeCell ref="D179:D181"/>
    <mergeCell ref="D182:D183"/>
    <mergeCell ref="D184:D186"/>
    <mergeCell ref="P176:P178"/>
    <mergeCell ref="P179:P181"/>
    <mergeCell ref="P182:P183"/>
    <mergeCell ref="P184:P186"/>
    <mergeCell ref="C184:C186"/>
    <mergeCell ref="C187:C188"/>
    <mergeCell ref="C176:C178"/>
    <mergeCell ref="C131:C134"/>
    <mergeCell ref="P131:P134"/>
    <mergeCell ref="D135:D137"/>
    <mergeCell ref="C135:C137"/>
    <mergeCell ref="P135:P137"/>
    <mergeCell ref="P118:P119"/>
    <mergeCell ref="P128:P130"/>
    <mergeCell ref="P123:P127"/>
    <mergeCell ref="P120:P122"/>
    <mergeCell ref="D128:D130"/>
    <mergeCell ref="C128:C130"/>
    <mergeCell ref="D120:D122"/>
    <mergeCell ref="C120:C122"/>
    <mergeCell ref="D123:D127"/>
    <mergeCell ref="C123:C127"/>
    <mergeCell ref="D118:D119"/>
    <mergeCell ref="C118:C119"/>
    <mergeCell ref="C115:C117"/>
    <mergeCell ref="P115:P117"/>
    <mergeCell ref="P108:P109"/>
    <mergeCell ref="C111:C112"/>
    <mergeCell ref="P111:P112"/>
    <mergeCell ref="D111:D112"/>
    <mergeCell ref="D113:D114"/>
    <mergeCell ref="D115:D117"/>
    <mergeCell ref="C108:C109"/>
    <mergeCell ref="C113:C114"/>
    <mergeCell ref="C105:C107"/>
    <mergeCell ref="P105:P107"/>
    <mergeCell ref="D108:D109"/>
    <mergeCell ref="D98:D101"/>
    <mergeCell ref="C98:C101"/>
    <mergeCell ref="P98:P101"/>
    <mergeCell ref="D102:D104"/>
    <mergeCell ref="C102:C104"/>
    <mergeCell ref="P102:P104"/>
    <mergeCell ref="C95:C97"/>
    <mergeCell ref="P95:P97"/>
    <mergeCell ref="D89:D94"/>
    <mergeCell ref="C89:C94"/>
    <mergeCell ref="C85:C86"/>
    <mergeCell ref="D85:D86"/>
    <mergeCell ref="P85:P86"/>
    <mergeCell ref="D87:D88"/>
    <mergeCell ref="C87:C88"/>
    <mergeCell ref="P87:P88"/>
    <mergeCell ref="C82:C84"/>
    <mergeCell ref="P82:P84"/>
    <mergeCell ref="D76:D78"/>
    <mergeCell ref="C76:C78"/>
    <mergeCell ref="P76:P78"/>
    <mergeCell ref="D79:D81"/>
    <mergeCell ref="C79:C81"/>
    <mergeCell ref="P79:P81"/>
    <mergeCell ref="P89:P94"/>
    <mergeCell ref="C70:C72"/>
    <mergeCell ref="P70:P72"/>
    <mergeCell ref="D73:D75"/>
    <mergeCell ref="C73:C75"/>
    <mergeCell ref="P73:P75"/>
    <mergeCell ref="D61:D63"/>
    <mergeCell ref="C61:C63"/>
    <mergeCell ref="D64:D69"/>
    <mergeCell ref="P61:P63"/>
    <mergeCell ref="C64:C69"/>
    <mergeCell ref="P64:P69"/>
    <mergeCell ref="C42:C44"/>
    <mergeCell ref="P42:P44"/>
    <mergeCell ref="D38:D39"/>
    <mergeCell ref="C38:C39"/>
    <mergeCell ref="P36:P37"/>
    <mergeCell ref="P38:P39"/>
    <mergeCell ref="D55:D60"/>
    <mergeCell ref="C55:C60"/>
    <mergeCell ref="D52:D54"/>
    <mergeCell ref="C52:C54"/>
    <mergeCell ref="P52:P54"/>
    <mergeCell ref="D45:D47"/>
    <mergeCell ref="C45:C47"/>
    <mergeCell ref="P45:P47"/>
    <mergeCell ref="D48:D51"/>
    <mergeCell ref="C48:C51"/>
    <mergeCell ref="P48:P51"/>
    <mergeCell ref="C19:C35"/>
    <mergeCell ref="P19:P35"/>
    <mergeCell ref="D36:D37"/>
    <mergeCell ref="C36:C37"/>
    <mergeCell ref="P10:P11"/>
    <mergeCell ref="D12:D18"/>
    <mergeCell ref="C12:C18"/>
    <mergeCell ref="P12:P18"/>
    <mergeCell ref="D40:D41"/>
    <mergeCell ref="C40:C41"/>
    <mergeCell ref="P40:P41"/>
    <mergeCell ref="C1:I1"/>
    <mergeCell ref="D4:D5"/>
    <mergeCell ref="C4:C5"/>
    <mergeCell ref="D10:D11"/>
    <mergeCell ref="C10:C11"/>
    <mergeCell ref="D8:D9"/>
    <mergeCell ref="C8:C9"/>
    <mergeCell ref="D6:D7"/>
    <mergeCell ref="C6:C7"/>
    <mergeCell ref="B2:I2"/>
    <mergeCell ref="D150:D153"/>
    <mergeCell ref="D154:D155"/>
    <mergeCell ref="D156:D157"/>
    <mergeCell ref="D158:D160"/>
    <mergeCell ref="D161:D163"/>
    <mergeCell ref="D164:D167"/>
    <mergeCell ref="D168:D169"/>
    <mergeCell ref="N2:T2"/>
    <mergeCell ref="U2:V2"/>
    <mergeCell ref="J2:M2"/>
    <mergeCell ref="D19:D35"/>
    <mergeCell ref="D42:D44"/>
    <mergeCell ref="D70:D72"/>
    <mergeCell ref="D82:D84"/>
    <mergeCell ref="D95:D97"/>
    <mergeCell ref="D105:D107"/>
    <mergeCell ref="P113:P114"/>
    <mergeCell ref="D131:D134"/>
    <mergeCell ref="D141:D143"/>
  </mergeCells>
  <conditionalFormatting sqref="U254:V325 U4:V252">
    <cfRule type="cellIs" dxfId="10" priority="8" operator="equal">
      <formula>"Otro"</formula>
    </cfRule>
  </conditionalFormatting>
  <conditionalFormatting sqref="U253:V253">
    <cfRule type="cellIs" dxfId="9" priority="4" operator="equal">
      <formula>"Otro"</formula>
    </cfRule>
  </conditionalFormatting>
  <conditionalFormatting sqref="U326:V333">
    <cfRule type="cellIs" dxfId="8" priority="1" operator="equal">
      <formula>"Otro"</formula>
    </cfRule>
  </conditionalFormatting>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C3BAAD0E-A4AA-4234-A7DD-A45206BD422A}">
          <x14:formula1>
            <xm:f>LISTAS!$D$20:$D$33</xm:f>
          </x14:formula1>
          <xm:sqref>Q4:R88</xm:sqref>
        </x14:dataValidation>
        <x14:dataValidation type="list" allowBlank="1" showInputMessage="1" showErrorMessage="1" xr:uid="{C54635CC-BCD4-44C6-A026-67B3F77C9D2F}">
          <x14:formula1>
            <xm:f>LISTAS!$D$36:$D$52</xm:f>
          </x14:formula1>
          <xm:sqref>S4:S88</xm:sqref>
        </x14:dataValidation>
        <x14:dataValidation type="list" allowBlank="1" showInputMessage="1" showErrorMessage="1" xr:uid="{E2FD2F4A-9BDB-4C6E-8EBF-EE5BA4771BDF}">
          <x14:formula1>
            <xm:f>LISTAS!$F$19:$F$28</xm:f>
          </x14:formula1>
          <xm:sqref>T4:T88</xm:sqref>
        </x14:dataValidation>
        <x14:dataValidation type="list" allowBlank="1" showInputMessage="1" showErrorMessage="1" xr:uid="{F4169878-5C7B-43FD-A3B7-68930B968147}">
          <x14:formula1>
            <xm:f>LISTAS!$D$3:$D$7</xm:f>
          </x14:formula1>
          <xm:sqref>N4:N88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4E55-7E11-4451-9298-3A52FCDD35E9}">
  <sheetPr>
    <tabColor rgb="FF486995"/>
  </sheetPr>
  <dimension ref="B1:U243"/>
  <sheetViews>
    <sheetView showGridLines="0" zoomScale="80" zoomScaleNormal="80" workbookViewId="0">
      <selection activeCell="C4" sqref="C4"/>
    </sheetView>
  </sheetViews>
  <sheetFormatPr baseColWidth="10" defaultColWidth="10" defaultRowHeight="17.25"/>
  <cols>
    <col min="1" max="1" width="1.875" style="39" customWidth="1"/>
    <col min="2" max="2" width="20.75" style="39" customWidth="1"/>
    <col min="3" max="3" width="15.625" style="39" customWidth="1"/>
    <col min="4" max="4" width="49.625" style="29" customWidth="1"/>
    <col min="5" max="5" width="17.125" style="39" customWidth="1"/>
    <col min="6" max="6" width="52.5" style="39" customWidth="1"/>
    <col min="7" max="7" width="20.875" style="39" customWidth="1"/>
    <col min="8" max="8" width="14.125" style="43" bestFit="1" customWidth="1"/>
    <col min="9" max="9" width="12.875" style="43" customWidth="1"/>
    <col min="10" max="10" width="11" style="39" customWidth="1"/>
    <col min="11" max="11" width="11.125" style="39" customWidth="1"/>
    <col min="12" max="12" width="13.125" style="39" customWidth="1"/>
    <col min="13" max="13" width="12.625" style="39" customWidth="1"/>
    <col min="14" max="14" width="46.625" style="39" customWidth="1"/>
    <col min="15" max="15" width="48" style="39" customWidth="1"/>
    <col min="16" max="17" width="22.625" style="39" customWidth="1"/>
    <col min="18" max="18" width="32" style="39" customWidth="1"/>
    <col min="19" max="19" width="19.375" style="39" customWidth="1"/>
    <col min="20" max="21" width="19.375" style="38" hidden="1" customWidth="1"/>
    <col min="22" max="16384" width="10" style="39"/>
  </cols>
  <sheetData>
    <row r="1" spans="2:21" customFormat="1" ht="79.5" customHeight="1">
      <c r="C1" s="175" t="s">
        <v>1855</v>
      </c>
      <c r="D1" s="175"/>
      <c r="E1" s="175"/>
      <c r="F1" s="175"/>
      <c r="G1" s="175"/>
      <c r="H1" s="175"/>
      <c r="I1" s="175"/>
      <c r="J1" s="78"/>
      <c r="K1" s="78"/>
      <c r="L1" s="78"/>
      <c r="M1" s="78"/>
      <c r="N1" s="78"/>
      <c r="O1" s="78"/>
      <c r="P1" s="78"/>
      <c r="Q1" s="78"/>
      <c r="R1" s="78"/>
      <c r="S1" s="78"/>
      <c r="T1" s="78"/>
      <c r="U1" s="78"/>
    </row>
    <row r="2" spans="2:21" s="33" customFormat="1" ht="39" customHeight="1">
      <c r="B2" s="185" t="s">
        <v>5</v>
      </c>
      <c r="C2" s="185"/>
      <c r="D2" s="185"/>
      <c r="E2" s="185"/>
      <c r="F2" s="185"/>
      <c r="G2" s="185"/>
      <c r="H2" s="185"/>
      <c r="I2" s="186"/>
      <c r="J2" s="182" t="s">
        <v>6</v>
      </c>
      <c r="K2" s="183"/>
      <c r="L2" s="183"/>
      <c r="M2" s="184"/>
      <c r="N2" s="172" t="s">
        <v>7</v>
      </c>
      <c r="O2" s="173"/>
      <c r="P2" s="173"/>
      <c r="Q2" s="173"/>
      <c r="R2" s="173"/>
      <c r="S2" s="173"/>
      <c r="T2" s="173"/>
      <c r="U2" s="174"/>
    </row>
    <row r="3" spans="2:21" s="77" customFormat="1" ht="39" customHeight="1">
      <c r="B3" s="71" t="s">
        <v>1300</v>
      </c>
      <c r="C3" s="71" t="s">
        <v>8</v>
      </c>
      <c r="D3" s="72" t="s">
        <v>9</v>
      </c>
      <c r="E3" s="71" t="s">
        <v>10</v>
      </c>
      <c r="F3" s="73" t="s">
        <v>11</v>
      </c>
      <c r="G3" s="73" t="s">
        <v>12</v>
      </c>
      <c r="H3" s="74" t="s">
        <v>13</v>
      </c>
      <c r="I3" s="74" t="s">
        <v>14</v>
      </c>
      <c r="J3" s="75" t="s">
        <v>15</v>
      </c>
      <c r="K3" s="75" t="s">
        <v>16</v>
      </c>
      <c r="L3" s="75" t="s">
        <v>17</v>
      </c>
      <c r="M3" s="75" t="s">
        <v>18</v>
      </c>
      <c r="N3" s="71" t="s">
        <v>19</v>
      </c>
      <c r="O3" s="71" t="s">
        <v>20</v>
      </c>
      <c r="P3" s="71" t="s">
        <v>21</v>
      </c>
      <c r="Q3" s="71" t="s">
        <v>22</v>
      </c>
      <c r="R3" s="71" t="s">
        <v>23</v>
      </c>
      <c r="S3" s="71" t="s">
        <v>24</v>
      </c>
      <c r="T3" s="76" t="s">
        <v>1306</v>
      </c>
      <c r="U3" s="76" t="s">
        <v>1307</v>
      </c>
    </row>
    <row r="4" spans="2:21" s="48" customFormat="1" ht="24">
      <c r="B4" s="45" t="s">
        <v>1520</v>
      </c>
      <c r="C4" s="45">
        <v>274</v>
      </c>
      <c r="D4" s="79" t="s">
        <v>1301</v>
      </c>
      <c r="E4" s="45" t="s">
        <v>1302</v>
      </c>
      <c r="F4" s="46" t="s">
        <v>1303</v>
      </c>
      <c r="G4" s="44">
        <v>1</v>
      </c>
      <c r="H4" s="47">
        <v>44201</v>
      </c>
      <c r="I4" s="47">
        <v>44560</v>
      </c>
      <c r="J4" s="44">
        <v>0.25</v>
      </c>
      <c r="K4" s="44">
        <v>0.25</v>
      </c>
      <c r="L4" s="44">
        <v>0.25</v>
      </c>
      <c r="M4" s="62">
        <v>0.25</v>
      </c>
      <c r="N4" s="44" t="s">
        <v>1173</v>
      </c>
      <c r="O4" s="44" t="s">
        <v>1304</v>
      </c>
      <c r="P4" s="44" t="s">
        <v>1237</v>
      </c>
      <c r="Q4" s="44" t="s">
        <v>1237</v>
      </c>
      <c r="R4" s="44" t="s">
        <v>1305</v>
      </c>
      <c r="S4" s="44" t="s">
        <v>1224</v>
      </c>
      <c r="T4" s="61">
        <v>200000000</v>
      </c>
      <c r="U4" s="37"/>
    </row>
    <row r="5" spans="2:21" ht="43.5" customHeight="1">
      <c r="B5" s="180" t="s">
        <v>102</v>
      </c>
      <c r="C5" s="208">
        <v>97</v>
      </c>
      <c r="D5" s="210" t="s">
        <v>1366</v>
      </c>
      <c r="E5" s="40" t="s">
        <v>1318</v>
      </c>
      <c r="F5" s="32" t="s">
        <v>1367</v>
      </c>
      <c r="G5" s="41">
        <v>0.4</v>
      </c>
      <c r="H5" s="42">
        <v>44200</v>
      </c>
      <c r="I5" s="42">
        <v>44561</v>
      </c>
      <c r="J5" s="41">
        <v>0.25</v>
      </c>
      <c r="K5" s="41">
        <v>0.6</v>
      </c>
      <c r="L5" s="41">
        <v>0.9</v>
      </c>
      <c r="M5" s="63">
        <v>1</v>
      </c>
      <c r="N5" s="41" t="s">
        <v>1180</v>
      </c>
      <c r="O5" s="188" t="s">
        <v>1368</v>
      </c>
      <c r="P5" s="41" t="s">
        <v>1237</v>
      </c>
      <c r="Q5" s="41" t="s">
        <v>1237</v>
      </c>
      <c r="R5" s="41" t="s">
        <v>1369</v>
      </c>
      <c r="S5" s="41" t="s">
        <v>1224</v>
      </c>
      <c r="T5" s="37"/>
      <c r="U5" s="37"/>
    </row>
    <row r="6" spans="2:21" ht="43.5" customHeight="1">
      <c r="B6" s="181"/>
      <c r="C6" s="209"/>
      <c r="D6" s="211"/>
      <c r="E6" s="40" t="s">
        <v>1318</v>
      </c>
      <c r="F6" s="32" t="s">
        <v>1370</v>
      </c>
      <c r="G6" s="41">
        <v>0.6</v>
      </c>
      <c r="H6" s="42">
        <v>44206</v>
      </c>
      <c r="I6" s="42">
        <v>44561</v>
      </c>
      <c r="J6" s="41">
        <v>0.25</v>
      </c>
      <c r="K6" s="41">
        <v>0.5</v>
      </c>
      <c r="L6" s="41">
        <v>0.75</v>
      </c>
      <c r="M6" s="63">
        <v>1</v>
      </c>
      <c r="N6" s="41" t="s">
        <v>1180</v>
      </c>
      <c r="O6" s="190"/>
      <c r="P6" s="41" t="s">
        <v>1237</v>
      </c>
      <c r="Q6" s="41" t="s">
        <v>1237</v>
      </c>
      <c r="R6" s="41" t="s">
        <v>1369</v>
      </c>
      <c r="S6" s="41" t="s">
        <v>1224</v>
      </c>
      <c r="T6" s="37"/>
      <c r="U6" s="37"/>
    </row>
    <row r="7" spans="2:21" ht="41.25" customHeight="1">
      <c r="B7" s="180" t="s">
        <v>102</v>
      </c>
      <c r="C7" s="208">
        <v>203</v>
      </c>
      <c r="D7" s="210" t="s">
        <v>1373</v>
      </c>
      <c r="E7" s="40" t="s">
        <v>1318</v>
      </c>
      <c r="F7" s="32" t="s">
        <v>1374</v>
      </c>
      <c r="G7" s="41">
        <v>0.25</v>
      </c>
      <c r="H7" s="42" t="s">
        <v>1375</v>
      </c>
      <c r="I7" s="42">
        <v>44253</v>
      </c>
      <c r="J7" s="41">
        <v>1</v>
      </c>
      <c r="K7" s="41"/>
      <c r="L7" s="41"/>
      <c r="M7" s="63"/>
      <c r="N7" s="41" t="s">
        <v>1180</v>
      </c>
      <c r="O7" s="188" t="s">
        <v>1376</v>
      </c>
      <c r="P7" s="41" t="s">
        <v>1237</v>
      </c>
      <c r="Q7" s="41" t="s">
        <v>1237</v>
      </c>
      <c r="R7" s="41" t="s">
        <v>1363</v>
      </c>
      <c r="S7" s="41" t="s">
        <v>1224</v>
      </c>
      <c r="T7" s="37"/>
      <c r="U7" s="37"/>
    </row>
    <row r="8" spans="2:21" ht="41.25" customHeight="1">
      <c r="B8" s="187"/>
      <c r="C8" s="212"/>
      <c r="D8" s="213"/>
      <c r="E8" s="40" t="s">
        <v>1318</v>
      </c>
      <c r="F8" s="32" t="s">
        <v>1377</v>
      </c>
      <c r="G8" s="41">
        <v>0.35</v>
      </c>
      <c r="H8" s="42">
        <v>44227</v>
      </c>
      <c r="I8" s="42">
        <v>44561</v>
      </c>
      <c r="J8" s="41">
        <v>0.25</v>
      </c>
      <c r="K8" s="41">
        <v>0.5</v>
      </c>
      <c r="L8" s="41">
        <v>0.75</v>
      </c>
      <c r="M8" s="63">
        <v>1</v>
      </c>
      <c r="N8" s="41" t="s">
        <v>1180</v>
      </c>
      <c r="O8" s="189"/>
      <c r="P8" s="41" t="s">
        <v>1237</v>
      </c>
      <c r="Q8" s="41" t="s">
        <v>1237</v>
      </c>
      <c r="R8" s="41" t="s">
        <v>1363</v>
      </c>
      <c r="S8" s="41" t="s">
        <v>1224</v>
      </c>
      <c r="T8" s="37"/>
      <c r="U8" s="37"/>
    </row>
    <row r="9" spans="2:21" ht="41.25" customHeight="1">
      <c r="B9" s="181"/>
      <c r="C9" s="209"/>
      <c r="D9" s="211"/>
      <c r="E9" s="40" t="s">
        <v>1318</v>
      </c>
      <c r="F9" s="32" t="s">
        <v>1378</v>
      </c>
      <c r="G9" s="41">
        <v>0.4</v>
      </c>
      <c r="H9" s="42">
        <v>44198</v>
      </c>
      <c r="I9" s="42">
        <v>44561</v>
      </c>
      <c r="J9" s="41">
        <v>0.25</v>
      </c>
      <c r="K9" s="41">
        <v>0.5</v>
      </c>
      <c r="L9" s="41">
        <v>0.75</v>
      </c>
      <c r="M9" s="63">
        <v>1</v>
      </c>
      <c r="N9" s="41" t="s">
        <v>1180</v>
      </c>
      <c r="O9" s="190"/>
      <c r="P9" s="41" t="s">
        <v>1237</v>
      </c>
      <c r="Q9" s="41" t="s">
        <v>1237</v>
      </c>
      <c r="R9" s="41" t="s">
        <v>1363</v>
      </c>
      <c r="S9" s="41" t="s">
        <v>1224</v>
      </c>
      <c r="T9" s="37"/>
      <c r="U9" s="37"/>
    </row>
    <row r="10" spans="2:21" ht="27" customHeight="1">
      <c r="B10" s="180" t="s">
        <v>102</v>
      </c>
      <c r="C10" s="208">
        <v>94</v>
      </c>
      <c r="D10" s="210" t="s">
        <v>1393</v>
      </c>
      <c r="E10" s="40" t="s">
        <v>1318</v>
      </c>
      <c r="F10" s="32" t="s">
        <v>1394</v>
      </c>
      <c r="G10" s="41">
        <v>0.5</v>
      </c>
      <c r="H10" s="42">
        <v>44202</v>
      </c>
      <c r="I10" s="42" t="s">
        <v>1395</v>
      </c>
      <c r="J10" s="41">
        <v>0.2</v>
      </c>
      <c r="K10" s="41">
        <v>0.8</v>
      </c>
      <c r="L10" s="41">
        <v>1</v>
      </c>
      <c r="M10" s="63">
        <v>0</v>
      </c>
      <c r="N10" s="41" t="s">
        <v>1176</v>
      </c>
      <c r="O10" s="188" t="s">
        <v>1396</v>
      </c>
      <c r="P10" s="41" t="s">
        <v>1226</v>
      </c>
      <c r="Q10" s="41" t="s">
        <v>1237</v>
      </c>
      <c r="R10" s="41" t="s">
        <v>1384</v>
      </c>
      <c r="S10" s="41" t="s">
        <v>1224</v>
      </c>
      <c r="T10" s="37"/>
      <c r="U10" s="37"/>
    </row>
    <row r="11" spans="2:21" ht="27" customHeight="1">
      <c r="B11" s="181"/>
      <c r="C11" s="209"/>
      <c r="D11" s="211"/>
      <c r="E11" s="40" t="s">
        <v>1318</v>
      </c>
      <c r="F11" s="32" t="s">
        <v>1397</v>
      </c>
      <c r="G11" s="41">
        <v>0.5</v>
      </c>
      <c r="H11" s="42">
        <v>44235</v>
      </c>
      <c r="I11" s="42" t="s">
        <v>1386</v>
      </c>
      <c r="J11" s="41">
        <v>0.2</v>
      </c>
      <c r="K11" s="41">
        <v>0.4</v>
      </c>
      <c r="L11" s="41">
        <v>1</v>
      </c>
      <c r="M11" s="63">
        <v>0</v>
      </c>
      <c r="N11" s="41" t="s">
        <v>1176</v>
      </c>
      <c r="O11" s="190"/>
      <c r="P11" s="41" t="s">
        <v>1226</v>
      </c>
      <c r="Q11" s="41" t="s">
        <v>1237</v>
      </c>
      <c r="R11" s="41" t="s">
        <v>1384</v>
      </c>
      <c r="S11" s="41" t="s">
        <v>1224</v>
      </c>
      <c r="T11" s="37"/>
      <c r="U11" s="37"/>
    </row>
    <row r="12" spans="2:21" ht="37.5" customHeight="1">
      <c r="B12" s="180" t="s">
        <v>110</v>
      </c>
      <c r="C12" s="208">
        <v>287</v>
      </c>
      <c r="D12" s="210" t="s">
        <v>1403</v>
      </c>
      <c r="E12" s="40" t="s">
        <v>1399</v>
      </c>
      <c r="F12" s="32" t="s">
        <v>1404</v>
      </c>
      <c r="G12" s="41">
        <v>0.3</v>
      </c>
      <c r="H12" s="42">
        <v>44270</v>
      </c>
      <c r="I12" s="42">
        <v>44377</v>
      </c>
      <c r="J12" s="41">
        <v>0</v>
      </c>
      <c r="K12" s="41">
        <v>0.3</v>
      </c>
      <c r="L12" s="41">
        <v>1</v>
      </c>
      <c r="M12" s="63">
        <v>0</v>
      </c>
      <c r="N12" s="41" t="s">
        <v>1154</v>
      </c>
      <c r="O12" s="188" t="s">
        <v>1400</v>
      </c>
      <c r="P12" s="41" t="s">
        <v>1235</v>
      </c>
      <c r="Q12" s="41" t="s">
        <v>1235</v>
      </c>
      <c r="R12" s="41" t="s">
        <v>1401</v>
      </c>
      <c r="S12" s="41" t="s">
        <v>1224</v>
      </c>
      <c r="T12" s="37"/>
      <c r="U12" s="37"/>
    </row>
    <row r="13" spans="2:21" ht="37.5" customHeight="1">
      <c r="B13" s="181"/>
      <c r="C13" s="209"/>
      <c r="D13" s="211"/>
      <c r="E13" s="40" t="s">
        <v>1399</v>
      </c>
      <c r="F13" s="32" t="s">
        <v>1405</v>
      </c>
      <c r="G13" s="41">
        <v>0.7</v>
      </c>
      <c r="H13" s="42">
        <v>44348</v>
      </c>
      <c r="I13" s="42">
        <v>44498</v>
      </c>
      <c r="J13" s="41">
        <v>0</v>
      </c>
      <c r="K13" s="41">
        <v>0.3</v>
      </c>
      <c r="L13" s="41">
        <v>1</v>
      </c>
      <c r="M13" s="63">
        <v>0</v>
      </c>
      <c r="N13" s="41" t="s">
        <v>1154</v>
      </c>
      <c r="O13" s="190"/>
      <c r="P13" s="41" t="s">
        <v>1235</v>
      </c>
      <c r="Q13" s="41" t="s">
        <v>1235</v>
      </c>
      <c r="R13" s="41" t="s">
        <v>1401</v>
      </c>
      <c r="S13" s="41" t="s">
        <v>1224</v>
      </c>
      <c r="T13" s="37"/>
      <c r="U13" s="37"/>
    </row>
    <row r="14" spans="2:21" ht="34.5" customHeight="1">
      <c r="B14" s="180" t="s">
        <v>106</v>
      </c>
      <c r="C14" s="208">
        <v>208</v>
      </c>
      <c r="D14" s="210" t="s">
        <v>1476</v>
      </c>
      <c r="E14" s="40" t="s">
        <v>1477</v>
      </c>
      <c r="F14" s="32" t="s">
        <v>1478</v>
      </c>
      <c r="G14" s="30">
        <v>0.17</v>
      </c>
      <c r="H14" s="42">
        <v>44197</v>
      </c>
      <c r="I14" s="42" t="s">
        <v>1473</v>
      </c>
      <c r="J14" s="41">
        <v>0.25</v>
      </c>
      <c r="K14" s="41">
        <v>0.5</v>
      </c>
      <c r="L14" s="41">
        <v>0.75</v>
      </c>
      <c r="M14" s="63">
        <v>1</v>
      </c>
      <c r="N14" s="41" t="s">
        <v>1150</v>
      </c>
      <c r="O14" s="194" t="s">
        <v>1479</v>
      </c>
      <c r="P14" s="41" t="s">
        <v>1226</v>
      </c>
      <c r="Q14" s="41" t="s">
        <v>1237</v>
      </c>
      <c r="R14" s="41" t="s">
        <v>1475</v>
      </c>
      <c r="S14" s="41" t="s">
        <v>1224</v>
      </c>
      <c r="T14" s="37"/>
      <c r="U14" s="37"/>
    </row>
    <row r="15" spans="2:21" ht="34.5" customHeight="1">
      <c r="B15" s="187"/>
      <c r="C15" s="212"/>
      <c r="D15" s="213"/>
      <c r="E15" s="40" t="s">
        <v>1477</v>
      </c>
      <c r="F15" s="32" t="s">
        <v>1480</v>
      </c>
      <c r="G15" s="30">
        <v>0.17</v>
      </c>
      <c r="H15" s="42">
        <v>44197</v>
      </c>
      <c r="I15" s="42" t="s">
        <v>1473</v>
      </c>
      <c r="J15" s="41">
        <v>0.25</v>
      </c>
      <c r="K15" s="41">
        <v>0.5</v>
      </c>
      <c r="L15" s="41">
        <v>0.75</v>
      </c>
      <c r="M15" s="63">
        <v>1</v>
      </c>
      <c r="N15" s="41" t="s">
        <v>1150</v>
      </c>
      <c r="O15" s="195"/>
      <c r="P15" s="41" t="s">
        <v>1226</v>
      </c>
      <c r="Q15" s="41" t="s">
        <v>1237</v>
      </c>
      <c r="R15" s="41" t="s">
        <v>1475</v>
      </c>
      <c r="S15" s="41" t="s">
        <v>1224</v>
      </c>
      <c r="T15" s="37"/>
      <c r="U15" s="37"/>
    </row>
    <row r="16" spans="2:21" ht="34.5" customHeight="1">
      <c r="B16" s="187"/>
      <c r="C16" s="212"/>
      <c r="D16" s="213"/>
      <c r="E16" s="40" t="s">
        <v>1477</v>
      </c>
      <c r="F16" s="32" t="s">
        <v>1481</v>
      </c>
      <c r="G16" s="30">
        <v>0.17</v>
      </c>
      <c r="H16" s="42">
        <v>44197</v>
      </c>
      <c r="I16" s="42" t="s">
        <v>1473</v>
      </c>
      <c r="J16" s="41">
        <v>0.25</v>
      </c>
      <c r="K16" s="41">
        <v>0.5</v>
      </c>
      <c r="L16" s="41">
        <v>0.75</v>
      </c>
      <c r="M16" s="63">
        <v>1</v>
      </c>
      <c r="N16" s="41" t="s">
        <v>1150</v>
      </c>
      <c r="O16" s="195"/>
      <c r="P16" s="41" t="s">
        <v>1226</v>
      </c>
      <c r="Q16" s="41" t="s">
        <v>1237</v>
      </c>
      <c r="R16" s="41" t="s">
        <v>1475</v>
      </c>
      <c r="S16" s="41" t="s">
        <v>1224</v>
      </c>
      <c r="T16" s="37"/>
      <c r="U16" s="37"/>
    </row>
    <row r="17" spans="2:21" ht="34.5" customHeight="1">
      <c r="B17" s="187"/>
      <c r="C17" s="212"/>
      <c r="D17" s="213"/>
      <c r="E17" s="40" t="s">
        <v>1477</v>
      </c>
      <c r="F17" s="32" t="s">
        <v>1482</v>
      </c>
      <c r="G17" s="30">
        <v>0.17</v>
      </c>
      <c r="H17" s="42">
        <v>44197</v>
      </c>
      <c r="I17" s="42" t="s">
        <v>1473</v>
      </c>
      <c r="J17" s="41">
        <v>0.25</v>
      </c>
      <c r="K17" s="41">
        <v>0.5</v>
      </c>
      <c r="L17" s="41">
        <v>0.75</v>
      </c>
      <c r="M17" s="63">
        <v>1</v>
      </c>
      <c r="N17" s="41" t="s">
        <v>1150</v>
      </c>
      <c r="O17" s="195"/>
      <c r="P17" s="41" t="s">
        <v>1226</v>
      </c>
      <c r="Q17" s="41" t="s">
        <v>1237</v>
      </c>
      <c r="R17" s="41" t="s">
        <v>1475</v>
      </c>
      <c r="S17" s="41" t="s">
        <v>1224</v>
      </c>
      <c r="T17" s="37"/>
      <c r="U17" s="37"/>
    </row>
    <row r="18" spans="2:21" ht="34.5" customHeight="1">
      <c r="B18" s="187"/>
      <c r="C18" s="212"/>
      <c r="D18" s="213"/>
      <c r="E18" s="40" t="s">
        <v>1477</v>
      </c>
      <c r="F18" s="32" t="s">
        <v>1483</v>
      </c>
      <c r="G18" s="30">
        <v>0.17</v>
      </c>
      <c r="H18" s="42">
        <v>44197</v>
      </c>
      <c r="I18" s="42" t="s">
        <v>1473</v>
      </c>
      <c r="J18" s="41">
        <v>0.25</v>
      </c>
      <c r="K18" s="41">
        <v>0.5</v>
      </c>
      <c r="L18" s="41">
        <v>0.75</v>
      </c>
      <c r="M18" s="63">
        <v>1</v>
      </c>
      <c r="N18" s="41" t="s">
        <v>1150</v>
      </c>
      <c r="O18" s="195"/>
      <c r="P18" s="41" t="s">
        <v>1226</v>
      </c>
      <c r="Q18" s="41" t="s">
        <v>1237</v>
      </c>
      <c r="R18" s="41" t="s">
        <v>1475</v>
      </c>
      <c r="S18" s="41" t="s">
        <v>1224</v>
      </c>
      <c r="T18" s="37"/>
      <c r="U18" s="37"/>
    </row>
    <row r="19" spans="2:21" ht="34.5" customHeight="1">
      <c r="B19" s="181"/>
      <c r="C19" s="209"/>
      <c r="D19" s="211"/>
      <c r="E19" s="40" t="s">
        <v>1477</v>
      </c>
      <c r="F19" s="32" t="s">
        <v>1484</v>
      </c>
      <c r="G19" s="30">
        <v>0.15</v>
      </c>
      <c r="H19" s="42">
        <v>44197</v>
      </c>
      <c r="I19" s="42" t="s">
        <v>1473</v>
      </c>
      <c r="J19" s="41">
        <v>0.25</v>
      </c>
      <c r="K19" s="41">
        <v>0.5</v>
      </c>
      <c r="L19" s="41">
        <v>0.75</v>
      </c>
      <c r="M19" s="63">
        <v>1</v>
      </c>
      <c r="N19" s="41" t="s">
        <v>1150</v>
      </c>
      <c r="O19" s="196"/>
      <c r="P19" s="41" t="s">
        <v>1226</v>
      </c>
      <c r="Q19" s="41" t="s">
        <v>1237</v>
      </c>
      <c r="R19" s="41" t="s">
        <v>1475</v>
      </c>
      <c r="S19" s="41" t="s">
        <v>1224</v>
      </c>
      <c r="T19" s="37"/>
      <c r="U19" s="37"/>
    </row>
    <row r="20" spans="2:21" ht="49.5" customHeight="1">
      <c r="B20" s="40" t="s">
        <v>106</v>
      </c>
      <c r="C20" s="80">
        <v>218</v>
      </c>
      <c r="D20" s="79" t="s">
        <v>1486</v>
      </c>
      <c r="E20" s="40" t="s">
        <v>1477</v>
      </c>
      <c r="F20" s="32" t="s">
        <v>1487</v>
      </c>
      <c r="G20" s="30">
        <v>1</v>
      </c>
      <c r="H20" s="42">
        <v>44197</v>
      </c>
      <c r="I20" s="42" t="s">
        <v>1473</v>
      </c>
      <c r="J20" s="41">
        <v>0.25</v>
      </c>
      <c r="K20" s="41">
        <v>0.5</v>
      </c>
      <c r="L20" s="41">
        <v>0.75</v>
      </c>
      <c r="M20" s="63">
        <v>1</v>
      </c>
      <c r="N20" s="41" t="s">
        <v>1150</v>
      </c>
      <c r="O20" s="32" t="s">
        <v>1479</v>
      </c>
      <c r="P20" s="41" t="s">
        <v>1226</v>
      </c>
      <c r="Q20" s="41" t="s">
        <v>1237</v>
      </c>
      <c r="R20" s="41" t="s">
        <v>1475</v>
      </c>
      <c r="S20" s="41" t="s">
        <v>1224</v>
      </c>
      <c r="T20" s="37"/>
      <c r="U20" s="37"/>
    </row>
    <row r="21" spans="2:21" ht="23.25" customHeight="1">
      <c r="B21" s="180" t="s">
        <v>328</v>
      </c>
      <c r="C21" s="208">
        <v>230</v>
      </c>
      <c r="D21" s="210" t="s">
        <v>1432</v>
      </c>
      <c r="E21" s="40" t="s">
        <v>1433</v>
      </c>
      <c r="F21" s="32" t="s">
        <v>1434</v>
      </c>
      <c r="G21" s="41">
        <v>0.15</v>
      </c>
      <c r="H21" s="42">
        <v>44200</v>
      </c>
      <c r="I21" s="42">
        <v>44377</v>
      </c>
      <c r="J21" s="41">
        <v>0.5</v>
      </c>
      <c r="K21" s="41">
        <v>1</v>
      </c>
      <c r="L21" s="41">
        <v>0</v>
      </c>
      <c r="M21" s="63">
        <v>0</v>
      </c>
      <c r="N21" s="41" t="s">
        <v>1165</v>
      </c>
      <c r="O21" s="188" t="s">
        <v>1435</v>
      </c>
      <c r="P21" s="41" t="s">
        <v>1228</v>
      </c>
      <c r="Q21" s="41" t="s">
        <v>1235</v>
      </c>
      <c r="R21" s="41" t="s">
        <v>1384</v>
      </c>
      <c r="S21" s="41" t="s">
        <v>1224</v>
      </c>
      <c r="T21" s="37"/>
      <c r="U21" s="37"/>
    </row>
    <row r="22" spans="2:21" ht="23.25" customHeight="1">
      <c r="B22" s="187"/>
      <c r="C22" s="212"/>
      <c r="D22" s="213"/>
      <c r="E22" s="40" t="s">
        <v>1433</v>
      </c>
      <c r="F22" s="32" t="s">
        <v>1436</v>
      </c>
      <c r="G22" s="41">
        <v>0.25</v>
      </c>
      <c r="H22" s="42">
        <v>44378</v>
      </c>
      <c r="I22" s="42">
        <v>44530</v>
      </c>
      <c r="J22" s="41">
        <v>0</v>
      </c>
      <c r="K22" s="41">
        <v>0</v>
      </c>
      <c r="L22" s="41">
        <v>0.6</v>
      </c>
      <c r="M22" s="63">
        <v>1</v>
      </c>
      <c r="N22" s="41" t="s">
        <v>1165</v>
      </c>
      <c r="O22" s="189"/>
      <c r="P22" s="41" t="s">
        <v>1228</v>
      </c>
      <c r="Q22" s="41" t="s">
        <v>1235</v>
      </c>
      <c r="R22" s="41" t="s">
        <v>1384</v>
      </c>
      <c r="S22" s="41" t="s">
        <v>1224</v>
      </c>
      <c r="T22" s="37"/>
      <c r="U22" s="37"/>
    </row>
    <row r="23" spans="2:21" ht="23.25" customHeight="1">
      <c r="B23" s="187"/>
      <c r="C23" s="212"/>
      <c r="D23" s="213"/>
      <c r="E23" s="40" t="s">
        <v>1433</v>
      </c>
      <c r="F23" s="32" t="s">
        <v>1437</v>
      </c>
      <c r="G23" s="41">
        <v>0.2</v>
      </c>
      <c r="H23" s="42">
        <v>44287</v>
      </c>
      <c r="I23" s="42">
        <v>44530</v>
      </c>
      <c r="J23" s="41">
        <v>0</v>
      </c>
      <c r="K23" s="41">
        <v>0.375</v>
      </c>
      <c r="L23" s="41">
        <v>0.75</v>
      </c>
      <c r="M23" s="63">
        <v>1</v>
      </c>
      <c r="N23" s="41" t="s">
        <v>1165</v>
      </c>
      <c r="O23" s="189"/>
      <c r="P23" s="41" t="s">
        <v>1228</v>
      </c>
      <c r="Q23" s="41" t="s">
        <v>1235</v>
      </c>
      <c r="R23" s="41" t="s">
        <v>1384</v>
      </c>
      <c r="S23" s="41" t="s">
        <v>1224</v>
      </c>
      <c r="T23" s="37"/>
      <c r="U23" s="37"/>
    </row>
    <row r="24" spans="2:21" ht="23.25" customHeight="1">
      <c r="B24" s="187"/>
      <c r="C24" s="212"/>
      <c r="D24" s="213"/>
      <c r="E24" s="40" t="s">
        <v>1433</v>
      </c>
      <c r="F24" s="32" t="s">
        <v>1438</v>
      </c>
      <c r="G24" s="41">
        <v>0.2</v>
      </c>
      <c r="H24" s="42">
        <v>44200</v>
      </c>
      <c r="I24" s="42">
        <v>44286</v>
      </c>
      <c r="J24" s="41">
        <v>1</v>
      </c>
      <c r="K24" s="41">
        <v>0</v>
      </c>
      <c r="L24" s="41">
        <v>0</v>
      </c>
      <c r="M24" s="63">
        <v>0</v>
      </c>
      <c r="N24" s="41" t="s">
        <v>1165</v>
      </c>
      <c r="O24" s="189"/>
      <c r="P24" s="41" t="s">
        <v>1228</v>
      </c>
      <c r="Q24" s="41" t="s">
        <v>1235</v>
      </c>
      <c r="R24" s="41" t="s">
        <v>1384</v>
      </c>
      <c r="S24" s="41" t="s">
        <v>1224</v>
      </c>
      <c r="T24" s="37"/>
      <c r="U24" s="37"/>
    </row>
    <row r="25" spans="2:21" ht="23.25" customHeight="1">
      <c r="B25" s="181"/>
      <c r="C25" s="209"/>
      <c r="D25" s="211"/>
      <c r="E25" s="40" t="s">
        <v>1433</v>
      </c>
      <c r="F25" s="32" t="s">
        <v>1439</v>
      </c>
      <c r="G25" s="41">
        <v>0.2</v>
      </c>
      <c r="H25" s="42">
        <v>44200</v>
      </c>
      <c r="I25" s="42">
        <v>44530</v>
      </c>
      <c r="J25" s="41">
        <v>0</v>
      </c>
      <c r="K25" s="41">
        <v>0.375</v>
      </c>
      <c r="L25" s="41">
        <v>0.75</v>
      </c>
      <c r="M25" s="63">
        <v>1</v>
      </c>
      <c r="N25" s="41" t="s">
        <v>1165</v>
      </c>
      <c r="O25" s="190"/>
      <c r="P25" s="41" t="s">
        <v>1228</v>
      </c>
      <c r="Q25" s="41" t="s">
        <v>1235</v>
      </c>
      <c r="R25" s="41" t="s">
        <v>1384</v>
      </c>
      <c r="S25" s="41" t="s">
        <v>1224</v>
      </c>
      <c r="T25" s="37"/>
      <c r="U25" s="37"/>
    </row>
    <row r="26" spans="2:21" ht="32.25" customHeight="1">
      <c r="B26" s="180" t="s">
        <v>328</v>
      </c>
      <c r="C26" s="208">
        <v>227</v>
      </c>
      <c r="D26" s="210" t="s">
        <v>1441</v>
      </c>
      <c r="E26" s="40" t="s">
        <v>1433</v>
      </c>
      <c r="F26" s="32" t="s">
        <v>1442</v>
      </c>
      <c r="G26" s="41">
        <v>0.3</v>
      </c>
      <c r="H26" s="42">
        <v>44287</v>
      </c>
      <c r="I26" s="42">
        <v>44377</v>
      </c>
      <c r="J26" s="41">
        <v>0</v>
      </c>
      <c r="K26" s="41">
        <v>1</v>
      </c>
      <c r="L26" s="41">
        <v>0</v>
      </c>
      <c r="M26" s="63">
        <v>1</v>
      </c>
      <c r="N26" s="41" t="s">
        <v>1165</v>
      </c>
      <c r="O26" s="188" t="s">
        <v>1443</v>
      </c>
      <c r="P26" s="41" t="s">
        <v>1235</v>
      </c>
      <c r="Q26" s="41" t="s">
        <v>1237</v>
      </c>
      <c r="R26" s="41" t="s">
        <v>1384</v>
      </c>
      <c r="S26" s="41" t="s">
        <v>1224</v>
      </c>
      <c r="T26" s="37"/>
      <c r="U26" s="37"/>
    </row>
    <row r="27" spans="2:21" ht="32.25" customHeight="1">
      <c r="B27" s="181"/>
      <c r="C27" s="209"/>
      <c r="D27" s="211"/>
      <c r="E27" s="40" t="s">
        <v>1433</v>
      </c>
      <c r="F27" s="32" t="s">
        <v>1444</v>
      </c>
      <c r="G27" s="41">
        <v>0.7</v>
      </c>
      <c r="H27" s="42">
        <v>44378</v>
      </c>
      <c r="I27" s="42">
        <v>44560</v>
      </c>
      <c r="J27" s="41">
        <v>0</v>
      </c>
      <c r="K27" s="41">
        <v>0</v>
      </c>
      <c r="L27" s="41">
        <v>0.5</v>
      </c>
      <c r="M27" s="63">
        <v>1</v>
      </c>
      <c r="N27" s="41" t="s">
        <v>1165</v>
      </c>
      <c r="O27" s="190"/>
      <c r="P27" s="41" t="s">
        <v>1235</v>
      </c>
      <c r="Q27" s="41" t="s">
        <v>1237</v>
      </c>
      <c r="R27" s="41" t="s">
        <v>1384</v>
      </c>
      <c r="S27" s="41" t="s">
        <v>1224</v>
      </c>
      <c r="T27" s="37"/>
      <c r="U27" s="37"/>
    </row>
    <row r="28" spans="2:21" ht="35.25" customHeight="1">
      <c r="B28" s="180" t="s">
        <v>328</v>
      </c>
      <c r="C28" s="208">
        <v>225</v>
      </c>
      <c r="D28" s="210" t="s">
        <v>1445</v>
      </c>
      <c r="E28" s="40" t="s">
        <v>1433</v>
      </c>
      <c r="F28" s="32" t="s">
        <v>1446</v>
      </c>
      <c r="G28" s="41">
        <v>0.25</v>
      </c>
      <c r="H28" s="42">
        <v>44242</v>
      </c>
      <c r="I28" s="42">
        <v>44560</v>
      </c>
      <c r="J28" s="41">
        <v>0.25</v>
      </c>
      <c r="K28" s="41">
        <v>0.5</v>
      </c>
      <c r="L28" s="41">
        <v>0.75</v>
      </c>
      <c r="M28" s="63">
        <v>1</v>
      </c>
      <c r="N28" s="41" t="s">
        <v>1180</v>
      </c>
      <c r="O28" s="188" t="s">
        <v>1447</v>
      </c>
      <c r="P28" s="41" t="s">
        <v>1235</v>
      </c>
      <c r="Q28" s="41" t="s">
        <v>1223</v>
      </c>
      <c r="R28" s="41" t="s">
        <v>1363</v>
      </c>
      <c r="S28" s="41" t="s">
        <v>1224</v>
      </c>
      <c r="T28" s="37"/>
      <c r="U28" s="37"/>
    </row>
    <row r="29" spans="2:21" ht="35.25" customHeight="1">
      <c r="B29" s="187"/>
      <c r="C29" s="212"/>
      <c r="D29" s="213"/>
      <c r="E29" s="40" t="s">
        <v>1433</v>
      </c>
      <c r="F29" s="32" t="s">
        <v>1448</v>
      </c>
      <c r="G29" s="41">
        <v>0.25</v>
      </c>
      <c r="H29" s="42">
        <v>44255</v>
      </c>
      <c r="I29" s="42">
        <v>44560</v>
      </c>
      <c r="J29" s="41">
        <v>8.3199999999999996E-2</v>
      </c>
      <c r="K29" s="41">
        <v>0.41599999999999998</v>
      </c>
      <c r="L29" s="41">
        <v>0.66520000000000001</v>
      </c>
      <c r="M29" s="63">
        <v>0.99839999999999995</v>
      </c>
      <c r="N29" s="41" t="s">
        <v>1180</v>
      </c>
      <c r="O29" s="189"/>
      <c r="P29" s="41" t="s">
        <v>1235</v>
      </c>
      <c r="Q29" s="41" t="s">
        <v>1223</v>
      </c>
      <c r="R29" s="41" t="s">
        <v>1363</v>
      </c>
      <c r="S29" s="41" t="s">
        <v>1224</v>
      </c>
      <c r="T29" s="37"/>
      <c r="U29" s="37"/>
    </row>
    <row r="30" spans="2:21" ht="35.25" customHeight="1">
      <c r="B30" s="187"/>
      <c r="C30" s="212"/>
      <c r="D30" s="213"/>
      <c r="E30" s="40" t="s">
        <v>1433</v>
      </c>
      <c r="F30" s="32" t="s">
        <v>1449</v>
      </c>
      <c r="G30" s="41">
        <v>0.25</v>
      </c>
      <c r="H30" s="42">
        <v>44224</v>
      </c>
      <c r="I30" s="42">
        <v>44560</v>
      </c>
      <c r="J30" s="41">
        <v>0.33279999999999998</v>
      </c>
      <c r="K30" s="41">
        <v>0.58240000000000003</v>
      </c>
      <c r="L30" s="41">
        <v>0.83199999999999996</v>
      </c>
      <c r="M30" s="63">
        <v>1</v>
      </c>
      <c r="N30" s="41" t="s">
        <v>1180</v>
      </c>
      <c r="O30" s="189"/>
      <c r="P30" s="41" t="s">
        <v>1235</v>
      </c>
      <c r="Q30" s="41" t="s">
        <v>1223</v>
      </c>
      <c r="R30" s="41" t="s">
        <v>1363</v>
      </c>
      <c r="S30" s="41" t="s">
        <v>1224</v>
      </c>
      <c r="T30" s="37"/>
      <c r="U30" s="37"/>
    </row>
    <row r="31" spans="2:21" ht="35.25" customHeight="1">
      <c r="B31" s="181"/>
      <c r="C31" s="209"/>
      <c r="D31" s="211"/>
      <c r="E31" s="40" t="s">
        <v>1433</v>
      </c>
      <c r="F31" s="32" t="s">
        <v>1450</v>
      </c>
      <c r="G31" s="41">
        <v>0.25</v>
      </c>
      <c r="H31" s="42">
        <v>44225</v>
      </c>
      <c r="I31" s="42">
        <v>44560</v>
      </c>
      <c r="J31" s="41">
        <v>0.25</v>
      </c>
      <c r="K31" s="41">
        <v>0.5</v>
      </c>
      <c r="L31" s="41">
        <v>0.75</v>
      </c>
      <c r="M31" s="63">
        <v>1</v>
      </c>
      <c r="N31" s="41" t="s">
        <v>1180</v>
      </c>
      <c r="O31" s="190"/>
      <c r="P31" s="41" t="s">
        <v>1235</v>
      </c>
      <c r="Q31" s="41" t="s">
        <v>1223</v>
      </c>
      <c r="R31" s="41" t="s">
        <v>1363</v>
      </c>
      <c r="S31" s="41" t="s">
        <v>1224</v>
      </c>
      <c r="T31" s="37"/>
      <c r="U31" s="37"/>
    </row>
    <row r="32" spans="2:21" ht="33" customHeight="1">
      <c r="B32" s="180" t="s">
        <v>328</v>
      </c>
      <c r="C32" s="208">
        <v>235</v>
      </c>
      <c r="D32" s="210" t="s">
        <v>1454</v>
      </c>
      <c r="E32" s="40" t="s">
        <v>1433</v>
      </c>
      <c r="F32" s="32" t="s">
        <v>1455</v>
      </c>
      <c r="G32" s="41">
        <v>0.5</v>
      </c>
      <c r="H32" s="42">
        <v>44242</v>
      </c>
      <c r="I32" s="42">
        <v>44560</v>
      </c>
      <c r="J32" s="41">
        <v>0.18179999999999999</v>
      </c>
      <c r="K32" s="41">
        <v>0.45450000000000002</v>
      </c>
      <c r="L32" s="41">
        <v>0.72719999999999996</v>
      </c>
      <c r="M32" s="63">
        <v>1</v>
      </c>
      <c r="N32" s="41" t="s">
        <v>1180</v>
      </c>
      <c r="O32" s="188" t="s">
        <v>1452</v>
      </c>
      <c r="P32" s="41" t="s">
        <v>1235</v>
      </c>
      <c r="Q32" s="41" t="s">
        <v>1237</v>
      </c>
      <c r="R32" s="41" t="s">
        <v>1440</v>
      </c>
      <c r="S32" s="41" t="s">
        <v>1224</v>
      </c>
      <c r="T32" s="37"/>
      <c r="U32" s="37"/>
    </row>
    <row r="33" spans="2:21" ht="33" customHeight="1">
      <c r="B33" s="181"/>
      <c r="C33" s="209"/>
      <c r="D33" s="211"/>
      <c r="E33" s="40" t="s">
        <v>1433</v>
      </c>
      <c r="F33" s="32" t="s">
        <v>1456</v>
      </c>
      <c r="G33" s="41">
        <v>0.5</v>
      </c>
      <c r="H33" s="42">
        <v>44242</v>
      </c>
      <c r="I33" s="42">
        <v>44560</v>
      </c>
      <c r="J33" s="41">
        <v>0.18179999999999999</v>
      </c>
      <c r="K33" s="41">
        <v>0.45450000000000002</v>
      </c>
      <c r="L33" s="41">
        <v>0.72719999999999996</v>
      </c>
      <c r="M33" s="63">
        <v>1</v>
      </c>
      <c r="N33" s="41" t="s">
        <v>1180</v>
      </c>
      <c r="O33" s="190"/>
      <c r="P33" s="41" t="s">
        <v>1235</v>
      </c>
      <c r="Q33" s="41" t="s">
        <v>1237</v>
      </c>
      <c r="R33" s="41" t="s">
        <v>1440</v>
      </c>
      <c r="S33" s="41" t="s">
        <v>1224</v>
      </c>
      <c r="T33" s="37"/>
      <c r="U33" s="37"/>
    </row>
    <row r="34" spans="2:21" ht="33.75" customHeight="1">
      <c r="B34" s="180" t="s">
        <v>328</v>
      </c>
      <c r="C34" s="208">
        <v>243</v>
      </c>
      <c r="D34" s="210" t="s">
        <v>1462</v>
      </c>
      <c r="E34" s="40" t="s">
        <v>1351</v>
      </c>
      <c r="F34" s="32" t="s">
        <v>1463</v>
      </c>
      <c r="G34" s="41">
        <v>0.1</v>
      </c>
      <c r="H34" s="42">
        <v>44228</v>
      </c>
      <c r="I34" s="42">
        <v>44285</v>
      </c>
      <c r="J34" s="41">
        <v>1</v>
      </c>
      <c r="K34" s="41">
        <v>0</v>
      </c>
      <c r="L34" s="41">
        <v>0</v>
      </c>
      <c r="M34" s="63">
        <v>0</v>
      </c>
      <c r="N34" s="41" t="s">
        <v>1165</v>
      </c>
      <c r="O34" s="188" t="s">
        <v>1464</v>
      </c>
      <c r="P34" s="41" t="s">
        <v>1210</v>
      </c>
      <c r="Q34" s="41" t="s">
        <v>1213</v>
      </c>
      <c r="R34" s="41" t="s">
        <v>1453</v>
      </c>
      <c r="S34" s="41" t="s">
        <v>1224</v>
      </c>
      <c r="T34" s="37"/>
      <c r="U34" s="37"/>
    </row>
    <row r="35" spans="2:21" ht="33.75" customHeight="1">
      <c r="B35" s="187"/>
      <c r="C35" s="212"/>
      <c r="D35" s="213"/>
      <c r="E35" s="40" t="s">
        <v>1351</v>
      </c>
      <c r="F35" s="32" t="s">
        <v>1465</v>
      </c>
      <c r="G35" s="41">
        <v>0.1</v>
      </c>
      <c r="H35" s="42">
        <v>44287</v>
      </c>
      <c r="I35" s="42">
        <v>44346</v>
      </c>
      <c r="J35" s="41">
        <v>0</v>
      </c>
      <c r="K35" s="41">
        <v>1</v>
      </c>
      <c r="L35" s="41">
        <v>0</v>
      </c>
      <c r="M35" s="63">
        <v>0</v>
      </c>
      <c r="N35" s="41" t="s">
        <v>1165</v>
      </c>
      <c r="O35" s="189"/>
      <c r="P35" s="41" t="s">
        <v>1210</v>
      </c>
      <c r="Q35" s="41" t="s">
        <v>1213</v>
      </c>
      <c r="R35" s="41" t="s">
        <v>1453</v>
      </c>
      <c r="S35" s="41" t="s">
        <v>1224</v>
      </c>
      <c r="T35" s="37"/>
      <c r="U35" s="37"/>
    </row>
    <row r="36" spans="2:21" ht="33.75" customHeight="1">
      <c r="B36" s="181"/>
      <c r="C36" s="209"/>
      <c r="D36" s="211"/>
      <c r="E36" s="40" t="s">
        <v>1351</v>
      </c>
      <c r="F36" s="32" t="s">
        <v>1466</v>
      </c>
      <c r="G36" s="41">
        <v>0.8</v>
      </c>
      <c r="H36" s="42">
        <v>44348</v>
      </c>
      <c r="I36" s="42">
        <v>44561</v>
      </c>
      <c r="J36" s="41">
        <v>0</v>
      </c>
      <c r="K36" s="41">
        <v>0.14000000000000001</v>
      </c>
      <c r="L36" s="41">
        <v>0.56999999999999995</v>
      </c>
      <c r="M36" s="63">
        <v>1</v>
      </c>
      <c r="N36" s="41" t="s">
        <v>1165</v>
      </c>
      <c r="O36" s="190"/>
      <c r="P36" s="41" t="s">
        <v>1210</v>
      </c>
      <c r="Q36" s="41" t="s">
        <v>1213</v>
      </c>
      <c r="R36" s="41" t="s">
        <v>1453</v>
      </c>
      <c r="S36" s="41" t="s">
        <v>1224</v>
      </c>
      <c r="T36" s="37"/>
      <c r="U36" s="37"/>
    </row>
    <row r="37" spans="2:21" ht="46.5" customHeight="1">
      <c r="B37" s="40" t="s">
        <v>1256</v>
      </c>
      <c r="C37" s="83">
        <v>136</v>
      </c>
      <c r="D37" s="84" t="s">
        <v>1878</v>
      </c>
      <c r="E37" s="40" t="s">
        <v>1879</v>
      </c>
      <c r="F37" s="32" t="s">
        <v>1880</v>
      </c>
      <c r="G37" s="41">
        <v>1</v>
      </c>
      <c r="H37" s="42">
        <v>44206</v>
      </c>
      <c r="I37" s="42">
        <v>44226</v>
      </c>
      <c r="J37" s="41">
        <v>1</v>
      </c>
      <c r="K37" s="41">
        <v>0</v>
      </c>
      <c r="L37" s="41">
        <v>0</v>
      </c>
      <c r="M37" s="63">
        <v>0</v>
      </c>
      <c r="N37" s="41" t="s">
        <v>1176</v>
      </c>
      <c r="O37" s="82" t="s">
        <v>1881</v>
      </c>
      <c r="P37" s="41" t="s">
        <v>1223</v>
      </c>
      <c r="Q37" s="41" t="s">
        <v>1237</v>
      </c>
      <c r="R37" s="41" t="s">
        <v>1305</v>
      </c>
      <c r="S37" s="41" t="s">
        <v>1224</v>
      </c>
      <c r="T37" s="37"/>
      <c r="U37" s="37"/>
    </row>
    <row r="38" spans="2:21" ht="30" customHeight="1">
      <c r="B38" s="180" t="s">
        <v>1256</v>
      </c>
      <c r="C38" s="208">
        <v>158</v>
      </c>
      <c r="D38" s="210" t="s">
        <v>1510</v>
      </c>
      <c r="E38" s="40" t="s">
        <v>1318</v>
      </c>
      <c r="F38" s="32" t="s">
        <v>1511</v>
      </c>
      <c r="G38" s="41">
        <v>0.5</v>
      </c>
      <c r="H38" s="42">
        <v>44212</v>
      </c>
      <c r="I38" s="42">
        <v>44271</v>
      </c>
      <c r="J38" s="41">
        <v>1</v>
      </c>
      <c r="K38" s="41">
        <v>0</v>
      </c>
      <c r="L38" s="41">
        <v>0</v>
      </c>
      <c r="M38" s="63">
        <v>0</v>
      </c>
      <c r="N38" s="41" t="s">
        <v>1162</v>
      </c>
      <c r="O38" s="188" t="s">
        <v>1512</v>
      </c>
      <c r="P38" s="41" t="s">
        <v>1237</v>
      </c>
      <c r="Q38" s="41" t="s">
        <v>1237</v>
      </c>
      <c r="R38" s="41" t="s">
        <v>1369</v>
      </c>
      <c r="S38" s="41" t="s">
        <v>1224</v>
      </c>
      <c r="T38" s="37"/>
      <c r="U38" s="37"/>
    </row>
    <row r="39" spans="2:21" ht="25.5" customHeight="1">
      <c r="B39" s="181"/>
      <c r="C39" s="209"/>
      <c r="D39" s="211"/>
      <c r="E39" s="40" t="s">
        <v>1318</v>
      </c>
      <c r="F39" s="32" t="s">
        <v>1513</v>
      </c>
      <c r="G39" s="41">
        <v>0.5</v>
      </c>
      <c r="H39" s="42">
        <v>44272</v>
      </c>
      <c r="I39" s="42">
        <v>44332</v>
      </c>
      <c r="J39" s="41">
        <v>0</v>
      </c>
      <c r="K39" s="41">
        <v>1</v>
      </c>
      <c r="L39" s="41">
        <v>0</v>
      </c>
      <c r="M39" s="63">
        <v>0</v>
      </c>
      <c r="N39" s="41" t="s">
        <v>1162</v>
      </c>
      <c r="O39" s="190"/>
      <c r="P39" s="41" t="s">
        <v>1237</v>
      </c>
      <c r="Q39" s="41" t="s">
        <v>1237</v>
      </c>
      <c r="R39" s="41" t="s">
        <v>1369</v>
      </c>
      <c r="S39" s="41" t="s">
        <v>1224</v>
      </c>
      <c r="T39" s="37"/>
      <c r="U39" s="37"/>
    </row>
    <row r="40" spans="2:21" ht="25.5" customHeight="1">
      <c r="B40" s="180" t="s">
        <v>1256</v>
      </c>
      <c r="C40" s="208">
        <v>192</v>
      </c>
      <c r="D40" s="210" t="s">
        <v>1514</v>
      </c>
      <c r="E40" s="40" t="s">
        <v>1318</v>
      </c>
      <c r="F40" s="32" t="s">
        <v>1515</v>
      </c>
      <c r="G40" s="41">
        <v>0.5</v>
      </c>
      <c r="H40" s="42">
        <v>44202</v>
      </c>
      <c r="I40" s="42">
        <v>44226</v>
      </c>
      <c r="J40" s="41">
        <v>1</v>
      </c>
      <c r="K40" s="41">
        <v>0</v>
      </c>
      <c r="L40" s="41">
        <v>0</v>
      </c>
      <c r="M40" s="63">
        <v>0</v>
      </c>
      <c r="N40" s="41" t="s">
        <v>1180</v>
      </c>
      <c r="O40" s="188" t="s">
        <v>1516</v>
      </c>
      <c r="P40" s="41" t="s">
        <v>1237</v>
      </c>
      <c r="Q40" s="41" t="s">
        <v>1237</v>
      </c>
      <c r="R40" s="41" t="s">
        <v>1384</v>
      </c>
      <c r="S40" s="41" t="s">
        <v>1224</v>
      </c>
      <c r="T40" s="37"/>
      <c r="U40" s="37"/>
    </row>
    <row r="41" spans="2:21" ht="25.5" customHeight="1">
      <c r="B41" s="181"/>
      <c r="C41" s="209"/>
      <c r="D41" s="211"/>
      <c r="E41" s="40" t="s">
        <v>1318</v>
      </c>
      <c r="F41" s="32" t="s">
        <v>1517</v>
      </c>
      <c r="G41" s="41">
        <v>0.5</v>
      </c>
      <c r="H41" s="42">
        <v>44228</v>
      </c>
      <c r="I41" s="42">
        <v>44560</v>
      </c>
      <c r="J41" s="41">
        <v>0.2</v>
      </c>
      <c r="K41" s="41">
        <v>0.35</v>
      </c>
      <c r="L41" s="41">
        <v>0.75</v>
      </c>
      <c r="M41" s="63">
        <v>1</v>
      </c>
      <c r="N41" s="41" t="s">
        <v>1180</v>
      </c>
      <c r="O41" s="190"/>
      <c r="P41" s="41" t="s">
        <v>1237</v>
      </c>
      <c r="Q41" s="41" t="s">
        <v>1237</v>
      </c>
      <c r="R41" s="41" t="s">
        <v>1384</v>
      </c>
      <c r="S41" s="41" t="s">
        <v>1224</v>
      </c>
      <c r="T41" s="37"/>
      <c r="U41" s="37"/>
    </row>
    <row r="42" spans="2:21" ht="42.75" customHeight="1">
      <c r="B42" s="40" t="s">
        <v>1256</v>
      </c>
      <c r="C42" s="80">
        <v>217</v>
      </c>
      <c r="D42" s="79" t="s">
        <v>1518</v>
      </c>
      <c r="E42" s="40" t="s">
        <v>1495</v>
      </c>
      <c r="F42" s="32" t="s">
        <v>1517</v>
      </c>
      <c r="G42" s="41">
        <v>1</v>
      </c>
      <c r="H42" s="42">
        <v>44212</v>
      </c>
      <c r="I42" s="42">
        <v>44560</v>
      </c>
      <c r="J42" s="41">
        <v>0.25</v>
      </c>
      <c r="K42" s="41">
        <v>0.5</v>
      </c>
      <c r="L42" s="41">
        <v>0.75</v>
      </c>
      <c r="M42" s="63">
        <v>1</v>
      </c>
      <c r="N42" s="41" t="s">
        <v>1150</v>
      </c>
      <c r="O42" s="41" t="s">
        <v>1519</v>
      </c>
      <c r="P42" s="41" t="s">
        <v>1237</v>
      </c>
      <c r="Q42" s="41" t="s">
        <v>1237</v>
      </c>
      <c r="R42" s="41" t="s">
        <v>1384</v>
      </c>
      <c r="S42" s="41" t="s">
        <v>1224</v>
      </c>
      <c r="T42" s="37"/>
      <c r="U42" s="37"/>
    </row>
    <row r="43" spans="2:21" ht="50.25" customHeight="1">
      <c r="B43" s="40" t="s">
        <v>1569</v>
      </c>
      <c r="C43" s="80">
        <v>99</v>
      </c>
      <c r="D43" s="79" t="s">
        <v>1526</v>
      </c>
      <c r="E43" s="40" t="s">
        <v>1527</v>
      </c>
      <c r="F43" s="32" t="s">
        <v>1528</v>
      </c>
      <c r="G43" s="41">
        <v>1</v>
      </c>
      <c r="H43" s="42">
        <v>44228</v>
      </c>
      <c r="I43" s="42">
        <v>44560</v>
      </c>
      <c r="J43" s="41">
        <v>0.05</v>
      </c>
      <c r="K43" s="41">
        <v>0.1</v>
      </c>
      <c r="L43" s="41">
        <v>0.5</v>
      </c>
      <c r="M43" s="63">
        <v>1</v>
      </c>
      <c r="N43" s="41" t="s">
        <v>1162</v>
      </c>
      <c r="O43" s="41" t="s">
        <v>1529</v>
      </c>
      <c r="P43" s="41" t="s">
        <v>1237</v>
      </c>
      <c r="Q43" s="41" t="s">
        <v>1237</v>
      </c>
      <c r="R43" s="41" t="s">
        <v>1305</v>
      </c>
      <c r="S43" s="41" t="s">
        <v>1217</v>
      </c>
      <c r="T43" s="37"/>
      <c r="U43" s="37"/>
    </row>
    <row r="44" spans="2:21" ht="84">
      <c r="B44" s="40" t="s">
        <v>1569</v>
      </c>
      <c r="C44" s="80">
        <v>118</v>
      </c>
      <c r="D44" s="79" t="s">
        <v>1542</v>
      </c>
      <c r="E44" s="40" t="s">
        <v>1543</v>
      </c>
      <c r="F44" s="32" t="s">
        <v>1544</v>
      </c>
      <c r="G44" s="41">
        <v>1</v>
      </c>
      <c r="H44" s="42">
        <v>44228</v>
      </c>
      <c r="I44" s="42">
        <v>44561</v>
      </c>
      <c r="J44" s="41">
        <v>0.1</v>
      </c>
      <c r="K44" s="41">
        <v>0.4</v>
      </c>
      <c r="L44" s="41">
        <v>0.7</v>
      </c>
      <c r="M44" s="63">
        <v>1</v>
      </c>
      <c r="N44" s="41" t="s">
        <v>1150</v>
      </c>
      <c r="O44" s="41" t="s">
        <v>1545</v>
      </c>
      <c r="P44" s="41" t="s">
        <v>1237</v>
      </c>
      <c r="Q44" s="41" t="s">
        <v>1237</v>
      </c>
      <c r="R44" s="41" t="s">
        <v>1311</v>
      </c>
      <c r="S44" s="41" t="s">
        <v>1224</v>
      </c>
      <c r="T44" s="37"/>
      <c r="U44" s="37"/>
    </row>
    <row r="45" spans="2:21" ht="28.5" customHeight="1">
      <c r="B45" s="180" t="s">
        <v>1569</v>
      </c>
      <c r="C45" s="208">
        <v>96</v>
      </c>
      <c r="D45" s="210" t="s">
        <v>1564</v>
      </c>
      <c r="E45" s="40" t="s">
        <v>1543</v>
      </c>
      <c r="F45" s="32" t="s">
        <v>1565</v>
      </c>
      <c r="G45" s="41">
        <v>0.75</v>
      </c>
      <c r="H45" s="42">
        <v>44228</v>
      </c>
      <c r="I45" s="42">
        <v>44377</v>
      </c>
      <c r="J45" s="41">
        <v>0.3</v>
      </c>
      <c r="K45" s="41">
        <v>1</v>
      </c>
      <c r="L45" s="41">
        <v>0</v>
      </c>
      <c r="M45" s="63">
        <v>0</v>
      </c>
      <c r="N45" s="41" t="s">
        <v>1150</v>
      </c>
      <c r="O45" s="188" t="s">
        <v>1566</v>
      </c>
      <c r="P45" s="41" t="s">
        <v>1237</v>
      </c>
      <c r="Q45" s="41" t="s">
        <v>1237</v>
      </c>
      <c r="R45" s="41" t="s">
        <v>1311</v>
      </c>
      <c r="S45" s="41" t="s">
        <v>1224</v>
      </c>
      <c r="T45" s="37"/>
      <c r="U45" s="37"/>
    </row>
    <row r="46" spans="2:21" ht="28.5" customHeight="1">
      <c r="B46" s="181"/>
      <c r="C46" s="209"/>
      <c r="D46" s="211"/>
      <c r="E46" s="40" t="s">
        <v>1543</v>
      </c>
      <c r="F46" s="32" t="s">
        <v>1567</v>
      </c>
      <c r="G46" s="41">
        <v>0.25</v>
      </c>
      <c r="H46" s="42">
        <v>44378</v>
      </c>
      <c r="I46" s="42">
        <v>44438</v>
      </c>
      <c r="J46" s="41">
        <v>0</v>
      </c>
      <c r="K46" s="41">
        <v>0</v>
      </c>
      <c r="L46" s="41">
        <v>1</v>
      </c>
      <c r="M46" s="63">
        <v>0</v>
      </c>
      <c r="N46" s="41" t="s">
        <v>1150</v>
      </c>
      <c r="O46" s="190"/>
      <c r="P46" s="41" t="s">
        <v>1237</v>
      </c>
      <c r="Q46" s="41" t="s">
        <v>1237</v>
      </c>
      <c r="R46" s="41" t="s">
        <v>1311</v>
      </c>
      <c r="S46" s="41" t="s">
        <v>1224</v>
      </c>
      <c r="T46" s="37"/>
      <c r="U46" s="37"/>
    </row>
    <row r="47" spans="2:21" ht="24">
      <c r="B47" s="40" t="s">
        <v>1246</v>
      </c>
      <c r="C47" s="80">
        <v>175</v>
      </c>
      <c r="D47" s="79" t="s">
        <v>1575</v>
      </c>
      <c r="E47" s="80" t="s">
        <v>1576</v>
      </c>
      <c r="F47" s="32" t="s">
        <v>1577</v>
      </c>
      <c r="G47" s="41">
        <v>1</v>
      </c>
      <c r="H47" s="42">
        <v>44229</v>
      </c>
      <c r="I47" s="42">
        <v>44530</v>
      </c>
      <c r="J47" s="41">
        <v>0.2</v>
      </c>
      <c r="K47" s="41">
        <v>0.5</v>
      </c>
      <c r="L47" s="41">
        <v>0.75</v>
      </c>
      <c r="M47" s="63">
        <v>1</v>
      </c>
      <c r="N47" s="41" t="s">
        <v>1150</v>
      </c>
      <c r="O47" s="41" t="s">
        <v>1573</v>
      </c>
      <c r="P47" s="41" t="s">
        <v>1237</v>
      </c>
      <c r="Q47" s="41" t="s">
        <v>1237</v>
      </c>
      <c r="R47" s="41" t="s">
        <v>1353</v>
      </c>
      <c r="S47" s="41" t="s">
        <v>1214</v>
      </c>
      <c r="T47" s="37"/>
      <c r="U47" s="37"/>
    </row>
    <row r="48" spans="2:21" ht="48">
      <c r="B48" s="40" t="s">
        <v>1246</v>
      </c>
      <c r="C48" s="80">
        <v>149</v>
      </c>
      <c r="D48" s="79" t="s">
        <v>1591</v>
      </c>
      <c r="E48" s="40" t="s">
        <v>1571</v>
      </c>
      <c r="F48" s="32" t="s">
        <v>1592</v>
      </c>
      <c r="G48" s="41">
        <v>1</v>
      </c>
      <c r="H48" s="42">
        <v>44229</v>
      </c>
      <c r="I48" s="42">
        <v>44561</v>
      </c>
      <c r="J48" s="41">
        <v>0.25</v>
      </c>
      <c r="K48" s="41">
        <v>0.5</v>
      </c>
      <c r="L48" s="41">
        <v>0.75</v>
      </c>
      <c r="M48" s="63">
        <v>1</v>
      </c>
      <c r="N48" s="41" t="s">
        <v>1150</v>
      </c>
      <c r="O48" s="41" t="s">
        <v>1593</v>
      </c>
      <c r="P48" s="41" t="s">
        <v>1237</v>
      </c>
      <c r="Q48" s="41" t="s">
        <v>1237</v>
      </c>
      <c r="R48" s="41" t="s">
        <v>1353</v>
      </c>
      <c r="S48" s="41" t="s">
        <v>1217</v>
      </c>
      <c r="T48" s="37"/>
      <c r="U48" s="37"/>
    </row>
    <row r="49" spans="2:21" ht="36" customHeight="1">
      <c r="B49" s="180" t="s">
        <v>1244</v>
      </c>
      <c r="C49" s="208">
        <v>105</v>
      </c>
      <c r="D49" s="210" t="s">
        <v>1605</v>
      </c>
      <c r="E49" s="40" t="s">
        <v>1606</v>
      </c>
      <c r="F49" s="32" t="s">
        <v>1607</v>
      </c>
      <c r="G49" s="41">
        <v>0.5</v>
      </c>
      <c r="H49" s="42">
        <v>44197</v>
      </c>
      <c r="I49" s="42">
        <v>44561</v>
      </c>
      <c r="J49" s="41">
        <v>0.25</v>
      </c>
      <c r="K49" s="41">
        <v>0.5</v>
      </c>
      <c r="L49" s="41">
        <v>0.75</v>
      </c>
      <c r="M49" s="63">
        <v>1</v>
      </c>
      <c r="N49" s="41" t="s">
        <v>1173</v>
      </c>
      <c r="O49" s="188">
        <v>0.2</v>
      </c>
      <c r="P49" s="41" t="s">
        <v>1237</v>
      </c>
      <c r="Q49" s="41" t="s">
        <v>1237</v>
      </c>
      <c r="R49" s="41" t="s">
        <v>1237</v>
      </c>
      <c r="S49" s="41" t="s">
        <v>1199</v>
      </c>
      <c r="T49" s="37"/>
      <c r="U49" s="37"/>
    </row>
    <row r="50" spans="2:21" ht="30.75" customHeight="1">
      <c r="B50" s="181"/>
      <c r="C50" s="209"/>
      <c r="D50" s="211"/>
      <c r="E50" s="40" t="s">
        <v>1606</v>
      </c>
      <c r="F50" s="32" t="s">
        <v>1890</v>
      </c>
      <c r="G50" s="41">
        <v>0.5</v>
      </c>
      <c r="H50" s="42">
        <v>44197</v>
      </c>
      <c r="I50" s="42">
        <v>44561</v>
      </c>
      <c r="J50" s="41">
        <v>0.25</v>
      </c>
      <c r="K50" s="41">
        <v>0.5</v>
      </c>
      <c r="L50" s="41">
        <v>0.75</v>
      </c>
      <c r="M50" s="63">
        <v>1</v>
      </c>
      <c r="N50" s="41" t="s">
        <v>1173</v>
      </c>
      <c r="O50" s="190"/>
      <c r="P50" s="41" t="s">
        <v>1237</v>
      </c>
      <c r="Q50" s="41" t="s">
        <v>1237</v>
      </c>
      <c r="R50" s="41" t="s">
        <v>1237</v>
      </c>
      <c r="S50" s="41" t="s">
        <v>1199</v>
      </c>
      <c r="T50" s="37"/>
      <c r="U50" s="37"/>
    </row>
    <row r="51" spans="2:21" ht="24">
      <c r="B51" s="180" t="s">
        <v>1244</v>
      </c>
      <c r="C51" s="208">
        <v>191</v>
      </c>
      <c r="D51" s="210" t="s">
        <v>1613</v>
      </c>
      <c r="E51" s="40" t="s">
        <v>1606</v>
      </c>
      <c r="F51" s="32" t="s">
        <v>1614</v>
      </c>
      <c r="G51" s="41">
        <v>0.4</v>
      </c>
      <c r="H51" s="42">
        <v>44211</v>
      </c>
      <c r="I51" s="42">
        <v>44316</v>
      </c>
      <c r="J51" s="41">
        <v>1</v>
      </c>
      <c r="K51" s="41">
        <v>0</v>
      </c>
      <c r="L51" s="41">
        <v>0</v>
      </c>
      <c r="M51" s="63">
        <v>0</v>
      </c>
      <c r="N51" s="41" t="s">
        <v>1173</v>
      </c>
      <c r="O51" s="188">
        <v>0.2</v>
      </c>
      <c r="P51" s="41" t="s">
        <v>1237</v>
      </c>
      <c r="Q51" s="41" t="s">
        <v>1237</v>
      </c>
      <c r="R51" s="41" t="s">
        <v>1237</v>
      </c>
      <c r="S51" s="41" t="s">
        <v>1199</v>
      </c>
      <c r="T51" s="37"/>
      <c r="U51" s="37"/>
    </row>
    <row r="52" spans="2:21" ht="24">
      <c r="B52" s="181"/>
      <c r="C52" s="209"/>
      <c r="D52" s="211"/>
      <c r="E52" s="40" t="s">
        <v>1606</v>
      </c>
      <c r="F52" s="32" t="s">
        <v>1615</v>
      </c>
      <c r="G52" s="41">
        <v>0.6</v>
      </c>
      <c r="H52" s="42">
        <v>44287</v>
      </c>
      <c r="I52" s="42">
        <v>44561</v>
      </c>
      <c r="J52" s="41">
        <v>0</v>
      </c>
      <c r="K52" s="41">
        <v>0.2</v>
      </c>
      <c r="L52" s="41">
        <v>0.4</v>
      </c>
      <c r="M52" s="63">
        <v>1</v>
      </c>
      <c r="N52" s="41" t="s">
        <v>1173</v>
      </c>
      <c r="O52" s="190"/>
      <c r="P52" s="41" t="s">
        <v>1237</v>
      </c>
      <c r="Q52" s="41" t="s">
        <v>1237</v>
      </c>
      <c r="R52" s="41" t="s">
        <v>1237</v>
      </c>
      <c r="S52" s="41" t="s">
        <v>1199</v>
      </c>
      <c r="T52" s="37"/>
      <c r="U52" s="37"/>
    </row>
    <row r="53" spans="2:21" ht="36" customHeight="1">
      <c r="B53" s="180" t="s">
        <v>1244</v>
      </c>
      <c r="C53" s="208">
        <v>159</v>
      </c>
      <c r="D53" s="210" t="s">
        <v>1616</v>
      </c>
      <c r="E53" s="40" t="s">
        <v>1606</v>
      </c>
      <c r="F53" s="32" t="s">
        <v>1617</v>
      </c>
      <c r="G53" s="41">
        <v>0.3</v>
      </c>
      <c r="H53" s="42">
        <v>44197</v>
      </c>
      <c r="I53" s="42">
        <v>44362</v>
      </c>
      <c r="J53" s="41">
        <v>0.5</v>
      </c>
      <c r="K53" s="41">
        <v>1</v>
      </c>
      <c r="L53" s="41">
        <v>0</v>
      </c>
      <c r="M53" s="63">
        <v>0</v>
      </c>
      <c r="N53" s="41" t="s">
        <v>1173</v>
      </c>
      <c r="O53" s="188">
        <v>0.01</v>
      </c>
      <c r="P53" s="41" t="s">
        <v>1237</v>
      </c>
      <c r="Q53" s="41" t="s">
        <v>1237</v>
      </c>
      <c r="R53" s="41" t="s">
        <v>1237</v>
      </c>
      <c r="S53" s="41" t="s">
        <v>1199</v>
      </c>
      <c r="T53" s="37"/>
      <c r="U53" s="37"/>
    </row>
    <row r="54" spans="2:21" ht="24">
      <c r="B54" s="181"/>
      <c r="C54" s="209"/>
      <c r="D54" s="211"/>
      <c r="E54" s="40" t="s">
        <v>1606</v>
      </c>
      <c r="F54" s="32" t="s">
        <v>1618</v>
      </c>
      <c r="G54" s="41">
        <v>0.7</v>
      </c>
      <c r="H54" s="42">
        <v>44197</v>
      </c>
      <c r="I54" s="42">
        <v>44561</v>
      </c>
      <c r="J54" s="41">
        <v>0.1</v>
      </c>
      <c r="K54" s="41">
        <v>0.35</v>
      </c>
      <c r="L54" s="41">
        <v>0.75</v>
      </c>
      <c r="M54" s="63">
        <v>1</v>
      </c>
      <c r="N54" s="41" t="s">
        <v>1173</v>
      </c>
      <c r="O54" s="190"/>
      <c r="P54" s="41" t="s">
        <v>1237</v>
      </c>
      <c r="Q54" s="41" t="s">
        <v>1237</v>
      </c>
      <c r="R54" s="41" t="s">
        <v>1237</v>
      </c>
      <c r="S54" s="41" t="s">
        <v>1199</v>
      </c>
      <c r="T54" s="37"/>
      <c r="U54" s="37"/>
    </row>
    <row r="55" spans="2:21" ht="36">
      <c r="B55" s="40" t="s">
        <v>1244</v>
      </c>
      <c r="C55" s="96">
        <v>135</v>
      </c>
      <c r="D55" s="92" t="s">
        <v>1619</v>
      </c>
      <c r="E55" s="96" t="s">
        <v>1606</v>
      </c>
      <c r="F55" s="32" t="s">
        <v>1620</v>
      </c>
      <c r="G55" s="41">
        <v>1</v>
      </c>
      <c r="H55" s="42">
        <v>44197</v>
      </c>
      <c r="I55" s="42">
        <v>44561</v>
      </c>
      <c r="J55" s="41">
        <v>0.1</v>
      </c>
      <c r="K55" s="41">
        <v>0.35</v>
      </c>
      <c r="L55" s="41">
        <v>0.75</v>
      </c>
      <c r="M55" s="63">
        <v>1</v>
      </c>
      <c r="N55" s="41" t="s">
        <v>1162</v>
      </c>
      <c r="O55" s="41">
        <v>0.01</v>
      </c>
      <c r="P55" s="41" t="s">
        <v>1237</v>
      </c>
      <c r="Q55" s="41" t="s">
        <v>1237</v>
      </c>
      <c r="R55" s="41" t="s">
        <v>1237</v>
      </c>
      <c r="S55" s="41" t="s">
        <v>1199</v>
      </c>
      <c r="T55" s="37"/>
      <c r="U55" s="37"/>
    </row>
    <row r="56" spans="2:21" ht="36">
      <c r="B56" s="40" t="s">
        <v>1244</v>
      </c>
      <c r="C56" s="96">
        <v>195</v>
      </c>
      <c r="D56" s="92" t="s">
        <v>1621</v>
      </c>
      <c r="E56" s="96" t="s">
        <v>1606</v>
      </c>
      <c r="F56" s="32" t="s">
        <v>1622</v>
      </c>
      <c r="G56" s="41">
        <v>1</v>
      </c>
      <c r="H56" s="42">
        <v>44197</v>
      </c>
      <c r="I56" s="42">
        <v>44561</v>
      </c>
      <c r="J56" s="41">
        <v>0.1</v>
      </c>
      <c r="K56" s="41">
        <v>0.35</v>
      </c>
      <c r="L56" s="41">
        <v>0.75</v>
      </c>
      <c r="M56" s="63">
        <v>1</v>
      </c>
      <c r="N56" s="41" t="s">
        <v>1162</v>
      </c>
      <c r="O56" s="41">
        <v>0.01</v>
      </c>
      <c r="P56" s="41" t="s">
        <v>1237</v>
      </c>
      <c r="Q56" s="41" t="s">
        <v>1237</v>
      </c>
      <c r="R56" s="41" t="s">
        <v>1237</v>
      </c>
      <c r="S56" s="41" t="s">
        <v>1199</v>
      </c>
      <c r="T56" s="37"/>
      <c r="U56" s="37"/>
    </row>
    <row r="57" spans="2:21" ht="26.25" customHeight="1">
      <c r="B57" s="180" t="s">
        <v>1244</v>
      </c>
      <c r="C57" s="208">
        <v>122</v>
      </c>
      <c r="D57" s="210" t="s">
        <v>1625</v>
      </c>
      <c r="E57" s="40" t="s">
        <v>1609</v>
      </c>
      <c r="F57" s="32" t="s">
        <v>1626</v>
      </c>
      <c r="G57" s="41">
        <v>0.14000000000000001</v>
      </c>
      <c r="H57" s="42">
        <v>44197</v>
      </c>
      <c r="I57" s="42">
        <v>44561</v>
      </c>
      <c r="J57" s="41">
        <v>0.05</v>
      </c>
      <c r="K57" s="41">
        <v>0.3</v>
      </c>
      <c r="L57" s="41">
        <v>0.65</v>
      </c>
      <c r="M57" s="63">
        <v>1</v>
      </c>
      <c r="N57" s="41" t="s">
        <v>1169</v>
      </c>
      <c r="O57" s="41" t="s">
        <v>1627</v>
      </c>
      <c r="P57" s="41" t="s">
        <v>1237</v>
      </c>
      <c r="Q57" s="41" t="s">
        <v>1237</v>
      </c>
      <c r="R57" s="41" t="s">
        <v>1237</v>
      </c>
      <c r="S57" s="41" t="s">
        <v>1199</v>
      </c>
      <c r="T57" s="37"/>
      <c r="U57" s="37"/>
    </row>
    <row r="58" spans="2:21" ht="26.25" customHeight="1">
      <c r="B58" s="187"/>
      <c r="C58" s="212"/>
      <c r="D58" s="213"/>
      <c r="E58" s="40" t="s">
        <v>1609</v>
      </c>
      <c r="F58" s="32" t="s">
        <v>1628</v>
      </c>
      <c r="G58" s="41">
        <v>0.14000000000000001</v>
      </c>
      <c r="H58" s="42">
        <v>44197</v>
      </c>
      <c r="I58" s="42">
        <v>44561</v>
      </c>
      <c r="J58" s="41">
        <v>0.05</v>
      </c>
      <c r="K58" s="41">
        <v>0.35</v>
      </c>
      <c r="L58" s="41">
        <v>0.75</v>
      </c>
      <c r="M58" s="63">
        <v>1</v>
      </c>
      <c r="N58" s="41" t="s">
        <v>1169</v>
      </c>
      <c r="O58" s="188" t="s">
        <v>1629</v>
      </c>
      <c r="P58" s="41" t="s">
        <v>1237</v>
      </c>
      <c r="Q58" s="41" t="s">
        <v>1237</v>
      </c>
      <c r="R58" s="41" t="s">
        <v>1237</v>
      </c>
      <c r="S58" s="41" t="s">
        <v>1199</v>
      </c>
      <c r="T58" s="37"/>
      <c r="U58" s="37"/>
    </row>
    <row r="59" spans="2:21" ht="26.25" customHeight="1">
      <c r="B59" s="187"/>
      <c r="C59" s="212"/>
      <c r="D59" s="213"/>
      <c r="E59" s="40" t="s">
        <v>1609</v>
      </c>
      <c r="F59" s="32" t="s">
        <v>1630</v>
      </c>
      <c r="G59" s="41">
        <v>0.14000000000000001</v>
      </c>
      <c r="H59" s="42">
        <v>44197</v>
      </c>
      <c r="I59" s="42">
        <v>44561</v>
      </c>
      <c r="J59" s="41">
        <v>0.05</v>
      </c>
      <c r="K59" s="41">
        <v>0.3</v>
      </c>
      <c r="L59" s="41">
        <v>0.65</v>
      </c>
      <c r="M59" s="63">
        <v>1</v>
      </c>
      <c r="N59" s="41" t="s">
        <v>1169</v>
      </c>
      <c r="O59" s="189"/>
      <c r="P59" s="41" t="s">
        <v>1237</v>
      </c>
      <c r="Q59" s="41" t="s">
        <v>1237</v>
      </c>
      <c r="R59" s="41" t="s">
        <v>1237</v>
      </c>
      <c r="S59" s="41" t="s">
        <v>1199</v>
      </c>
      <c r="T59" s="37"/>
      <c r="U59" s="37"/>
    </row>
    <row r="60" spans="2:21" ht="26.25" customHeight="1">
      <c r="B60" s="187"/>
      <c r="C60" s="212"/>
      <c r="D60" s="213"/>
      <c r="E60" s="40" t="s">
        <v>1609</v>
      </c>
      <c r="F60" s="32" t="s">
        <v>1631</v>
      </c>
      <c r="G60" s="41">
        <v>0.14000000000000001</v>
      </c>
      <c r="H60" s="42">
        <v>44197</v>
      </c>
      <c r="I60" s="42">
        <v>44561</v>
      </c>
      <c r="J60" s="41">
        <v>0.05</v>
      </c>
      <c r="K60" s="41">
        <v>0.3</v>
      </c>
      <c r="L60" s="41">
        <v>0.65</v>
      </c>
      <c r="M60" s="63">
        <v>1</v>
      </c>
      <c r="N60" s="41" t="s">
        <v>1169</v>
      </c>
      <c r="O60" s="189"/>
      <c r="P60" s="41" t="s">
        <v>1237</v>
      </c>
      <c r="Q60" s="41" t="s">
        <v>1237</v>
      </c>
      <c r="R60" s="41" t="s">
        <v>1237</v>
      </c>
      <c r="S60" s="41" t="s">
        <v>1199</v>
      </c>
      <c r="T60" s="37"/>
      <c r="U60" s="37"/>
    </row>
    <row r="61" spans="2:21" ht="26.25" customHeight="1">
      <c r="B61" s="187"/>
      <c r="C61" s="212"/>
      <c r="D61" s="213"/>
      <c r="E61" s="40" t="s">
        <v>1609</v>
      </c>
      <c r="F61" s="32" t="s">
        <v>1632</v>
      </c>
      <c r="G61" s="41">
        <v>0.14000000000000001</v>
      </c>
      <c r="H61" s="42">
        <v>44197</v>
      </c>
      <c r="I61" s="42">
        <v>44561</v>
      </c>
      <c r="J61" s="41">
        <v>0.05</v>
      </c>
      <c r="K61" s="41">
        <v>0.3</v>
      </c>
      <c r="L61" s="41">
        <v>0.75</v>
      </c>
      <c r="M61" s="63">
        <v>1</v>
      </c>
      <c r="N61" s="41" t="s">
        <v>1169</v>
      </c>
      <c r="O61" s="189"/>
      <c r="P61" s="41" t="s">
        <v>1237</v>
      </c>
      <c r="Q61" s="41" t="s">
        <v>1237</v>
      </c>
      <c r="R61" s="41" t="s">
        <v>1237</v>
      </c>
      <c r="S61" s="41" t="s">
        <v>1199</v>
      </c>
      <c r="T61" s="37"/>
      <c r="U61" s="37"/>
    </row>
    <row r="62" spans="2:21" ht="26.25" customHeight="1">
      <c r="B62" s="187"/>
      <c r="C62" s="212"/>
      <c r="D62" s="213"/>
      <c r="E62" s="40" t="s">
        <v>1609</v>
      </c>
      <c r="F62" s="32" t="s">
        <v>1633</v>
      </c>
      <c r="G62" s="41">
        <v>0.14000000000000001</v>
      </c>
      <c r="H62" s="42">
        <v>44197</v>
      </c>
      <c r="I62" s="42">
        <v>44561</v>
      </c>
      <c r="J62" s="41">
        <v>0.05</v>
      </c>
      <c r="K62" s="41">
        <v>0.35</v>
      </c>
      <c r="L62" s="41">
        <v>0.64</v>
      </c>
      <c r="M62" s="63">
        <v>1</v>
      </c>
      <c r="N62" s="41" t="s">
        <v>1169</v>
      </c>
      <c r="O62" s="189"/>
      <c r="P62" s="41" t="s">
        <v>1237</v>
      </c>
      <c r="Q62" s="41" t="s">
        <v>1237</v>
      </c>
      <c r="R62" s="41" t="s">
        <v>1237</v>
      </c>
      <c r="S62" s="41" t="s">
        <v>1199</v>
      </c>
      <c r="T62" s="37"/>
      <c r="U62" s="37"/>
    </row>
    <row r="63" spans="2:21" ht="26.25" customHeight="1">
      <c r="B63" s="181"/>
      <c r="C63" s="209"/>
      <c r="D63" s="211"/>
      <c r="E63" s="40" t="s">
        <v>1609</v>
      </c>
      <c r="F63" s="32" t="s">
        <v>1634</v>
      </c>
      <c r="G63" s="41">
        <v>0.16</v>
      </c>
      <c r="H63" s="42">
        <v>44197</v>
      </c>
      <c r="I63" s="42">
        <v>44561</v>
      </c>
      <c r="J63" s="41">
        <v>0.05</v>
      </c>
      <c r="K63" s="41">
        <v>0.3</v>
      </c>
      <c r="L63" s="41">
        <v>0.65</v>
      </c>
      <c r="M63" s="63">
        <v>1</v>
      </c>
      <c r="N63" s="41" t="s">
        <v>1169</v>
      </c>
      <c r="O63" s="190"/>
      <c r="P63" s="41" t="s">
        <v>1237</v>
      </c>
      <c r="Q63" s="41" t="s">
        <v>1237</v>
      </c>
      <c r="R63" s="41" t="s">
        <v>1237</v>
      </c>
      <c r="S63" s="41" t="s">
        <v>1199</v>
      </c>
      <c r="T63" s="37"/>
      <c r="U63" s="37"/>
    </row>
    <row r="64" spans="2:21" ht="36" customHeight="1">
      <c r="B64" s="180" t="s">
        <v>1244</v>
      </c>
      <c r="C64" s="208">
        <v>106</v>
      </c>
      <c r="D64" s="210" t="s">
        <v>1639</v>
      </c>
      <c r="E64" s="40" t="s">
        <v>1609</v>
      </c>
      <c r="F64" s="32" t="s">
        <v>1640</v>
      </c>
      <c r="G64" s="41">
        <v>0.5</v>
      </c>
      <c r="H64" s="42">
        <v>44197</v>
      </c>
      <c r="I64" s="42">
        <v>44561</v>
      </c>
      <c r="J64" s="41">
        <v>0.05</v>
      </c>
      <c r="K64" s="41">
        <v>0.3</v>
      </c>
      <c r="L64" s="41">
        <v>0.65</v>
      </c>
      <c r="M64" s="63">
        <v>1</v>
      </c>
      <c r="N64" s="41" t="s">
        <v>1169</v>
      </c>
      <c r="O64" s="188" t="s">
        <v>1641</v>
      </c>
      <c r="P64" s="41" t="s">
        <v>1237</v>
      </c>
      <c r="Q64" s="41" t="s">
        <v>1237</v>
      </c>
      <c r="R64" s="41" t="s">
        <v>1237</v>
      </c>
      <c r="S64" s="41" t="s">
        <v>1199</v>
      </c>
      <c r="T64" s="37"/>
      <c r="U64" s="37"/>
    </row>
    <row r="65" spans="2:21" ht="36">
      <c r="B65" s="181"/>
      <c r="C65" s="209"/>
      <c r="D65" s="211"/>
      <c r="E65" s="40" t="s">
        <v>1609</v>
      </c>
      <c r="F65" s="32" t="s">
        <v>1642</v>
      </c>
      <c r="G65" s="41">
        <v>0.5</v>
      </c>
      <c r="H65" s="42">
        <v>44197</v>
      </c>
      <c r="I65" s="42">
        <v>44561</v>
      </c>
      <c r="J65" s="41">
        <v>0.05</v>
      </c>
      <c r="K65" s="41">
        <v>0.3</v>
      </c>
      <c r="L65" s="41">
        <v>0.65</v>
      </c>
      <c r="M65" s="63">
        <v>1</v>
      </c>
      <c r="N65" s="41" t="s">
        <v>1169</v>
      </c>
      <c r="O65" s="190"/>
      <c r="P65" s="41" t="s">
        <v>1237</v>
      </c>
      <c r="Q65" s="41" t="s">
        <v>1237</v>
      </c>
      <c r="R65" s="41" t="s">
        <v>1237</v>
      </c>
      <c r="S65" s="41" t="s">
        <v>1199</v>
      </c>
      <c r="T65" s="37"/>
      <c r="U65" s="37"/>
    </row>
    <row r="66" spans="2:21" ht="36">
      <c r="B66" s="180" t="s">
        <v>1244</v>
      </c>
      <c r="C66" s="208">
        <v>209</v>
      </c>
      <c r="D66" s="210" t="s">
        <v>1887</v>
      </c>
      <c r="E66" s="40" t="s">
        <v>1606</v>
      </c>
      <c r="F66" s="32" t="s">
        <v>1643</v>
      </c>
      <c r="G66" s="41">
        <v>0.5</v>
      </c>
      <c r="H66" s="42">
        <v>44197</v>
      </c>
      <c r="I66" s="42">
        <v>44561</v>
      </c>
      <c r="J66" s="41">
        <v>0.05</v>
      </c>
      <c r="K66" s="41">
        <v>0.3</v>
      </c>
      <c r="L66" s="41">
        <v>0.65</v>
      </c>
      <c r="M66" s="63">
        <v>1</v>
      </c>
      <c r="N66" s="41" t="s">
        <v>1169</v>
      </c>
      <c r="O66" s="188">
        <v>0.01</v>
      </c>
      <c r="P66" s="41" t="s">
        <v>1237</v>
      </c>
      <c r="Q66" s="41" t="s">
        <v>1237</v>
      </c>
      <c r="R66" s="41" t="s">
        <v>1237</v>
      </c>
      <c r="S66" s="41" t="s">
        <v>1199</v>
      </c>
      <c r="T66" s="37"/>
      <c r="U66" s="37"/>
    </row>
    <row r="67" spans="2:21" ht="48">
      <c r="B67" s="181"/>
      <c r="C67" s="209"/>
      <c r="D67" s="211"/>
      <c r="E67" s="40" t="s">
        <v>1606</v>
      </c>
      <c r="F67" s="32" t="s">
        <v>1644</v>
      </c>
      <c r="G67" s="41">
        <v>0.5</v>
      </c>
      <c r="H67" s="42">
        <v>44197</v>
      </c>
      <c r="I67" s="42">
        <v>44561</v>
      </c>
      <c r="J67" s="41">
        <v>0.05</v>
      </c>
      <c r="K67" s="41">
        <v>0.3</v>
      </c>
      <c r="L67" s="41">
        <v>0.65</v>
      </c>
      <c r="M67" s="63">
        <v>1</v>
      </c>
      <c r="N67" s="41" t="s">
        <v>1169</v>
      </c>
      <c r="O67" s="190"/>
      <c r="P67" s="41" t="s">
        <v>1237</v>
      </c>
      <c r="Q67" s="41" t="s">
        <v>1237</v>
      </c>
      <c r="R67" s="41" t="s">
        <v>1237</v>
      </c>
      <c r="S67" s="41" t="s">
        <v>1199</v>
      </c>
      <c r="T67" s="37"/>
      <c r="U67" s="37"/>
    </row>
    <row r="68" spans="2:21" ht="31.5" customHeight="1">
      <c r="B68" s="180" t="s">
        <v>1244</v>
      </c>
      <c r="C68" s="208">
        <v>146</v>
      </c>
      <c r="D68" s="210" t="s">
        <v>1888</v>
      </c>
      <c r="E68" s="40" t="s">
        <v>1606</v>
      </c>
      <c r="F68" s="32" t="s">
        <v>1647</v>
      </c>
      <c r="G68" s="41">
        <v>0.3</v>
      </c>
      <c r="H68" s="42">
        <v>44197</v>
      </c>
      <c r="I68" s="42">
        <v>44561</v>
      </c>
      <c r="J68" s="41">
        <v>0.05</v>
      </c>
      <c r="K68" s="41">
        <v>0.3</v>
      </c>
      <c r="L68" s="41">
        <v>0.65</v>
      </c>
      <c r="M68" s="63">
        <v>1</v>
      </c>
      <c r="N68" s="41" t="s">
        <v>1169</v>
      </c>
      <c r="O68" s="188">
        <v>0.01</v>
      </c>
      <c r="P68" s="41" t="s">
        <v>1237</v>
      </c>
      <c r="Q68" s="41" t="s">
        <v>1237</v>
      </c>
      <c r="R68" s="41" t="s">
        <v>1237</v>
      </c>
      <c r="S68" s="41" t="s">
        <v>1199</v>
      </c>
      <c r="T68" s="37"/>
      <c r="U68" s="37"/>
    </row>
    <row r="69" spans="2:21" ht="31.5" customHeight="1">
      <c r="B69" s="181"/>
      <c r="C69" s="209"/>
      <c r="D69" s="211"/>
      <c r="E69" s="40" t="s">
        <v>1606</v>
      </c>
      <c r="F69" s="32" t="s">
        <v>1648</v>
      </c>
      <c r="G69" s="41">
        <v>0.7</v>
      </c>
      <c r="H69" s="42">
        <v>44197</v>
      </c>
      <c r="I69" s="42">
        <v>44561</v>
      </c>
      <c r="J69" s="41">
        <v>0.05</v>
      </c>
      <c r="K69" s="41">
        <v>0.3</v>
      </c>
      <c r="L69" s="41">
        <v>0.65</v>
      </c>
      <c r="M69" s="63">
        <v>1</v>
      </c>
      <c r="N69" s="41" t="s">
        <v>1169</v>
      </c>
      <c r="O69" s="190"/>
      <c r="P69" s="41" t="s">
        <v>1237</v>
      </c>
      <c r="Q69" s="41" t="s">
        <v>1237</v>
      </c>
      <c r="R69" s="41" t="s">
        <v>1237</v>
      </c>
      <c r="S69" s="41" t="s">
        <v>1199</v>
      </c>
      <c r="T69" s="37"/>
      <c r="U69" s="37"/>
    </row>
    <row r="70" spans="2:21" ht="38.25" customHeight="1">
      <c r="B70" s="214" t="s">
        <v>1252</v>
      </c>
      <c r="C70" s="208">
        <v>115</v>
      </c>
      <c r="D70" s="210" t="s">
        <v>1658</v>
      </c>
      <c r="E70" s="65" t="s">
        <v>1318</v>
      </c>
      <c r="F70" s="66" t="s">
        <v>1659</v>
      </c>
      <c r="G70" s="67">
        <v>0.3</v>
      </c>
      <c r="H70" s="68">
        <v>44287</v>
      </c>
      <c r="I70" s="68">
        <v>44331</v>
      </c>
      <c r="J70" s="67">
        <v>0</v>
      </c>
      <c r="K70" s="67">
        <v>1</v>
      </c>
      <c r="L70" s="67">
        <v>0</v>
      </c>
      <c r="M70" s="69">
        <v>0</v>
      </c>
      <c r="N70" s="67" t="s">
        <v>1158</v>
      </c>
      <c r="O70" s="217" t="s">
        <v>1660</v>
      </c>
      <c r="P70" s="67" t="s">
        <v>1237</v>
      </c>
      <c r="Q70" s="67" t="s">
        <v>1237</v>
      </c>
      <c r="R70" s="67" t="s">
        <v>1305</v>
      </c>
      <c r="S70" s="67" t="s">
        <v>1217</v>
      </c>
      <c r="T70" s="70"/>
      <c r="U70" s="70"/>
    </row>
    <row r="71" spans="2:21" ht="24">
      <c r="B71" s="215"/>
      <c r="C71" s="212"/>
      <c r="D71" s="213"/>
      <c r="E71" s="65" t="s">
        <v>1318</v>
      </c>
      <c r="F71" s="66" t="s">
        <v>1661</v>
      </c>
      <c r="G71" s="67">
        <v>0.4</v>
      </c>
      <c r="H71" s="68">
        <v>44334</v>
      </c>
      <c r="I71" s="68">
        <v>44422</v>
      </c>
      <c r="J71" s="67">
        <v>0</v>
      </c>
      <c r="K71" s="67">
        <v>0.6</v>
      </c>
      <c r="L71" s="67">
        <v>1</v>
      </c>
      <c r="M71" s="69">
        <v>0</v>
      </c>
      <c r="N71" s="67" t="s">
        <v>1158</v>
      </c>
      <c r="O71" s="218"/>
      <c r="P71" s="67" t="s">
        <v>1237</v>
      </c>
      <c r="Q71" s="67" t="s">
        <v>1237</v>
      </c>
      <c r="R71" s="67" t="s">
        <v>1305</v>
      </c>
      <c r="S71" s="67" t="s">
        <v>1217</v>
      </c>
      <c r="T71" s="70"/>
      <c r="U71" s="70"/>
    </row>
    <row r="72" spans="2:21" ht="24">
      <c r="B72" s="216"/>
      <c r="C72" s="209"/>
      <c r="D72" s="211"/>
      <c r="E72" s="65" t="s">
        <v>1318</v>
      </c>
      <c r="F72" s="66" t="s">
        <v>1662</v>
      </c>
      <c r="G72" s="67">
        <v>0.3</v>
      </c>
      <c r="H72" s="68">
        <v>44417</v>
      </c>
      <c r="I72" s="68">
        <v>44426</v>
      </c>
      <c r="J72" s="67">
        <v>0</v>
      </c>
      <c r="K72" s="67">
        <v>0</v>
      </c>
      <c r="L72" s="67">
        <v>1</v>
      </c>
      <c r="M72" s="69">
        <v>0</v>
      </c>
      <c r="N72" s="67" t="s">
        <v>1158</v>
      </c>
      <c r="O72" s="219"/>
      <c r="P72" s="67" t="s">
        <v>1237</v>
      </c>
      <c r="Q72" s="67" t="s">
        <v>1237</v>
      </c>
      <c r="R72" s="67" t="s">
        <v>1305</v>
      </c>
      <c r="S72" s="67" t="s">
        <v>1217</v>
      </c>
      <c r="T72" s="70"/>
      <c r="U72" s="70"/>
    </row>
    <row r="73" spans="2:21" ht="48" customHeight="1">
      <c r="B73" s="214" t="s">
        <v>1252</v>
      </c>
      <c r="C73" s="208">
        <v>168</v>
      </c>
      <c r="D73" s="210" t="s">
        <v>1663</v>
      </c>
      <c r="E73" s="65" t="s">
        <v>1318</v>
      </c>
      <c r="F73" s="66" t="s">
        <v>1664</v>
      </c>
      <c r="G73" s="67">
        <v>0.3</v>
      </c>
      <c r="H73" s="68">
        <v>44244</v>
      </c>
      <c r="I73" s="68">
        <v>44282</v>
      </c>
      <c r="J73" s="67">
        <v>1</v>
      </c>
      <c r="K73" s="67">
        <v>0</v>
      </c>
      <c r="L73" s="67">
        <v>0</v>
      </c>
      <c r="M73" s="69">
        <v>0</v>
      </c>
      <c r="N73" s="67" t="s">
        <v>1158</v>
      </c>
      <c r="O73" s="217" t="s">
        <v>1660</v>
      </c>
      <c r="P73" s="67" t="s">
        <v>1237</v>
      </c>
      <c r="Q73" s="67" t="s">
        <v>1237</v>
      </c>
      <c r="R73" s="67" t="s">
        <v>1305</v>
      </c>
      <c r="S73" s="67" t="s">
        <v>1217</v>
      </c>
      <c r="T73" s="70"/>
      <c r="U73" s="70"/>
    </row>
    <row r="74" spans="2:21" ht="24">
      <c r="B74" s="215"/>
      <c r="C74" s="212"/>
      <c r="D74" s="213"/>
      <c r="E74" s="65" t="s">
        <v>1318</v>
      </c>
      <c r="F74" s="66" t="s">
        <v>1665</v>
      </c>
      <c r="G74" s="67">
        <v>0.4</v>
      </c>
      <c r="H74" s="68">
        <v>44287</v>
      </c>
      <c r="I74" s="68">
        <v>44352</v>
      </c>
      <c r="J74" s="67">
        <v>0</v>
      </c>
      <c r="K74" s="67">
        <v>1</v>
      </c>
      <c r="L74" s="67">
        <v>0</v>
      </c>
      <c r="M74" s="69">
        <v>0</v>
      </c>
      <c r="N74" s="67" t="s">
        <v>1158</v>
      </c>
      <c r="O74" s="218"/>
      <c r="P74" s="67" t="s">
        <v>1237</v>
      </c>
      <c r="Q74" s="67" t="s">
        <v>1237</v>
      </c>
      <c r="R74" s="67" t="s">
        <v>1305</v>
      </c>
      <c r="S74" s="67" t="s">
        <v>1217</v>
      </c>
      <c r="T74" s="70"/>
      <c r="U74" s="70"/>
    </row>
    <row r="75" spans="2:21" ht="24">
      <c r="B75" s="216"/>
      <c r="C75" s="209"/>
      <c r="D75" s="211"/>
      <c r="E75" s="65" t="s">
        <v>1318</v>
      </c>
      <c r="F75" s="66" t="s">
        <v>1666</v>
      </c>
      <c r="G75" s="67">
        <v>0.3</v>
      </c>
      <c r="H75" s="68">
        <v>44348</v>
      </c>
      <c r="I75" s="68">
        <v>44358</v>
      </c>
      <c r="J75" s="67">
        <v>0</v>
      </c>
      <c r="K75" s="67">
        <v>1</v>
      </c>
      <c r="L75" s="67">
        <v>0</v>
      </c>
      <c r="M75" s="69">
        <v>0</v>
      </c>
      <c r="N75" s="67" t="s">
        <v>1158</v>
      </c>
      <c r="O75" s="219"/>
      <c r="P75" s="67" t="s">
        <v>1237</v>
      </c>
      <c r="Q75" s="67" t="s">
        <v>1237</v>
      </c>
      <c r="R75" s="67" t="s">
        <v>1305</v>
      </c>
      <c r="S75" s="67" t="s">
        <v>1217</v>
      </c>
      <c r="T75" s="70"/>
      <c r="U75" s="70"/>
    </row>
    <row r="76" spans="2:21" ht="48" customHeight="1">
      <c r="B76" s="214" t="s">
        <v>1252</v>
      </c>
      <c r="C76" s="208">
        <v>130</v>
      </c>
      <c r="D76" s="210" t="s">
        <v>1670</v>
      </c>
      <c r="E76" s="65" t="s">
        <v>1318</v>
      </c>
      <c r="F76" s="66" t="s">
        <v>1671</v>
      </c>
      <c r="G76" s="67">
        <v>0.3</v>
      </c>
      <c r="H76" s="68">
        <v>44200</v>
      </c>
      <c r="I76" s="68">
        <v>44211</v>
      </c>
      <c r="J76" s="67">
        <v>1</v>
      </c>
      <c r="K76" s="67">
        <v>0</v>
      </c>
      <c r="L76" s="67">
        <v>0</v>
      </c>
      <c r="M76" s="69">
        <v>0</v>
      </c>
      <c r="N76" s="67" t="s">
        <v>1158</v>
      </c>
      <c r="O76" s="217" t="s">
        <v>1660</v>
      </c>
      <c r="P76" s="67" t="s">
        <v>1237</v>
      </c>
      <c r="Q76" s="67" t="s">
        <v>1237</v>
      </c>
      <c r="R76" s="67" t="s">
        <v>1305</v>
      </c>
      <c r="S76" s="67" t="s">
        <v>1217</v>
      </c>
      <c r="T76" s="70"/>
      <c r="U76" s="70"/>
    </row>
    <row r="77" spans="2:21" ht="24">
      <c r="B77" s="215"/>
      <c r="C77" s="212"/>
      <c r="D77" s="213"/>
      <c r="E77" s="65" t="s">
        <v>1318</v>
      </c>
      <c r="F77" s="66" t="s">
        <v>1672</v>
      </c>
      <c r="G77" s="67">
        <v>0.4</v>
      </c>
      <c r="H77" s="68">
        <v>44214</v>
      </c>
      <c r="I77" s="68">
        <v>44235</v>
      </c>
      <c r="J77" s="67">
        <v>1</v>
      </c>
      <c r="K77" s="67">
        <v>0</v>
      </c>
      <c r="L77" s="67">
        <v>0</v>
      </c>
      <c r="M77" s="69">
        <v>0</v>
      </c>
      <c r="N77" s="67" t="s">
        <v>1158</v>
      </c>
      <c r="O77" s="218"/>
      <c r="P77" s="67" t="s">
        <v>1237</v>
      </c>
      <c r="Q77" s="67" t="s">
        <v>1237</v>
      </c>
      <c r="R77" s="67" t="s">
        <v>1305</v>
      </c>
      <c r="S77" s="67" t="s">
        <v>1217</v>
      </c>
      <c r="T77" s="70"/>
      <c r="U77" s="70"/>
    </row>
    <row r="78" spans="2:21" ht="24">
      <c r="B78" s="216"/>
      <c r="C78" s="209"/>
      <c r="D78" s="211"/>
      <c r="E78" s="65" t="s">
        <v>1318</v>
      </c>
      <c r="F78" s="66" t="s">
        <v>1673</v>
      </c>
      <c r="G78" s="67">
        <v>0.3</v>
      </c>
      <c r="H78" s="68">
        <v>44236</v>
      </c>
      <c r="I78" s="68">
        <v>44242</v>
      </c>
      <c r="J78" s="67">
        <v>1</v>
      </c>
      <c r="K78" s="67">
        <v>0</v>
      </c>
      <c r="L78" s="67">
        <v>0</v>
      </c>
      <c r="M78" s="69">
        <v>0</v>
      </c>
      <c r="N78" s="67" t="s">
        <v>1158</v>
      </c>
      <c r="O78" s="219"/>
      <c r="P78" s="67" t="s">
        <v>1237</v>
      </c>
      <c r="Q78" s="67" t="s">
        <v>1237</v>
      </c>
      <c r="R78" s="67" t="s">
        <v>1305</v>
      </c>
      <c r="S78" s="67" t="s">
        <v>1217</v>
      </c>
      <c r="T78" s="70"/>
      <c r="U78" s="70"/>
    </row>
    <row r="79" spans="2:21" ht="48" customHeight="1">
      <c r="B79" s="214" t="s">
        <v>1252</v>
      </c>
      <c r="C79" s="208">
        <v>92</v>
      </c>
      <c r="D79" s="210" t="s">
        <v>1679</v>
      </c>
      <c r="E79" s="65" t="s">
        <v>1318</v>
      </c>
      <c r="F79" s="66" t="s">
        <v>1680</v>
      </c>
      <c r="G79" s="67">
        <v>0.15</v>
      </c>
      <c r="H79" s="68">
        <v>44392</v>
      </c>
      <c r="I79" s="68">
        <v>44418</v>
      </c>
      <c r="J79" s="67">
        <v>0</v>
      </c>
      <c r="K79" s="67">
        <v>0</v>
      </c>
      <c r="L79" s="67">
        <v>1</v>
      </c>
      <c r="M79" s="69">
        <v>0</v>
      </c>
      <c r="N79" s="67" t="s">
        <v>1158</v>
      </c>
      <c r="O79" s="217" t="s">
        <v>1681</v>
      </c>
      <c r="P79" s="67" t="s">
        <v>1237</v>
      </c>
      <c r="Q79" s="67" t="s">
        <v>1237</v>
      </c>
      <c r="R79" s="67" t="s">
        <v>1305</v>
      </c>
      <c r="S79" s="67" t="s">
        <v>1214</v>
      </c>
      <c r="T79" s="70"/>
      <c r="U79" s="70"/>
    </row>
    <row r="80" spans="2:21" ht="24">
      <c r="B80" s="215"/>
      <c r="C80" s="212"/>
      <c r="D80" s="213"/>
      <c r="E80" s="65" t="s">
        <v>1318</v>
      </c>
      <c r="F80" s="66" t="s">
        <v>1682</v>
      </c>
      <c r="G80" s="67">
        <v>0.15</v>
      </c>
      <c r="H80" s="68">
        <v>44419</v>
      </c>
      <c r="I80" s="68">
        <v>44454</v>
      </c>
      <c r="J80" s="67">
        <v>0</v>
      </c>
      <c r="K80" s="67">
        <v>0</v>
      </c>
      <c r="L80" s="67">
        <v>1</v>
      </c>
      <c r="M80" s="69">
        <v>0</v>
      </c>
      <c r="N80" s="67" t="s">
        <v>1158</v>
      </c>
      <c r="O80" s="218"/>
      <c r="P80" s="67" t="s">
        <v>1237</v>
      </c>
      <c r="Q80" s="67" t="s">
        <v>1237</v>
      </c>
      <c r="R80" s="67" t="s">
        <v>1305</v>
      </c>
      <c r="S80" s="67" t="s">
        <v>1214</v>
      </c>
      <c r="T80" s="70"/>
      <c r="U80" s="70"/>
    </row>
    <row r="81" spans="2:21" ht="24">
      <c r="B81" s="216"/>
      <c r="C81" s="209"/>
      <c r="D81" s="211"/>
      <c r="E81" s="65" t="s">
        <v>1318</v>
      </c>
      <c r="F81" s="66" t="s">
        <v>1683</v>
      </c>
      <c r="G81" s="67">
        <v>0.7</v>
      </c>
      <c r="H81" s="68">
        <v>44455</v>
      </c>
      <c r="I81" s="68">
        <v>44553</v>
      </c>
      <c r="J81" s="67">
        <v>0</v>
      </c>
      <c r="K81" s="67">
        <v>0</v>
      </c>
      <c r="L81" s="67">
        <v>0.1</v>
      </c>
      <c r="M81" s="69">
        <v>1</v>
      </c>
      <c r="N81" s="67" t="s">
        <v>1158</v>
      </c>
      <c r="O81" s="219"/>
      <c r="P81" s="67" t="s">
        <v>1237</v>
      </c>
      <c r="Q81" s="67" t="s">
        <v>1237</v>
      </c>
      <c r="R81" s="67" t="s">
        <v>1305</v>
      </c>
      <c r="S81" s="67" t="s">
        <v>1214</v>
      </c>
      <c r="T81" s="70"/>
      <c r="U81" s="70"/>
    </row>
    <row r="82" spans="2:21" ht="48" customHeight="1">
      <c r="B82" s="214" t="s">
        <v>1252</v>
      </c>
      <c r="C82" s="208">
        <v>109</v>
      </c>
      <c r="D82" s="210" t="s">
        <v>1684</v>
      </c>
      <c r="E82" s="65" t="s">
        <v>1318</v>
      </c>
      <c r="F82" s="66" t="s">
        <v>1685</v>
      </c>
      <c r="G82" s="67">
        <v>0.4</v>
      </c>
      <c r="H82" s="68">
        <v>44207</v>
      </c>
      <c r="I82" s="68">
        <v>44263</v>
      </c>
      <c r="J82" s="67">
        <v>1</v>
      </c>
      <c r="K82" s="67">
        <v>0</v>
      </c>
      <c r="L82" s="67">
        <v>0</v>
      </c>
      <c r="M82" s="69">
        <v>0</v>
      </c>
      <c r="N82" s="67" t="s">
        <v>1158</v>
      </c>
      <c r="O82" s="217" t="s">
        <v>1660</v>
      </c>
      <c r="P82" s="67" t="s">
        <v>1237</v>
      </c>
      <c r="Q82" s="67" t="s">
        <v>1237</v>
      </c>
      <c r="R82" s="67" t="s">
        <v>1305</v>
      </c>
      <c r="S82" s="67" t="s">
        <v>1217</v>
      </c>
      <c r="T82" s="70"/>
      <c r="U82" s="70"/>
    </row>
    <row r="83" spans="2:21" ht="24">
      <c r="B83" s="215"/>
      <c r="C83" s="212"/>
      <c r="D83" s="213"/>
      <c r="E83" s="65" t="s">
        <v>1318</v>
      </c>
      <c r="F83" s="66" t="s">
        <v>1686</v>
      </c>
      <c r="G83" s="67">
        <v>0.4</v>
      </c>
      <c r="H83" s="68">
        <v>44207</v>
      </c>
      <c r="I83" s="68">
        <v>44266</v>
      </c>
      <c r="J83" s="67">
        <v>1</v>
      </c>
      <c r="K83" s="67">
        <v>0</v>
      </c>
      <c r="L83" s="67">
        <v>0</v>
      </c>
      <c r="M83" s="69">
        <v>0</v>
      </c>
      <c r="N83" s="67" t="s">
        <v>1158</v>
      </c>
      <c r="O83" s="218"/>
      <c r="P83" s="67" t="s">
        <v>1237</v>
      </c>
      <c r="Q83" s="67" t="s">
        <v>1237</v>
      </c>
      <c r="R83" s="67" t="s">
        <v>1305</v>
      </c>
      <c r="S83" s="67" t="s">
        <v>1217</v>
      </c>
      <c r="T83" s="70"/>
      <c r="U83" s="70"/>
    </row>
    <row r="84" spans="2:21" ht="24">
      <c r="B84" s="216"/>
      <c r="C84" s="209"/>
      <c r="D84" s="211"/>
      <c r="E84" s="65" t="s">
        <v>1318</v>
      </c>
      <c r="F84" s="66" t="s">
        <v>1687</v>
      </c>
      <c r="G84" s="67">
        <v>0.2</v>
      </c>
      <c r="H84" s="68">
        <v>44256</v>
      </c>
      <c r="I84" s="68">
        <v>44267</v>
      </c>
      <c r="J84" s="67">
        <v>1</v>
      </c>
      <c r="K84" s="67">
        <v>0</v>
      </c>
      <c r="L84" s="67">
        <v>0</v>
      </c>
      <c r="M84" s="69">
        <v>0</v>
      </c>
      <c r="N84" s="67" t="s">
        <v>1158</v>
      </c>
      <c r="O84" s="219"/>
      <c r="P84" s="67" t="s">
        <v>1237</v>
      </c>
      <c r="Q84" s="67" t="s">
        <v>1237</v>
      </c>
      <c r="R84" s="67" t="s">
        <v>1305</v>
      </c>
      <c r="S84" s="67" t="s">
        <v>1217</v>
      </c>
      <c r="T84" s="70"/>
      <c r="U84" s="70"/>
    </row>
    <row r="85" spans="2:21" ht="48" customHeight="1">
      <c r="B85" s="214" t="s">
        <v>1252</v>
      </c>
      <c r="C85" s="208">
        <v>153</v>
      </c>
      <c r="D85" s="210" t="s">
        <v>1696</v>
      </c>
      <c r="E85" s="65" t="s">
        <v>1318</v>
      </c>
      <c r="F85" s="66" t="s">
        <v>1697</v>
      </c>
      <c r="G85" s="67">
        <v>0.2</v>
      </c>
      <c r="H85" s="68">
        <v>44200</v>
      </c>
      <c r="I85" s="68">
        <v>44211</v>
      </c>
      <c r="J85" s="67">
        <v>1</v>
      </c>
      <c r="K85" s="67">
        <v>0</v>
      </c>
      <c r="L85" s="67">
        <v>0</v>
      </c>
      <c r="M85" s="69">
        <v>0</v>
      </c>
      <c r="N85" s="67" t="s">
        <v>1158</v>
      </c>
      <c r="O85" s="217" t="s">
        <v>1660</v>
      </c>
      <c r="P85" s="67" t="s">
        <v>1237</v>
      </c>
      <c r="Q85" s="67" t="s">
        <v>1237</v>
      </c>
      <c r="R85" s="67" t="s">
        <v>1305</v>
      </c>
      <c r="S85" s="67" t="s">
        <v>1217</v>
      </c>
      <c r="T85" s="70"/>
      <c r="U85" s="70"/>
    </row>
    <row r="86" spans="2:21" ht="24">
      <c r="B86" s="215"/>
      <c r="C86" s="212"/>
      <c r="D86" s="213"/>
      <c r="E86" s="65" t="s">
        <v>1318</v>
      </c>
      <c r="F86" s="66" t="s">
        <v>1698</v>
      </c>
      <c r="G86" s="67">
        <v>0.6</v>
      </c>
      <c r="H86" s="68">
        <v>44214</v>
      </c>
      <c r="I86" s="68">
        <v>44235</v>
      </c>
      <c r="J86" s="67">
        <v>1</v>
      </c>
      <c r="K86" s="67">
        <v>0</v>
      </c>
      <c r="L86" s="67">
        <v>0</v>
      </c>
      <c r="M86" s="69">
        <v>0</v>
      </c>
      <c r="N86" s="67" t="s">
        <v>1158</v>
      </c>
      <c r="O86" s="218"/>
      <c r="P86" s="67" t="s">
        <v>1237</v>
      </c>
      <c r="Q86" s="67" t="s">
        <v>1237</v>
      </c>
      <c r="R86" s="67" t="s">
        <v>1305</v>
      </c>
      <c r="S86" s="67" t="s">
        <v>1217</v>
      </c>
      <c r="T86" s="70"/>
      <c r="U86" s="70"/>
    </row>
    <row r="87" spans="2:21" ht="24">
      <c r="B87" s="216"/>
      <c r="C87" s="209"/>
      <c r="D87" s="211"/>
      <c r="E87" s="65" t="s">
        <v>1318</v>
      </c>
      <c r="F87" s="66" t="s">
        <v>1699</v>
      </c>
      <c r="G87" s="67">
        <v>0.2</v>
      </c>
      <c r="H87" s="68">
        <v>44236</v>
      </c>
      <c r="I87" s="68">
        <v>44242</v>
      </c>
      <c r="J87" s="67">
        <v>1</v>
      </c>
      <c r="K87" s="67">
        <v>0</v>
      </c>
      <c r="L87" s="67">
        <v>0</v>
      </c>
      <c r="M87" s="69">
        <v>0</v>
      </c>
      <c r="N87" s="67" t="s">
        <v>1158</v>
      </c>
      <c r="O87" s="219"/>
      <c r="P87" s="67" t="s">
        <v>1237</v>
      </c>
      <c r="Q87" s="67" t="s">
        <v>1237</v>
      </c>
      <c r="R87" s="67" t="s">
        <v>1305</v>
      </c>
      <c r="S87" s="67" t="s">
        <v>1217</v>
      </c>
      <c r="T87" s="70"/>
      <c r="U87" s="70"/>
    </row>
    <row r="88" spans="2:21" ht="48" customHeight="1">
      <c r="B88" s="214" t="s">
        <v>1252</v>
      </c>
      <c r="C88" s="208">
        <v>187</v>
      </c>
      <c r="D88" s="210" t="s">
        <v>1700</v>
      </c>
      <c r="E88" s="65" t="s">
        <v>1318</v>
      </c>
      <c r="F88" s="66" t="s">
        <v>1701</v>
      </c>
      <c r="G88" s="67">
        <v>0.2</v>
      </c>
      <c r="H88" s="68">
        <v>44287</v>
      </c>
      <c r="I88" s="68">
        <v>44377</v>
      </c>
      <c r="J88" s="67">
        <v>0</v>
      </c>
      <c r="K88" s="67">
        <v>1</v>
      </c>
      <c r="L88" s="67">
        <v>0</v>
      </c>
      <c r="M88" s="69">
        <v>0</v>
      </c>
      <c r="N88" s="67" t="s">
        <v>1158</v>
      </c>
      <c r="O88" s="217" t="s">
        <v>1660</v>
      </c>
      <c r="P88" s="67" t="s">
        <v>1237</v>
      </c>
      <c r="Q88" s="67" t="s">
        <v>1237</v>
      </c>
      <c r="R88" s="67" t="s">
        <v>1305</v>
      </c>
      <c r="S88" s="67" t="s">
        <v>1217</v>
      </c>
      <c r="T88" s="70"/>
      <c r="U88" s="70"/>
    </row>
    <row r="89" spans="2:21" ht="24">
      <c r="B89" s="215"/>
      <c r="C89" s="212"/>
      <c r="D89" s="213"/>
      <c r="E89" s="65" t="s">
        <v>1318</v>
      </c>
      <c r="F89" s="66" t="s">
        <v>1702</v>
      </c>
      <c r="G89" s="67">
        <v>0.6</v>
      </c>
      <c r="H89" s="68">
        <v>44316</v>
      </c>
      <c r="I89" s="68">
        <v>44407</v>
      </c>
      <c r="J89" s="67">
        <v>0</v>
      </c>
      <c r="K89" s="67">
        <v>0.8</v>
      </c>
      <c r="L89" s="67">
        <v>1</v>
      </c>
      <c r="M89" s="69">
        <v>0</v>
      </c>
      <c r="N89" s="67" t="s">
        <v>1158</v>
      </c>
      <c r="O89" s="218"/>
      <c r="P89" s="67" t="s">
        <v>1237</v>
      </c>
      <c r="Q89" s="67" t="s">
        <v>1237</v>
      </c>
      <c r="R89" s="67" t="s">
        <v>1305</v>
      </c>
      <c r="S89" s="67" t="s">
        <v>1217</v>
      </c>
      <c r="T89" s="70"/>
      <c r="U89" s="70"/>
    </row>
    <row r="90" spans="2:21" ht="24">
      <c r="B90" s="216"/>
      <c r="C90" s="209"/>
      <c r="D90" s="211"/>
      <c r="E90" s="65" t="s">
        <v>1318</v>
      </c>
      <c r="F90" s="66" t="s">
        <v>1703</v>
      </c>
      <c r="G90" s="67">
        <v>0.2</v>
      </c>
      <c r="H90" s="68">
        <v>44410</v>
      </c>
      <c r="I90" s="68">
        <v>44435</v>
      </c>
      <c r="J90" s="67">
        <v>0</v>
      </c>
      <c r="K90" s="67">
        <v>0</v>
      </c>
      <c r="L90" s="67">
        <v>1</v>
      </c>
      <c r="M90" s="69">
        <v>0</v>
      </c>
      <c r="N90" s="67" t="s">
        <v>1158</v>
      </c>
      <c r="O90" s="219"/>
      <c r="P90" s="67" t="s">
        <v>1237</v>
      </c>
      <c r="Q90" s="67" t="s">
        <v>1237</v>
      </c>
      <c r="R90" s="67" t="s">
        <v>1305</v>
      </c>
      <c r="S90" s="67" t="s">
        <v>1217</v>
      </c>
      <c r="T90" s="70"/>
      <c r="U90" s="70"/>
    </row>
    <row r="91" spans="2:21" ht="48" customHeight="1">
      <c r="B91" s="214" t="s">
        <v>1252</v>
      </c>
      <c r="C91" s="208">
        <v>169</v>
      </c>
      <c r="D91" s="210" t="s">
        <v>1704</v>
      </c>
      <c r="E91" s="65" t="s">
        <v>1318</v>
      </c>
      <c r="F91" s="66" t="s">
        <v>1705</v>
      </c>
      <c r="G91" s="67">
        <v>0.2</v>
      </c>
      <c r="H91" s="68">
        <v>44378</v>
      </c>
      <c r="I91" s="68">
        <v>44498</v>
      </c>
      <c r="J91" s="67">
        <v>0</v>
      </c>
      <c r="K91" s="67">
        <v>0</v>
      </c>
      <c r="L91" s="67">
        <v>0.8</v>
      </c>
      <c r="M91" s="69">
        <v>1</v>
      </c>
      <c r="N91" s="67" t="s">
        <v>1158</v>
      </c>
      <c r="O91" s="217" t="s">
        <v>1660</v>
      </c>
      <c r="P91" s="67" t="s">
        <v>1237</v>
      </c>
      <c r="Q91" s="67" t="s">
        <v>1237</v>
      </c>
      <c r="R91" s="67" t="s">
        <v>1305</v>
      </c>
      <c r="S91" s="67" t="s">
        <v>1217</v>
      </c>
      <c r="T91" s="70"/>
      <c r="U91" s="70"/>
    </row>
    <row r="92" spans="2:21" ht="24">
      <c r="B92" s="215"/>
      <c r="C92" s="212"/>
      <c r="D92" s="213"/>
      <c r="E92" s="65" t="s">
        <v>1318</v>
      </c>
      <c r="F92" s="66" t="s">
        <v>1706</v>
      </c>
      <c r="G92" s="67">
        <v>0.6</v>
      </c>
      <c r="H92" s="68">
        <v>44392</v>
      </c>
      <c r="I92" s="68">
        <v>44498</v>
      </c>
      <c r="J92" s="67">
        <v>0</v>
      </c>
      <c r="K92" s="67">
        <v>0</v>
      </c>
      <c r="L92" s="67">
        <v>0.8</v>
      </c>
      <c r="M92" s="69">
        <v>1</v>
      </c>
      <c r="N92" s="67" t="s">
        <v>1158</v>
      </c>
      <c r="O92" s="218"/>
      <c r="P92" s="67" t="s">
        <v>1237</v>
      </c>
      <c r="Q92" s="67" t="s">
        <v>1237</v>
      </c>
      <c r="R92" s="67" t="s">
        <v>1305</v>
      </c>
      <c r="S92" s="67" t="s">
        <v>1217</v>
      </c>
      <c r="T92" s="70"/>
      <c r="U92" s="70"/>
    </row>
    <row r="93" spans="2:21" ht="24">
      <c r="B93" s="216"/>
      <c r="C93" s="209"/>
      <c r="D93" s="211"/>
      <c r="E93" s="65" t="s">
        <v>1318</v>
      </c>
      <c r="F93" s="66" t="s">
        <v>1707</v>
      </c>
      <c r="G93" s="67">
        <v>0.2</v>
      </c>
      <c r="H93" s="68">
        <v>44508</v>
      </c>
      <c r="I93" s="68">
        <v>44530</v>
      </c>
      <c r="J93" s="67">
        <v>0</v>
      </c>
      <c r="K93" s="67">
        <v>0</v>
      </c>
      <c r="L93" s="67">
        <v>0</v>
      </c>
      <c r="M93" s="69">
        <v>1</v>
      </c>
      <c r="N93" s="67" t="s">
        <v>1158</v>
      </c>
      <c r="O93" s="219"/>
      <c r="P93" s="67" t="s">
        <v>1237</v>
      </c>
      <c r="Q93" s="67" t="s">
        <v>1237</v>
      </c>
      <c r="R93" s="67" t="s">
        <v>1305</v>
      </c>
      <c r="S93" s="67" t="s">
        <v>1217</v>
      </c>
      <c r="T93" s="70"/>
      <c r="U93" s="70"/>
    </row>
    <row r="94" spans="2:21" ht="48" customHeight="1">
      <c r="B94" s="214" t="s">
        <v>1252</v>
      </c>
      <c r="C94" s="208">
        <v>200</v>
      </c>
      <c r="D94" s="210" t="s">
        <v>1891</v>
      </c>
      <c r="E94" s="65" t="s">
        <v>1318</v>
      </c>
      <c r="F94" s="66" t="s">
        <v>1708</v>
      </c>
      <c r="G94" s="67">
        <v>0.2</v>
      </c>
      <c r="H94" s="68">
        <v>44392</v>
      </c>
      <c r="I94" s="68">
        <v>44418</v>
      </c>
      <c r="J94" s="67">
        <v>0</v>
      </c>
      <c r="K94" s="67">
        <v>0</v>
      </c>
      <c r="L94" s="67">
        <v>1</v>
      </c>
      <c r="M94" s="69">
        <v>0</v>
      </c>
      <c r="N94" s="67" t="s">
        <v>1158</v>
      </c>
      <c r="O94" s="217" t="s">
        <v>1681</v>
      </c>
      <c r="P94" s="67" t="s">
        <v>1237</v>
      </c>
      <c r="Q94" s="67" t="s">
        <v>1237</v>
      </c>
      <c r="R94" s="67" t="s">
        <v>1305</v>
      </c>
      <c r="S94" s="67" t="s">
        <v>1214</v>
      </c>
      <c r="T94" s="70"/>
      <c r="U94" s="70"/>
    </row>
    <row r="95" spans="2:21" ht="36">
      <c r="B95" s="215"/>
      <c r="C95" s="212"/>
      <c r="D95" s="213"/>
      <c r="E95" s="65" t="s">
        <v>1318</v>
      </c>
      <c r="F95" s="66" t="s">
        <v>1709</v>
      </c>
      <c r="G95" s="67">
        <v>0.2</v>
      </c>
      <c r="H95" s="68">
        <v>44419</v>
      </c>
      <c r="I95" s="68">
        <v>44454</v>
      </c>
      <c r="J95" s="67">
        <v>0</v>
      </c>
      <c r="K95" s="67">
        <v>0</v>
      </c>
      <c r="L95" s="67">
        <v>1</v>
      </c>
      <c r="M95" s="69">
        <v>0</v>
      </c>
      <c r="N95" s="67" t="s">
        <v>1158</v>
      </c>
      <c r="O95" s="218"/>
      <c r="P95" s="67" t="s">
        <v>1237</v>
      </c>
      <c r="Q95" s="67" t="s">
        <v>1237</v>
      </c>
      <c r="R95" s="67" t="s">
        <v>1305</v>
      </c>
      <c r="S95" s="67" t="s">
        <v>1214</v>
      </c>
      <c r="T95" s="70"/>
      <c r="U95" s="70"/>
    </row>
    <row r="96" spans="2:21" ht="24">
      <c r="B96" s="216"/>
      <c r="C96" s="209"/>
      <c r="D96" s="211"/>
      <c r="E96" s="65" t="s">
        <v>1318</v>
      </c>
      <c r="F96" s="66" t="s">
        <v>1710</v>
      </c>
      <c r="G96" s="67">
        <v>0.6</v>
      </c>
      <c r="H96" s="68">
        <v>44455</v>
      </c>
      <c r="I96" s="68">
        <v>44553</v>
      </c>
      <c r="J96" s="67">
        <v>0</v>
      </c>
      <c r="K96" s="67">
        <v>0</v>
      </c>
      <c r="L96" s="67">
        <v>0.1</v>
      </c>
      <c r="M96" s="69">
        <v>1</v>
      </c>
      <c r="N96" s="67" t="s">
        <v>1158</v>
      </c>
      <c r="O96" s="219"/>
      <c r="P96" s="67" t="s">
        <v>1237</v>
      </c>
      <c r="Q96" s="67" t="s">
        <v>1237</v>
      </c>
      <c r="R96" s="67" t="s">
        <v>1305</v>
      </c>
      <c r="S96" s="67" t="s">
        <v>1214</v>
      </c>
      <c r="T96" s="70"/>
      <c r="U96" s="70"/>
    </row>
    <row r="97" spans="2:21" ht="48" customHeight="1">
      <c r="B97" s="214" t="s">
        <v>1252</v>
      </c>
      <c r="C97" s="208">
        <v>90</v>
      </c>
      <c r="D97" s="210" t="s">
        <v>1711</v>
      </c>
      <c r="E97" s="65" t="s">
        <v>1318</v>
      </c>
      <c r="F97" s="66" t="s">
        <v>1712</v>
      </c>
      <c r="G97" s="67">
        <v>0.4</v>
      </c>
      <c r="H97" s="68">
        <v>44200</v>
      </c>
      <c r="I97" s="68">
        <v>44225</v>
      </c>
      <c r="J97" s="67">
        <v>1</v>
      </c>
      <c r="K97" s="67">
        <v>0</v>
      </c>
      <c r="L97" s="67">
        <v>0</v>
      </c>
      <c r="M97" s="69">
        <v>0</v>
      </c>
      <c r="N97" s="67" t="s">
        <v>1158</v>
      </c>
      <c r="O97" s="217" t="s">
        <v>1660</v>
      </c>
      <c r="P97" s="67" t="s">
        <v>1237</v>
      </c>
      <c r="Q97" s="67" t="s">
        <v>1237</v>
      </c>
      <c r="R97" s="67" t="s">
        <v>1305</v>
      </c>
      <c r="S97" s="67" t="s">
        <v>1217</v>
      </c>
      <c r="T97" s="70"/>
      <c r="U97" s="70"/>
    </row>
    <row r="98" spans="2:21" ht="24">
      <c r="B98" s="215"/>
      <c r="C98" s="212"/>
      <c r="D98" s="213"/>
      <c r="E98" s="65" t="s">
        <v>1318</v>
      </c>
      <c r="F98" s="66" t="s">
        <v>1713</v>
      </c>
      <c r="G98" s="67">
        <v>0.3</v>
      </c>
      <c r="H98" s="68">
        <v>44228</v>
      </c>
      <c r="I98" s="68">
        <v>44270</v>
      </c>
      <c r="J98" s="67">
        <v>1</v>
      </c>
      <c r="K98" s="67">
        <v>0</v>
      </c>
      <c r="L98" s="67">
        <v>0</v>
      </c>
      <c r="M98" s="69">
        <v>0</v>
      </c>
      <c r="N98" s="67" t="s">
        <v>1158</v>
      </c>
      <c r="O98" s="218"/>
      <c r="P98" s="67" t="s">
        <v>1237</v>
      </c>
      <c r="Q98" s="67" t="s">
        <v>1237</v>
      </c>
      <c r="R98" s="67" t="s">
        <v>1305</v>
      </c>
      <c r="S98" s="67" t="s">
        <v>1217</v>
      </c>
      <c r="T98" s="70"/>
      <c r="U98" s="70"/>
    </row>
    <row r="99" spans="2:21" ht="24">
      <c r="B99" s="216"/>
      <c r="C99" s="209"/>
      <c r="D99" s="211"/>
      <c r="E99" s="65" t="s">
        <v>1318</v>
      </c>
      <c r="F99" s="66" t="s">
        <v>1687</v>
      </c>
      <c r="G99" s="67">
        <v>0.3</v>
      </c>
      <c r="H99" s="68">
        <v>43906</v>
      </c>
      <c r="I99" s="68">
        <v>44281</v>
      </c>
      <c r="J99" s="67">
        <v>1</v>
      </c>
      <c r="K99" s="67">
        <v>0</v>
      </c>
      <c r="L99" s="67">
        <v>0</v>
      </c>
      <c r="M99" s="69">
        <v>0</v>
      </c>
      <c r="N99" s="67" t="s">
        <v>1158</v>
      </c>
      <c r="O99" s="219"/>
      <c r="P99" s="67" t="s">
        <v>1237</v>
      </c>
      <c r="Q99" s="67" t="s">
        <v>1237</v>
      </c>
      <c r="R99" s="67" t="s">
        <v>1305</v>
      </c>
      <c r="S99" s="67" t="s">
        <v>1217</v>
      </c>
      <c r="T99" s="70"/>
      <c r="U99" s="70"/>
    </row>
    <row r="100" spans="2:21" ht="48" customHeight="1">
      <c r="B100" s="214" t="s">
        <v>1252</v>
      </c>
      <c r="C100" s="208">
        <v>91</v>
      </c>
      <c r="D100" s="210" t="s">
        <v>1714</v>
      </c>
      <c r="E100" s="65" t="s">
        <v>1318</v>
      </c>
      <c r="F100" s="66" t="s">
        <v>1715</v>
      </c>
      <c r="G100" s="67">
        <v>0.4</v>
      </c>
      <c r="H100" s="68">
        <v>44287</v>
      </c>
      <c r="I100" s="68">
        <v>44316</v>
      </c>
      <c r="J100" s="67">
        <v>0</v>
      </c>
      <c r="K100" s="67">
        <v>1</v>
      </c>
      <c r="L100" s="67">
        <v>0</v>
      </c>
      <c r="M100" s="69">
        <v>0</v>
      </c>
      <c r="N100" s="67" t="s">
        <v>1158</v>
      </c>
      <c r="O100" s="217" t="s">
        <v>1660</v>
      </c>
      <c r="P100" s="67" t="s">
        <v>1237</v>
      </c>
      <c r="Q100" s="67" t="s">
        <v>1237</v>
      </c>
      <c r="R100" s="67" t="s">
        <v>1305</v>
      </c>
      <c r="S100" s="67" t="s">
        <v>1217</v>
      </c>
      <c r="T100" s="70"/>
      <c r="U100" s="70"/>
    </row>
    <row r="101" spans="2:21" ht="24">
      <c r="B101" s="215"/>
      <c r="C101" s="212"/>
      <c r="D101" s="213"/>
      <c r="E101" s="65" t="s">
        <v>1318</v>
      </c>
      <c r="F101" s="66" t="s">
        <v>1716</v>
      </c>
      <c r="G101" s="67">
        <v>0.3</v>
      </c>
      <c r="H101" s="68">
        <v>44319</v>
      </c>
      <c r="I101" s="68">
        <v>44362</v>
      </c>
      <c r="J101" s="67">
        <v>0</v>
      </c>
      <c r="K101" s="67">
        <v>1</v>
      </c>
      <c r="L101" s="67">
        <v>0</v>
      </c>
      <c r="M101" s="69">
        <v>0</v>
      </c>
      <c r="N101" s="67" t="s">
        <v>1158</v>
      </c>
      <c r="O101" s="218"/>
      <c r="P101" s="67" t="s">
        <v>1237</v>
      </c>
      <c r="Q101" s="67" t="s">
        <v>1237</v>
      </c>
      <c r="R101" s="67" t="s">
        <v>1305</v>
      </c>
      <c r="S101" s="67" t="s">
        <v>1217</v>
      </c>
      <c r="T101" s="70"/>
      <c r="U101" s="70"/>
    </row>
    <row r="102" spans="2:21" ht="24">
      <c r="B102" s="216"/>
      <c r="C102" s="209"/>
      <c r="D102" s="211"/>
      <c r="E102" s="65" t="s">
        <v>1318</v>
      </c>
      <c r="F102" s="66" t="s">
        <v>1717</v>
      </c>
      <c r="G102" s="67">
        <v>0.3</v>
      </c>
      <c r="H102" s="68">
        <v>44363</v>
      </c>
      <c r="I102" s="68">
        <v>44377</v>
      </c>
      <c r="J102" s="67">
        <v>0</v>
      </c>
      <c r="K102" s="67">
        <v>1</v>
      </c>
      <c r="L102" s="67">
        <v>0</v>
      </c>
      <c r="M102" s="69">
        <v>0</v>
      </c>
      <c r="N102" s="67" t="s">
        <v>1158</v>
      </c>
      <c r="O102" s="219"/>
      <c r="P102" s="67" t="s">
        <v>1237</v>
      </c>
      <c r="Q102" s="67" t="s">
        <v>1237</v>
      </c>
      <c r="R102" s="67" t="s">
        <v>1305</v>
      </c>
      <c r="S102" s="67" t="s">
        <v>1217</v>
      </c>
      <c r="T102" s="70"/>
      <c r="U102" s="70"/>
    </row>
    <row r="103" spans="2:21" ht="40.5" customHeight="1">
      <c r="B103" s="214" t="s">
        <v>1252</v>
      </c>
      <c r="C103" s="208">
        <v>189</v>
      </c>
      <c r="D103" s="210" t="s">
        <v>1731</v>
      </c>
      <c r="E103" s="65" t="s">
        <v>1318</v>
      </c>
      <c r="F103" s="66" t="s">
        <v>1732</v>
      </c>
      <c r="G103" s="67">
        <v>0.2</v>
      </c>
      <c r="H103" s="68">
        <v>44242</v>
      </c>
      <c r="I103" s="68">
        <v>44438</v>
      </c>
      <c r="J103" s="67">
        <v>0.2</v>
      </c>
      <c r="K103" s="67">
        <v>0.7</v>
      </c>
      <c r="L103" s="67">
        <v>1</v>
      </c>
      <c r="M103" s="69">
        <v>0</v>
      </c>
      <c r="N103" s="67" t="s">
        <v>1173</v>
      </c>
      <c r="O103" s="217" t="s">
        <v>1733</v>
      </c>
      <c r="P103" s="67" t="s">
        <v>1237</v>
      </c>
      <c r="Q103" s="67" t="s">
        <v>1237</v>
      </c>
      <c r="R103" s="67" t="s">
        <v>1305</v>
      </c>
      <c r="S103" s="67" t="s">
        <v>1217</v>
      </c>
      <c r="T103" s="70"/>
      <c r="U103" s="70"/>
    </row>
    <row r="104" spans="2:21" ht="40.5" customHeight="1">
      <c r="B104" s="215"/>
      <c r="C104" s="212"/>
      <c r="D104" s="213"/>
      <c r="E104" s="65" t="s">
        <v>1318</v>
      </c>
      <c r="F104" s="66" t="s">
        <v>1734</v>
      </c>
      <c r="G104" s="67">
        <v>0.45</v>
      </c>
      <c r="H104" s="68">
        <v>44256</v>
      </c>
      <c r="I104" s="68">
        <v>44469</v>
      </c>
      <c r="J104" s="67">
        <v>0.2</v>
      </c>
      <c r="K104" s="67">
        <v>0.6</v>
      </c>
      <c r="L104" s="67">
        <v>1</v>
      </c>
      <c r="M104" s="69">
        <v>0</v>
      </c>
      <c r="N104" s="67" t="s">
        <v>1173</v>
      </c>
      <c r="O104" s="218"/>
      <c r="P104" s="67" t="s">
        <v>1237</v>
      </c>
      <c r="Q104" s="67" t="s">
        <v>1237</v>
      </c>
      <c r="R104" s="67" t="s">
        <v>1305</v>
      </c>
      <c r="S104" s="67" t="s">
        <v>1217</v>
      </c>
      <c r="T104" s="70"/>
      <c r="U104" s="70"/>
    </row>
    <row r="105" spans="2:21" ht="40.5" customHeight="1">
      <c r="B105" s="215"/>
      <c r="C105" s="212"/>
      <c r="D105" s="213"/>
      <c r="E105" s="65" t="s">
        <v>1318</v>
      </c>
      <c r="F105" s="66" t="s">
        <v>1735</v>
      </c>
      <c r="G105" s="67">
        <v>0.1</v>
      </c>
      <c r="H105" s="68">
        <v>44317</v>
      </c>
      <c r="I105" s="68">
        <v>44477</v>
      </c>
      <c r="J105" s="67">
        <v>0</v>
      </c>
      <c r="K105" s="67">
        <v>0.4</v>
      </c>
      <c r="L105" s="67">
        <v>0.8</v>
      </c>
      <c r="M105" s="69">
        <v>1</v>
      </c>
      <c r="N105" s="67" t="s">
        <v>1173</v>
      </c>
      <c r="O105" s="218"/>
      <c r="P105" s="67" t="s">
        <v>1237</v>
      </c>
      <c r="Q105" s="67" t="s">
        <v>1237</v>
      </c>
      <c r="R105" s="67" t="s">
        <v>1305</v>
      </c>
      <c r="S105" s="67" t="s">
        <v>1217</v>
      </c>
      <c r="T105" s="70"/>
      <c r="U105" s="70"/>
    </row>
    <row r="106" spans="2:21" ht="40.5" customHeight="1">
      <c r="B106" s="216"/>
      <c r="C106" s="209"/>
      <c r="D106" s="211"/>
      <c r="E106" s="65" t="s">
        <v>1318</v>
      </c>
      <c r="F106" s="66" t="s">
        <v>1736</v>
      </c>
      <c r="G106" s="67">
        <v>0.25</v>
      </c>
      <c r="H106" s="68">
        <v>44382</v>
      </c>
      <c r="I106" s="68">
        <v>44547</v>
      </c>
      <c r="J106" s="67">
        <v>0</v>
      </c>
      <c r="K106" s="67">
        <v>0</v>
      </c>
      <c r="L106" s="67">
        <v>0.5</v>
      </c>
      <c r="M106" s="69">
        <v>1</v>
      </c>
      <c r="N106" s="67" t="s">
        <v>1173</v>
      </c>
      <c r="O106" s="219"/>
      <c r="P106" s="67" t="s">
        <v>1237</v>
      </c>
      <c r="Q106" s="67" t="s">
        <v>1237</v>
      </c>
      <c r="R106" s="67" t="s">
        <v>1305</v>
      </c>
      <c r="S106" s="67" t="s">
        <v>1217</v>
      </c>
      <c r="T106" s="70"/>
      <c r="U106" s="70"/>
    </row>
    <row r="107" spans="2:21" ht="36.75" customHeight="1">
      <c r="B107" s="214" t="s">
        <v>1252</v>
      </c>
      <c r="C107" s="208">
        <v>152</v>
      </c>
      <c r="D107" s="210" t="s">
        <v>1738</v>
      </c>
      <c r="E107" s="65" t="s">
        <v>1318</v>
      </c>
      <c r="F107" s="66" t="s">
        <v>1739</v>
      </c>
      <c r="G107" s="67">
        <v>0.8</v>
      </c>
      <c r="H107" s="68">
        <v>44200</v>
      </c>
      <c r="I107" s="68">
        <v>44253</v>
      </c>
      <c r="J107" s="67">
        <v>1</v>
      </c>
      <c r="K107" s="67">
        <v>0</v>
      </c>
      <c r="L107" s="67">
        <v>0</v>
      </c>
      <c r="M107" s="69">
        <v>0</v>
      </c>
      <c r="N107" s="67" t="s">
        <v>1158</v>
      </c>
      <c r="O107" s="217" t="s">
        <v>1660</v>
      </c>
      <c r="P107" s="67" t="s">
        <v>1237</v>
      </c>
      <c r="Q107" s="67" t="s">
        <v>1237</v>
      </c>
      <c r="R107" s="67" t="s">
        <v>1305</v>
      </c>
      <c r="S107" s="67" t="s">
        <v>1217</v>
      </c>
      <c r="T107" s="70"/>
      <c r="U107" s="70"/>
    </row>
    <row r="108" spans="2:21" ht="36.75" customHeight="1">
      <c r="B108" s="216"/>
      <c r="C108" s="209"/>
      <c r="D108" s="211"/>
      <c r="E108" s="65" t="s">
        <v>1318</v>
      </c>
      <c r="F108" s="66" t="s">
        <v>1740</v>
      </c>
      <c r="G108" s="67">
        <v>0.2</v>
      </c>
      <c r="H108" s="68">
        <v>44256</v>
      </c>
      <c r="I108" s="68">
        <v>44274</v>
      </c>
      <c r="J108" s="67">
        <v>1</v>
      </c>
      <c r="K108" s="67">
        <v>0</v>
      </c>
      <c r="L108" s="67">
        <v>0</v>
      </c>
      <c r="M108" s="69">
        <v>0</v>
      </c>
      <c r="N108" s="67" t="s">
        <v>1158</v>
      </c>
      <c r="O108" s="219"/>
      <c r="P108" s="67" t="s">
        <v>1237</v>
      </c>
      <c r="Q108" s="67" t="s">
        <v>1237</v>
      </c>
      <c r="R108" s="67" t="s">
        <v>1305</v>
      </c>
      <c r="S108" s="67" t="s">
        <v>1217</v>
      </c>
      <c r="T108" s="70"/>
      <c r="U108" s="70"/>
    </row>
    <row r="109" spans="2:21" ht="33.75" customHeight="1">
      <c r="B109" s="214" t="s">
        <v>1252</v>
      </c>
      <c r="C109" s="208">
        <v>185</v>
      </c>
      <c r="D109" s="210" t="s">
        <v>1741</v>
      </c>
      <c r="E109" s="65" t="s">
        <v>1318</v>
      </c>
      <c r="F109" s="66" t="s">
        <v>1742</v>
      </c>
      <c r="G109" s="67">
        <v>0.3</v>
      </c>
      <c r="H109" s="68">
        <v>44228</v>
      </c>
      <c r="I109" s="68">
        <v>44261</v>
      </c>
      <c r="J109" s="67">
        <v>1</v>
      </c>
      <c r="K109" s="67">
        <v>0</v>
      </c>
      <c r="L109" s="67">
        <v>0</v>
      </c>
      <c r="M109" s="69">
        <v>0</v>
      </c>
      <c r="N109" s="67" t="s">
        <v>1173</v>
      </c>
      <c r="O109" s="217" t="s">
        <v>1660</v>
      </c>
      <c r="P109" s="67" t="s">
        <v>1237</v>
      </c>
      <c r="Q109" s="67" t="s">
        <v>1237</v>
      </c>
      <c r="R109" s="67" t="s">
        <v>1305</v>
      </c>
      <c r="S109" s="67" t="s">
        <v>1217</v>
      </c>
      <c r="T109" s="70"/>
      <c r="U109" s="70"/>
    </row>
    <row r="110" spans="2:21" ht="33.75" customHeight="1">
      <c r="B110" s="215"/>
      <c r="C110" s="212"/>
      <c r="D110" s="213"/>
      <c r="E110" s="65" t="s">
        <v>1318</v>
      </c>
      <c r="F110" s="66" t="s">
        <v>1743</v>
      </c>
      <c r="G110" s="67">
        <v>0.55000000000000004</v>
      </c>
      <c r="H110" s="68">
        <v>44256</v>
      </c>
      <c r="I110" s="68">
        <v>44309</v>
      </c>
      <c r="J110" s="67">
        <v>0.6</v>
      </c>
      <c r="K110" s="67">
        <v>1</v>
      </c>
      <c r="L110" s="67">
        <v>0</v>
      </c>
      <c r="M110" s="69">
        <v>0</v>
      </c>
      <c r="N110" s="67" t="s">
        <v>1158</v>
      </c>
      <c r="O110" s="218"/>
      <c r="P110" s="67" t="s">
        <v>1237</v>
      </c>
      <c r="Q110" s="67" t="s">
        <v>1237</v>
      </c>
      <c r="R110" s="67" t="s">
        <v>1305</v>
      </c>
      <c r="S110" s="67" t="s">
        <v>1217</v>
      </c>
      <c r="T110" s="70"/>
      <c r="U110" s="70"/>
    </row>
    <row r="111" spans="2:21" ht="33.75" customHeight="1">
      <c r="B111" s="216"/>
      <c r="C111" s="209"/>
      <c r="D111" s="211"/>
      <c r="E111" s="65" t="s">
        <v>1318</v>
      </c>
      <c r="F111" s="66" t="s">
        <v>1744</v>
      </c>
      <c r="G111" s="67">
        <v>0.15</v>
      </c>
      <c r="H111" s="68">
        <v>44309</v>
      </c>
      <c r="I111" s="68">
        <v>44330</v>
      </c>
      <c r="J111" s="67">
        <v>0</v>
      </c>
      <c r="K111" s="67">
        <v>1</v>
      </c>
      <c r="L111" s="67">
        <v>0</v>
      </c>
      <c r="M111" s="69">
        <v>0</v>
      </c>
      <c r="N111" s="67" t="s">
        <v>1158</v>
      </c>
      <c r="O111" s="219"/>
      <c r="P111" s="67" t="s">
        <v>1237</v>
      </c>
      <c r="Q111" s="67" t="s">
        <v>1237</v>
      </c>
      <c r="R111" s="67" t="s">
        <v>1305</v>
      </c>
      <c r="S111" s="67" t="s">
        <v>1217</v>
      </c>
      <c r="T111" s="70"/>
      <c r="U111" s="70"/>
    </row>
    <row r="112" spans="2:21" ht="48" customHeight="1">
      <c r="B112" s="214" t="s">
        <v>1252</v>
      </c>
      <c r="C112" s="208">
        <v>112</v>
      </c>
      <c r="D112" s="210" t="s">
        <v>1745</v>
      </c>
      <c r="E112" s="65" t="s">
        <v>1746</v>
      </c>
      <c r="F112" s="66" t="s">
        <v>1747</v>
      </c>
      <c r="G112" s="67">
        <v>0.3</v>
      </c>
      <c r="H112" s="68">
        <v>44200</v>
      </c>
      <c r="I112" s="68">
        <v>44286</v>
      </c>
      <c r="J112" s="67">
        <v>1</v>
      </c>
      <c r="K112" s="67">
        <v>0</v>
      </c>
      <c r="L112" s="67">
        <v>0</v>
      </c>
      <c r="M112" s="69">
        <v>0</v>
      </c>
      <c r="N112" s="67" t="s">
        <v>1158</v>
      </c>
      <c r="O112" s="217" t="s">
        <v>1660</v>
      </c>
      <c r="P112" s="67" t="s">
        <v>1237</v>
      </c>
      <c r="Q112" s="67" t="s">
        <v>1237</v>
      </c>
      <c r="R112" s="67" t="s">
        <v>1305</v>
      </c>
      <c r="S112" s="67" t="s">
        <v>1217</v>
      </c>
      <c r="T112" s="70"/>
      <c r="U112" s="70"/>
    </row>
    <row r="113" spans="2:21" ht="24">
      <c r="B113" s="215"/>
      <c r="C113" s="212"/>
      <c r="D113" s="213"/>
      <c r="E113" s="65" t="s">
        <v>1746</v>
      </c>
      <c r="F113" s="66" t="s">
        <v>1748</v>
      </c>
      <c r="G113" s="67">
        <v>0.55000000000000004</v>
      </c>
      <c r="H113" s="68">
        <v>44256</v>
      </c>
      <c r="I113" s="68">
        <v>44372</v>
      </c>
      <c r="J113" s="67">
        <v>0.3</v>
      </c>
      <c r="K113" s="67">
        <v>1</v>
      </c>
      <c r="L113" s="67">
        <v>0</v>
      </c>
      <c r="M113" s="69">
        <v>0</v>
      </c>
      <c r="N113" s="67" t="s">
        <v>1158</v>
      </c>
      <c r="O113" s="218"/>
      <c r="P113" s="67" t="s">
        <v>1237</v>
      </c>
      <c r="Q113" s="67" t="s">
        <v>1237</v>
      </c>
      <c r="R113" s="67" t="s">
        <v>1305</v>
      </c>
      <c r="S113" s="67" t="s">
        <v>1217</v>
      </c>
      <c r="T113" s="70"/>
      <c r="U113" s="70"/>
    </row>
    <row r="114" spans="2:21" ht="24">
      <c r="B114" s="216"/>
      <c r="C114" s="209"/>
      <c r="D114" s="211"/>
      <c r="E114" s="65" t="s">
        <v>1746</v>
      </c>
      <c r="F114" s="66" t="s">
        <v>1749</v>
      </c>
      <c r="G114" s="67">
        <v>0.15</v>
      </c>
      <c r="H114" s="68">
        <v>44375</v>
      </c>
      <c r="I114" s="68">
        <v>44400</v>
      </c>
      <c r="J114" s="67">
        <v>0</v>
      </c>
      <c r="K114" s="67">
        <v>0.1</v>
      </c>
      <c r="L114" s="67">
        <v>1</v>
      </c>
      <c r="M114" s="69">
        <v>0</v>
      </c>
      <c r="N114" s="67" t="s">
        <v>1158</v>
      </c>
      <c r="O114" s="219"/>
      <c r="P114" s="67" t="s">
        <v>1237</v>
      </c>
      <c r="Q114" s="67" t="s">
        <v>1237</v>
      </c>
      <c r="R114" s="67" t="s">
        <v>1305</v>
      </c>
      <c r="S114" s="67" t="s">
        <v>1217</v>
      </c>
      <c r="T114" s="70"/>
      <c r="U114" s="70"/>
    </row>
    <row r="115" spans="2:21" ht="48" customHeight="1">
      <c r="B115" s="214" t="s">
        <v>1252</v>
      </c>
      <c r="C115" s="208">
        <v>113</v>
      </c>
      <c r="D115" s="210" t="s">
        <v>1750</v>
      </c>
      <c r="E115" s="65" t="s">
        <v>1318</v>
      </c>
      <c r="F115" s="66" t="s">
        <v>1751</v>
      </c>
      <c r="G115" s="67">
        <v>0.3</v>
      </c>
      <c r="H115" s="68">
        <v>44256</v>
      </c>
      <c r="I115" s="68">
        <v>44337</v>
      </c>
      <c r="J115" s="67">
        <v>0.3</v>
      </c>
      <c r="K115" s="67">
        <v>1</v>
      </c>
      <c r="L115" s="67">
        <v>0</v>
      </c>
      <c r="M115" s="69">
        <v>0</v>
      </c>
      <c r="N115" s="67" t="s">
        <v>1158</v>
      </c>
      <c r="O115" s="217" t="s">
        <v>1660</v>
      </c>
      <c r="P115" s="67" t="s">
        <v>1237</v>
      </c>
      <c r="Q115" s="67" t="s">
        <v>1237</v>
      </c>
      <c r="R115" s="67" t="s">
        <v>1305</v>
      </c>
      <c r="S115" s="67" t="s">
        <v>1217</v>
      </c>
      <c r="T115" s="70"/>
      <c r="U115" s="70"/>
    </row>
    <row r="116" spans="2:21" ht="24">
      <c r="B116" s="215"/>
      <c r="C116" s="212"/>
      <c r="D116" s="213"/>
      <c r="E116" s="65" t="s">
        <v>1318</v>
      </c>
      <c r="F116" s="66" t="s">
        <v>1752</v>
      </c>
      <c r="G116" s="67">
        <v>0.55000000000000004</v>
      </c>
      <c r="H116" s="68">
        <v>44340</v>
      </c>
      <c r="I116" s="68">
        <v>44414</v>
      </c>
      <c r="J116" s="67">
        <v>0</v>
      </c>
      <c r="K116" s="67">
        <v>0.3</v>
      </c>
      <c r="L116" s="67">
        <v>1</v>
      </c>
      <c r="M116" s="69">
        <v>0</v>
      </c>
      <c r="N116" s="67" t="s">
        <v>1158</v>
      </c>
      <c r="O116" s="218"/>
      <c r="P116" s="67" t="s">
        <v>1237</v>
      </c>
      <c r="Q116" s="67" t="s">
        <v>1237</v>
      </c>
      <c r="R116" s="67" t="s">
        <v>1305</v>
      </c>
      <c r="S116" s="67" t="s">
        <v>1217</v>
      </c>
      <c r="T116" s="70"/>
      <c r="U116" s="70"/>
    </row>
    <row r="117" spans="2:21" ht="24">
      <c r="B117" s="216"/>
      <c r="C117" s="209"/>
      <c r="D117" s="211"/>
      <c r="E117" s="65" t="s">
        <v>1318</v>
      </c>
      <c r="F117" s="66" t="s">
        <v>1753</v>
      </c>
      <c r="G117" s="67">
        <v>0.15</v>
      </c>
      <c r="H117" s="68">
        <v>44417</v>
      </c>
      <c r="I117" s="68">
        <v>44442</v>
      </c>
      <c r="J117" s="67">
        <v>0</v>
      </c>
      <c r="K117" s="67">
        <v>0</v>
      </c>
      <c r="L117" s="67">
        <v>1</v>
      </c>
      <c r="M117" s="69">
        <v>0</v>
      </c>
      <c r="N117" s="67" t="s">
        <v>1158</v>
      </c>
      <c r="O117" s="219"/>
      <c r="P117" s="67" t="s">
        <v>1237</v>
      </c>
      <c r="Q117" s="67" t="s">
        <v>1237</v>
      </c>
      <c r="R117" s="67" t="s">
        <v>1305</v>
      </c>
      <c r="S117" s="67" t="s">
        <v>1217</v>
      </c>
      <c r="T117" s="70"/>
      <c r="U117" s="70"/>
    </row>
    <row r="118" spans="2:21" ht="40.5" customHeight="1">
      <c r="B118" s="214" t="s">
        <v>1252</v>
      </c>
      <c r="C118" s="208">
        <v>166</v>
      </c>
      <c r="D118" s="210" t="s">
        <v>1754</v>
      </c>
      <c r="E118" s="65" t="s">
        <v>1318</v>
      </c>
      <c r="F118" s="66" t="s">
        <v>1755</v>
      </c>
      <c r="G118" s="67">
        <v>0.3</v>
      </c>
      <c r="H118" s="68">
        <v>44319</v>
      </c>
      <c r="I118" s="68">
        <v>44379</v>
      </c>
      <c r="J118" s="67">
        <v>0</v>
      </c>
      <c r="K118" s="67">
        <v>0.8</v>
      </c>
      <c r="L118" s="67">
        <v>1</v>
      </c>
      <c r="M118" s="69">
        <v>0</v>
      </c>
      <c r="N118" s="67" t="s">
        <v>1158</v>
      </c>
      <c r="O118" s="217" t="s">
        <v>1660</v>
      </c>
      <c r="P118" s="67" t="s">
        <v>1237</v>
      </c>
      <c r="Q118" s="67" t="s">
        <v>1237</v>
      </c>
      <c r="R118" s="67" t="s">
        <v>1305</v>
      </c>
      <c r="S118" s="67" t="s">
        <v>1217</v>
      </c>
      <c r="T118" s="70"/>
      <c r="U118" s="70"/>
    </row>
    <row r="119" spans="2:21" ht="40.5" customHeight="1">
      <c r="B119" s="215"/>
      <c r="C119" s="212"/>
      <c r="D119" s="213"/>
      <c r="E119" s="65" t="s">
        <v>1318</v>
      </c>
      <c r="F119" s="66" t="s">
        <v>1756</v>
      </c>
      <c r="G119" s="67">
        <v>0.55000000000000004</v>
      </c>
      <c r="H119" s="68">
        <v>44382</v>
      </c>
      <c r="I119" s="68">
        <v>44435</v>
      </c>
      <c r="J119" s="67">
        <v>0</v>
      </c>
      <c r="K119" s="67">
        <v>0</v>
      </c>
      <c r="L119" s="67">
        <v>1</v>
      </c>
      <c r="M119" s="69">
        <v>0</v>
      </c>
      <c r="N119" s="67" t="s">
        <v>1158</v>
      </c>
      <c r="O119" s="218"/>
      <c r="P119" s="67" t="s">
        <v>1237</v>
      </c>
      <c r="Q119" s="67" t="s">
        <v>1237</v>
      </c>
      <c r="R119" s="67" t="s">
        <v>1305</v>
      </c>
      <c r="S119" s="67" t="s">
        <v>1217</v>
      </c>
      <c r="T119" s="70"/>
      <c r="U119" s="70"/>
    </row>
    <row r="120" spans="2:21" ht="40.5" customHeight="1">
      <c r="B120" s="216"/>
      <c r="C120" s="209"/>
      <c r="D120" s="211"/>
      <c r="E120" s="65" t="s">
        <v>1318</v>
      </c>
      <c r="F120" s="66" t="s">
        <v>1757</v>
      </c>
      <c r="G120" s="67">
        <v>0.15</v>
      </c>
      <c r="H120" s="68">
        <v>44438</v>
      </c>
      <c r="I120" s="68">
        <v>44469</v>
      </c>
      <c r="J120" s="67">
        <v>0</v>
      </c>
      <c r="K120" s="67">
        <v>0</v>
      </c>
      <c r="L120" s="67">
        <v>1</v>
      </c>
      <c r="M120" s="69">
        <v>0</v>
      </c>
      <c r="N120" s="67" t="s">
        <v>1158</v>
      </c>
      <c r="O120" s="219"/>
      <c r="P120" s="67" t="s">
        <v>1237</v>
      </c>
      <c r="Q120" s="67" t="s">
        <v>1237</v>
      </c>
      <c r="R120" s="67" t="s">
        <v>1305</v>
      </c>
      <c r="S120" s="67" t="s">
        <v>1217</v>
      </c>
      <c r="T120" s="70"/>
      <c r="U120" s="70"/>
    </row>
    <row r="121" spans="2:21" ht="48" customHeight="1">
      <c r="B121" s="214" t="s">
        <v>1252</v>
      </c>
      <c r="C121" s="208">
        <v>186</v>
      </c>
      <c r="D121" s="210" t="s">
        <v>1758</v>
      </c>
      <c r="E121" s="65" t="s">
        <v>1318</v>
      </c>
      <c r="F121" s="66" t="s">
        <v>1759</v>
      </c>
      <c r="G121" s="67">
        <v>0.3</v>
      </c>
      <c r="H121" s="68">
        <v>44348</v>
      </c>
      <c r="I121" s="68">
        <v>44393</v>
      </c>
      <c r="J121" s="67">
        <v>0</v>
      </c>
      <c r="K121" s="67">
        <v>0.7</v>
      </c>
      <c r="L121" s="67">
        <v>1</v>
      </c>
      <c r="M121" s="69">
        <v>0</v>
      </c>
      <c r="N121" s="67" t="s">
        <v>1158</v>
      </c>
      <c r="O121" s="217" t="s">
        <v>1660</v>
      </c>
      <c r="P121" s="67" t="s">
        <v>1237</v>
      </c>
      <c r="Q121" s="67" t="s">
        <v>1237</v>
      </c>
      <c r="R121" s="67" t="s">
        <v>1305</v>
      </c>
      <c r="S121" s="67" t="s">
        <v>1217</v>
      </c>
      <c r="T121" s="70"/>
      <c r="U121" s="70"/>
    </row>
    <row r="122" spans="2:21" ht="24">
      <c r="B122" s="215"/>
      <c r="C122" s="212"/>
      <c r="D122" s="213"/>
      <c r="E122" s="65" t="s">
        <v>1318</v>
      </c>
      <c r="F122" s="66" t="s">
        <v>1760</v>
      </c>
      <c r="G122" s="67">
        <v>0.55000000000000004</v>
      </c>
      <c r="H122" s="68">
        <v>44396</v>
      </c>
      <c r="I122" s="68">
        <v>44463</v>
      </c>
      <c r="J122" s="67">
        <v>0</v>
      </c>
      <c r="K122" s="67">
        <v>0</v>
      </c>
      <c r="L122" s="67">
        <v>1</v>
      </c>
      <c r="M122" s="69">
        <v>0</v>
      </c>
      <c r="N122" s="67" t="s">
        <v>1158</v>
      </c>
      <c r="O122" s="218"/>
      <c r="P122" s="67" t="s">
        <v>1237</v>
      </c>
      <c r="Q122" s="67" t="s">
        <v>1237</v>
      </c>
      <c r="R122" s="67" t="s">
        <v>1305</v>
      </c>
      <c r="S122" s="67" t="s">
        <v>1217</v>
      </c>
      <c r="T122" s="70"/>
      <c r="U122" s="70"/>
    </row>
    <row r="123" spans="2:21" ht="24">
      <c r="B123" s="216"/>
      <c r="C123" s="209"/>
      <c r="D123" s="211"/>
      <c r="E123" s="65" t="s">
        <v>1318</v>
      </c>
      <c r="F123" s="66" t="s">
        <v>1761</v>
      </c>
      <c r="G123" s="67">
        <v>0.15</v>
      </c>
      <c r="H123" s="68">
        <v>44466</v>
      </c>
      <c r="I123" s="68">
        <v>44491</v>
      </c>
      <c r="J123" s="67">
        <v>0</v>
      </c>
      <c r="K123" s="67">
        <v>0</v>
      </c>
      <c r="L123" s="67">
        <v>0.9</v>
      </c>
      <c r="M123" s="69">
        <v>1</v>
      </c>
      <c r="N123" s="67" t="s">
        <v>1158</v>
      </c>
      <c r="O123" s="219"/>
      <c r="P123" s="67" t="s">
        <v>1237</v>
      </c>
      <c r="Q123" s="67" t="s">
        <v>1237</v>
      </c>
      <c r="R123" s="67" t="s">
        <v>1305</v>
      </c>
      <c r="S123" s="67" t="s">
        <v>1217</v>
      </c>
      <c r="T123" s="70"/>
      <c r="U123" s="70"/>
    </row>
    <row r="124" spans="2:21" ht="48" customHeight="1">
      <c r="B124" s="214" t="s">
        <v>1252</v>
      </c>
      <c r="C124" s="208">
        <v>167</v>
      </c>
      <c r="D124" s="210" t="s">
        <v>1762</v>
      </c>
      <c r="E124" s="65" t="s">
        <v>1318</v>
      </c>
      <c r="F124" s="66" t="s">
        <v>1763</v>
      </c>
      <c r="G124" s="67">
        <v>0.3</v>
      </c>
      <c r="H124" s="68">
        <v>44256</v>
      </c>
      <c r="I124" s="68">
        <v>44400</v>
      </c>
      <c r="J124" s="67">
        <v>0.5</v>
      </c>
      <c r="K124" s="67">
        <v>1</v>
      </c>
      <c r="L124" s="67">
        <v>0</v>
      </c>
      <c r="M124" s="69">
        <v>0</v>
      </c>
      <c r="N124" s="67" t="s">
        <v>1158</v>
      </c>
      <c r="O124" s="217" t="s">
        <v>1660</v>
      </c>
      <c r="P124" s="67" t="s">
        <v>1237</v>
      </c>
      <c r="Q124" s="67" t="s">
        <v>1237</v>
      </c>
      <c r="R124" s="67" t="s">
        <v>1305</v>
      </c>
      <c r="S124" s="67" t="s">
        <v>1217</v>
      </c>
      <c r="T124" s="70"/>
      <c r="U124" s="70"/>
    </row>
    <row r="125" spans="2:21" ht="24">
      <c r="B125" s="215"/>
      <c r="C125" s="212"/>
      <c r="D125" s="213"/>
      <c r="E125" s="65" t="s">
        <v>1318</v>
      </c>
      <c r="F125" s="66" t="s">
        <v>1764</v>
      </c>
      <c r="G125" s="67">
        <v>0.55000000000000004</v>
      </c>
      <c r="H125" s="68">
        <v>44326</v>
      </c>
      <c r="I125" s="68">
        <v>44469</v>
      </c>
      <c r="J125" s="67">
        <v>0</v>
      </c>
      <c r="K125" s="67">
        <v>0.4</v>
      </c>
      <c r="L125" s="67">
        <v>1</v>
      </c>
      <c r="M125" s="69">
        <v>0</v>
      </c>
      <c r="N125" s="67" t="s">
        <v>1158</v>
      </c>
      <c r="O125" s="218"/>
      <c r="P125" s="67" t="s">
        <v>1237</v>
      </c>
      <c r="Q125" s="67" t="s">
        <v>1237</v>
      </c>
      <c r="R125" s="67" t="s">
        <v>1305</v>
      </c>
      <c r="S125" s="67" t="s">
        <v>1217</v>
      </c>
      <c r="T125" s="70"/>
      <c r="U125" s="70"/>
    </row>
    <row r="126" spans="2:21" ht="24">
      <c r="B126" s="216"/>
      <c r="C126" s="209"/>
      <c r="D126" s="211"/>
      <c r="E126" s="65" t="s">
        <v>1318</v>
      </c>
      <c r="F126" s="66" t="s">
        <v>1765</v>
      </c>
      <c r="G126" s="67">
        <v>0.15</v>
      </c>
      <c r="H126" s="68">
        <v>44473</v>
      </c>
      <c r="I126" s="68">
        <v>44498</v>
      </c>
      <c r="J126" s="67">
        <v>0</v>
      </c>
      <c r="K126" s="67">
        <v>0</v>
      </c>
      <c r="L126" s="67">
        <v>0</v>
      </c>
      <c r="M126" s="69">
        <v>1</v>
      </c>
      <c r="N126" s="67" t="s">
        <v>1158</v>
      </c>
      <c r="O126" s="219"/>
      <c r="P126" s="67" t="s">
        <v>1237</v>
      </c>
      <c r="Q126" s="67" t="s">
        <v>1237</v>
      </c>
      <c r="R126" s="67" t="s">
        <v>1305</v>
      </c>
      <c r="S126" s="67" t="s">
        <v>1217</v>
      </c>
      <c r="T126" s="70"/>
      <c r="U126" s="70"/>
    </row>
    <row r="127" spans="2:21" ht="48" customHeight="1">
      <c r="B127" s="214" t="s">
        <v>1252</v>
      </c>
      <c r="C127" s="208">
        <v>114</v>
      </c>
      <c r="D127" s="210" t="s">
        <v>1766</v>
      </c>
      <c r="E127" s="65" t="s">
        <v>1318</v>
      </c>
      <c r="F127" s="66" t="s">
        <v>1767</v>
      </c>
      <c r="G127" s="67">
        <v>0.3</v>
      </c>
      <c r="H127" s="68">
        <v>44368</v>
      </c>
      <c r="I127" s="68">
        <v>44407</v>
      </c>
      <c r="J127" s="67">
        <v>0</v>
      </c>
      <c r="K127" s="67">
        <v>0.5</v>
      </c>
      <c r="L127" s="67">
        <v>1</v>
      </c>
      <c r="M127" s="69">
        <v>0</v>
      </c>
      <c r="N127" s="67" t="s">
        <v>1158</v>
      </c>
      <c r="O127" s="217" t="s">
        <v>1660</v>
      </c>
      <c r="P127" s="67" t="s">
        <v>1237</v>
      </c>
      <c r="Q127" s="67" t="s">
        <v>1237</v>
      </c>
      <c r="R127" s="67" t="s">
        <v>1305</v>
      </c>
      <c r="S127" s="67" t="s">
        <v>1217</v>
      </c>
      <c r="T127" s="70"/>
      <c r="U127" s="70"/>
    </row>
    <row r="128" spans="2:21" ht="24">
      <c r="B128" s="215"/>
      <c r="C128" s="212"/>
      <c r="D128" s="213"/>
      <c r="E128" s="65" t="s">
        <v>1318</v>
      </c>
      <c r="F128" s="66" t="s">
        <v>1768</v>
      </c>
      <c r="G128" s="67">
        <v>0.55000000000000004</v>
      </c>
      <c r="H128" s="68">
        <v>44410</v>
      </c>
      <c r="I128" s="68">
        <v>44484</v>
      </c>
      <c r="J128" s="67">
        <v>0</v>
      </c>
      <c r="K128" s="67">
        <v>0</v>
      </c>
      <c r="L128" s="67">
        <v>0.7</v>
      </c>
      <c r="M128" s="69">
        <v>1</v>
      </c>
      <c r="N128" s="67" t="s">
        <v>1158</v>
      </c>
      <c r="O128" s="218"/>
      <c r="P128" s="67" t="s">
        <v>1237</v>
      </c>
      <c r="Q128" s="67" t="s">
        <v>1237</v>
      </c>
      <c r="R128" s="67" t="s">
        <v>1305</v>
      </c>
      <c r="S128" s="67" t="s">
        <v>1217</v>
      </c>
      <c r="T128" s="70"/>
      <c r="U128" s="70"/>
    </row>
    <row r="129" spans="2:21" ht="24">
      <c r="B129" s="216"/>
      <c r="C129" s="209"/>
      <c r="D129" s="211"/>
      <c r="E129" s="65" t="s">
        <v>1318</v>
      </c>
      <c r="F129" s="66" t="s">
        <v>1769</v>
      </c>
      <c r="G129" s="67">
        <v>0.15</v>
      </c>
      <c r="H129" s="68">
        <v>44487</v>
      </c>
      <c r="I129" s="68">
        <v>44512</v>
      </c>
      <c r="J129" s="67">
        <v>0</v>
      </c>
      <c r="K129" s="67">
        <v>0</v>
      </c>
      <c r="L129" s="67">
        <v>0</v>
      </c>
      <c r="M129" s="69">
        <v>1</v>
      </c>
      <c r="N129" s="67" t="s">
        <v>1158</v>
      </c>
      <c r="O129" s="219"/>
      <c r="P129" s="67" t="s">
        <v>1237</v>
      </c>
      <c r="Q129" s="67" t="s">
        <v>1237</v>
      </c>
      <c r="R129" s="67" t="s">
        <v>1305</v>
      </c>
      <c r="S129" s="67" t="s">
        <v>1217</v>
      </c>
      <c r="T129" s="70"/>
      <c r="U129" s="70"/>
    </row>
    <row r="130" spans="2:21" ht="48" customHeight="1">
      <c r="B130" s="214" t="s">
        <v>1252</v>
      </c>
      <c r="C130" s="208">
        <v>144</v>
      </c>
      <c r="D130" s="210" t="s">
        <v>1770</v>
      </c>
      <c r="E130" s="65" t="s">
        <v>1318</v>
      </c>
      <c r="F130" s="66" t="s">
        <v>1771</v>
      </c>
      <c r="G130" s="67">
        <v>0.2</v>
      </c>
      <c r="H130" s="68">
        <v>44211</v>
      </c>
      <c r="I130" s="68">
        <v>44530</v>
      </c>
      <c r="J130" s="67">
        <v>0.25</v>
      </c>
      <c r="K130" s="67">
        <v>0.5</v>
      </c>
      <c r="L130" s="67">
        <v>0.75</v>
      </c>
      <c r="M130" s="69">
        <v>1</v>
      </c>
      <c r="N130" s="67" t="s">
        <v>1158</v>
      </c>
      <c r="O130" s="217" t="s">
        <v>1681</v>
      </c>
      <c r="P130" s="67" t="s">
        <v>1237</v>
      </c>
      <c r="Q130" s="67" t="s">
        <v>1237</v>
      </c>
      <c r="R130" s="67" t="s">
        <v>1305</v>
      </c>
      <c r="S130" s="67" t="s">
        <v>1214</v>
      </c>
      <c r="T130" s="70"/>
      <c r="U130" s="70"/>
    </row>
    <row r="131" spans="2:21" ht="48">
      <c r="B131" s="215"/>
      <c r="C131" s="212"/>
      <c r="D131" s="213"/>
      <c r="E131" s="65" t="s">
        <v>1318</v>
      </c>
      <c r="F131" s="66" t="s">
        <v>1772</v>
      </c>
      <c r="G131" s="67">
        <v>0.6</v>
      </c>
      <c r="H131" s="68">
        <v>44228</v>
      </c>
      <c r="I131" s="68">
        <v>44547</v>
      </c>
      <c r="J131" s="67">
        <v>0.25</v>
      </c>
      <c r="K131" s="67">
        <v>0.5</v>
      </c>
      <c r="L131" s="67">
        <v>0.75</v>
      </c>
      <c r="M131" s="69">
        <v>1</v>
      </c>
      <c r="N131" s="67" t="s">
        <v>1158</v>
      </c>
      <c r="O131" s="218"/>
      <c r="P131" s="67" t="s">
        <v>1237</v>
      </c>
      <c r="Q131" s="67" t="s">
        <v>1237</v>
      </c>
      <c r="R131" s="67" t="s">
        <v>1305</v>
      </c>
      <c r="S131" s="67" t="s">
        <v>1214</v>
      </c>
      <c r="T131" s="70"/>
      <c r="U131" s="70"/>
    </row>
    <row r="132" spans="2:21" ht="36">
      <c r="B132" s="216"/>
      <c r="C132" s="209"/>
      <c r="D132" s="211"/>
      <c r="E132" s="65" t="s">
        <v>1318</v>
      </c>
      <c r="F132" s="66" t="s">
        <v>1773</v>
      </c>
      <c r="G132" s="67">
        <v>0.2</v>
      </c>
      <c r="H132" s="68">
        <v>44272</v>
      </c>
      <c r="I132" s="68">
        <v>44560</v>
      </c>
      <c r="J132" s="67">
        <v>0.25</v>
      </c>
      <c r="K132" s="67">
        <v>0.5</v>
      </c>
      <c r="L132" s="67">
        <v>0.75</v>
      </c>
      <c r="M132" s="69">
        <v>1</v>
      </c>
      <c r="N132" s="67" t="s">
        <v>1158</v>
      </c>
      <c r="O132" s="219"/>
      <c r="P132" s="67" t="s">
        <v>1237</v>
      </c>
      <c r="Q132" s="67" t="s">
        <v>1237</v>
      </c>
      <c r="R132" s="67" t="s">
        <v>1305</v>
      </c>
      <c r="S132" s="67" t="s">
        <v>1214</v>
      </c>
      <c r="T132" s="70"/>
      <c r="U132" s="70"/>
    </row>
    <row r="133" spans="2:21" ht="60" customHeight="1">
      <c r="B133" s="214" t="s">
        <v>1252</v>
      </c>
      <c r="C133" s="208">
        <v>100</v>
      </c>
      <c r="D133" s="210" t="s">
        <v>1774</v>
      </c>
      <c r="E133" s="65" t="s">
        <v>1318</v>
      </c>
      <c r="F133" s="66" t="s">
        <v>1775</v>
      </c>
      <c r="G133" s="67">
        <v>0.4</v>
      </c>
      <c r="H133" s="68">
        <v>44221</v>
      </c>
      <c r="I133" s="68">
        <v>44510</v>
      </c>
      <c r="J133" s="67">
        <v>0.25</v>
      </c>
      <c r="K133" s="67">
        <v>0.5</v>
      </c>
      <c r="L133" s="67">
        <v>0.75</v>
      </c>
      <c r="M133" s="69">
        <v>1</v>
      </c>
      <c r="N133" s="67" t="s">
        <v>1176</v>
      </c>
      <c r="O133" s="217" t="s">
        <v>1776</v>
      </c>
      <c r="P133" s="67" t="s">
        <v>1237</v>
      </c>
      <c r="Q133" s="67" t="s">
        <v>1237</v>
      </c>
      <c r="R133" s="67" t="s">
        <v>1305</v>
      </c>
      <c r="S133" s="67" t="s">
        <v>1217</v>
      </c>
      <c r="T133" s="70"/>
      <c r="U133" s="70"/>
    </row>
    <row r="134" spans="2:21" ht="60" customHeight="1">
      <c r="B134" s="215"/>
      <c r="C134" s="212"/>
      <c r="D134" s="213"/>
      <c r="E134" s="65" t="s">
        <v>1318</v>
      </c>
      <c r="F134" s="66" t="s">
        <v>1777</v>
      </c>
      <c r="G134" s="67">
        <v>0.4</v>
      </c>
      <c r="H134" s="68">
        <v>44225</v>
      </c>
      <c r="I134" s="68">
        <v>44512</v>
      </c>
      <c r="J134" s="67">
        <v>0.25</v>
      </c>
      <c r="K134" s="67">
        <v>0.5</v>
      </c>
      <c r="L134" s="67">
        <v>0.75</v>
      </c>
      <c r="M134" s="69">
        <v>1</v>
      </c>
      <c r="N134" s="67" t="s">
        <v>1176</v>
      </c>
      <c r="O134" s="218"/>
      <c r="P134" s="67" t="s">
        <v>1237</v>
      </c>
      <c r="Q134" s="67" t="s">
        <v>1237</v>
      </c>
      <c r="R134" s="67" t="s">
        <v>1305</v>
      </c>
      <c r="S134" s="67" t="s">
        <v>1217</v>
      </c>
      <c r="T134" s="70"/>
      <c r="U134" s="70"/>
    </row>
    <row r="135" spans="2:21" ht="60" customHeight="1">
      <c r="B135" s="216"/>
      <c r="C135" s="209"/>
      <c r="D135" s="211"/>
      <c r="E135" s="65" t="s">
        <v>1318</v>
      </c>
      <c r="F135" s="66" t="s">
        <v>1778</v>
      </c>
      <c r="G135" s="67">
        <v>0.2</v>
      </c>
      <c r="H135" s="68">
        <v>44232</v>
      </c>
      <c r="I135" s="68">
        <v>44516</v>
      </c>
      <c r="J135" s="67">
        <v>0.25</v>
      </c>
      <c r="K135" s="67">
        <v>0.5</v>
      </c>
      <c r="L135" s="67">
        <v>0.75</v>
      </c>
      <c r="M135" s="69">
        <v>1</v>
      </c>
      <c r="N135" s="67" t="s">
        <v>1176</v>
      </c>
      <c r="O135" s="219"/>
      <c r="P135" s="67" t="s">
        <v>1237</v>
      </c>
      <c r="Q135" s="67" t="s">
        <v>1237</v>
      </c>
      <c r="R135" s="67" t="s">
        <v>1305</v>
      </c>
      <c r="S135" s="67" t="s">
        <v>1217</v>
      </c>
      <c r="T135" s="70"/>
      <c r="U135" s="70"/>
    </row>
    <row r="136" spans="2:21" ht="48" customHeight="1">
      <c r="B136" s="214" t="s">
        <v>1252</v>
      </c>
      <c r="C136" s="208">
        <v>188</v>
      </c>
      <c r="D136" s="210" t="s">
        <v>1779</v>
      </c>
      <c r="E136" s="65" t="s">
        <v>1318</v>
      </c>
      <c r="F136" s="66" t="s">
        <v>1780</v>
      </c>
      <c r="G136" s="67">
        <v>0.4</v>
      </c>
      <c r="H136" s="68">
        <v>44201</v>
      </c>
      <c r="I136" s="68">
        <v>44540</v>
      </c>
      <c r="J136" s="67">
        <v>0.25</v>
      </c>
      <c r="K136" s="67">
        <v>0.5</v>
      </c>
      <c r="L136" s="67">
        <v>0.75</v>
      </c>
      <c r="M136" s="69">
        <v>1</v>
      </c>
      <c r="N136" s="67" t="s">
        <v>1158</v>
      </c>
      <c r="O136" s="217" t="s">
        <v>1660</v>
      </c>
      <c r="P136" s="67" t="s">
        <v>1237</v>
      </c>
      <c r="Q136" s="67" t="s">
        <v>1237</v>
      </c>
      <c r="R136" s="67" t="s">
        <v>1305</v>
      </c>
      <c r="S136" s="67" t="s">
        <v>1217</v>
      </c>
      <c r="T136" s="70"/>
      <c r="U136" s="70"/>
    </row>
    <row r="137" spans="2:21" ht="36">
      <c r="B137" s="215"/>
      <c r="C137" s="212"/>
      <c r="D137" s="213"/>
      <c r="E137" s="65" t="s">
        <v>1318</v>
      </c>
      <c r="F137" s="66" t="s">
        <v>1781</v>
      </c>
      <c r="G137" s="67">
        <v>0.4</v>
      </c>
      <c r="H137" s="68">
        <v>44207</v>
      </c>
      <c r="I137" s="68">
        <v>44543</v>
      </c>
      <c r="J137" s="67">
        <v>0.25</v>
      </c>
      <c r="K137" s="67">
        <v>0.5</v>
      </c>
      <c r="L137" s="67">
        <v>0.75</v>
      </c>
      <c r="M137" s="69">
        <v>1</v>
      </c>
      <c r="N137" s="67" t="s">
        <v>1158</v>
      </c>
      <c r="O137" s="218"/>
      <c r="P137" s="67" t="s">
        <v>1237</v>
      </c>
      <c r="Q137" s="67" t="s">
        <v>1237</v>
      </c>
      <c r="R137" s="67" t="s">
        <v>1305</v>
      </c>
      <c r="S137" s="67" t="s">
        <v>1217</v>
      </c>
      <c r="T137" s="70"/>
      <c r="U137" s="70"/>
    </row>
    <row r="138" spans="2:21" ht="36">
      <c r="B138" s="216"/>
      <c r="C138" s="209"/>
      <c r="D138" s="211"/>
      <c r="E138" s="65" t="s">
        <v>1318</v>
      </c>
      <c r="F138" s="66" t="s">
        <v>1782</v>
      </c>
      <c r="G138" s="67">
        <v>0.2</v>
      </c>
      <c r="H138" s="68">
        <v>44209</v>
      </c>
      <c r="I138" s="68">
        <v>44547</v>
      </c>
      <c r="J138" s="67">
        <v>0.25</v>
      </c>
      <c r="K138" s="67">
        <v>0.5</v>
      </c>
      <c r="L138" s="67">
        <v>0.75</v>
      </c>
      <c r="M138" s="69">
        <v>1</v>
      </c>
      <c r="N138" s="67" t="s">
        <v>1158</v>
      </c>
      <c r="O138" s="219"/>
      <c r="P138" s="67" t="s">
        <v>1237</v>
      </c>
      <c r="Q138" s="67" t="s">
        <v>1237</v>
      </c>
      <c r="R138" s="67" t="s">
        <v>1305</v>
      </c>
      <c r="S138" s="67" t="s">
        <v>1217</v>
      </c>
      <c r="T138" s="70"/>
      <c r="U138" s="70"/>
    </row>
    <row r="139" spans="2:21" ht="42" customHeight="1">
      <c r="B139" s="180" t="s">
        <v>1248</v>
      </c>
      <c r="C139" s="208">
        <v>260</v>
      </c>
      <c r="D139" s="210" t="s">
        <v>1783</v>
      </c>
      <c r="E139" s="40" t="s">
        <v>1784</v>
      </c>
      <c r="F139" s="32" t="s">
        <v>1785</v>
      </c>
      <c r="G139" s="41">
        <v>0.1</v>
      </c>
      <c r="H139" s="42">
        <v>44197</v>
      </c>
      <c r="I139" s="42">
        <v>44561</v>
      </c>
      <c r="J139" s="41">
        <v>0.25</v>
      </c>
      <c r="K139" s="41">
        <v>0.25</v>
      </c>
      <c r="L139" s="41">
        <v>0.25</v>
      </c>
      <c r="M139" s="63">
        <v>0.25</v>
      </c>
      <c r="N139" s="41" t="s">
        <v>1169</v>
      </c>
      <c r="O139" s="188" t="s">
        <v>1786</v>
      </c>
      <c r="P139" s="41" t="s">
        <v>1237</v>
      </c>
      <c r="Q139" s="41" t="s">
        <v>1237</v>
      </c>
      <c r="R139" s="41" t="s">
        <v>1321</v>
      </c>
      <c r="S139" s="41" t="s">
        <v>1199</v>
      </c>
      <c r="T139" s="37"/>
      <c r="U139" s="37"/>
    </row>
    <row r="140" spans="2:21" ht="30" customHeight="1">
      <c r="B140" s="187"/>
      <c r="C140" s="212"/>
      <c r="D140" s="213"/>
      <c r="E140" s="40" t="s">
        <v>1784</v>
      </c>
      <c r="F140" s="32" t="s">
        <v>1787</v>
      </c>
      <c r="G140" s="41">
        <v>0.2</v>
      </c>
      <c r="H140" s="42">
        <v>44197</v>
      </c>
      <c r="I140" s="42">
        <v>44561</v>
      </c>
      <c r="J140" s="41">
        <v>0.25</v>
      </c>
      <c r="K140" s="41">
        <v>0.25</v>
      </c>
      <c r="L140" s="41">
        <v>0.25</v>
      </c>
      <c r="M140" s="63">
        <v>0.25</v>
      </c>
      <c r="N140" s="41" t="s">
        <v>1169</v>
      </c>
      <c r="O140" s="189"/>
      <c r="P140" s="41" t="s">
        <v>1237</v>
      </c>
      <c r="Q140" s="41" t="s">
        <v>1237</v>
      </c>
      <c r="R140" s="41" t="s">
        <v>1321</v>
      </c>
      <c r="S140" s="41" t="s">
        <v>1201</v>
      </c>
      <c r="T140" s="37"/>
      <c r="U140" s="37"/>
    </row>
    <row r="141" spans="2:21" ht="38.25" customHeight="1">
      <c r="B141" s="187"/>
      <c r="C141" s="212"/>
      <c r="D141" s="213"/>
      <c r="E141" s="40" t="s">
        <v>1784</v>
      </c>
      <c r="F141" s="32" t="s">
        <v>1788</v>
      </c>
      <c r="G141" s="41">
        <v>0.1</v>
      </c>
      <c r="H141" s="42">
        <v>44197</v>
      </c>
      <c r="I141" s="42">
        <v>44561</v>
      </c>
      <c r="J141" s="41">
        <v>0.25</v>
      </c>
      <c r="K141" s="41">
        <v>0.25</v>
      </c>
      <c r="L141" s="41">
        <v>0.25</v>
      </c>
      <c r="M141" s="63">
        <v>0.25</v>
      </c>
      <c r="N141" s="41" t="s">
        <v>1169</v>
      </c>
      <c r="O141" s="189"/>
      <c r="P141" s="41" t="s">
        <v>1237</v>
      </c>
      <c r="Q141" s="41" t="s">
        <v>1237</v>
      </c>
      <c r="R141" s="41" t="s">
        <v>1321</v>
      </c>
      <c r="S141" s="41" t="s">
        <v>1205</v>
      </c>
      <c r="T141" s="37"/>
      <c r="U141" s="37"/>
    </row>
    <row r="142" spans="2:21" ht="30" customHeight="1">
      <c r="B142" s="187"/>
      <c r="C142" s="212"/>
      <c r="D142" s="213"/>
      <c r="E142" s="40" t="s">
        <v>1784</v>
      </c>
      <c r="F142" s="32" t="s">
        <v>1789</v>
      </c>
      <c r="G142" s="41">
        <v>0.2</v>
      </c>
      <c r="H142" s="42">
        <v>44197</v>
      </c>
      <c r="I142" s="42">
        <v>44561</v>
      </c>
      <c r="J142" s="41">
        <v>0.25</v>
      </c>
      <c r="K142" s="41">
        <v>0.25</v>
      </c>
      <c r="L142" s="41">
        <v>0.25</v>
      </c>
      <c r="M142" s="63">
        <v>0.25</v>
      </c>
      <c r="N142" s="41" t="s">
        <v>1169</v>
      </c>
      <c r="O142" s="189"/>
      <c r="P142" s="41" t="s">
        <v>1237</v>
      </c>
      <c r="Q142" s="41" t="s">
        <v>1237</v>
      </c>
      <c r="R142" s="41" t="s">
        <v>1321</v>
      </c>
      <c r="S142" s="41" t="s">
        <v>1208</v>
      </c>
      <c r="T142" s="37"/>
      <c r="U142" s="37"/>
    </row>
    <row r="143" spans="2:21" ht="30" customHeight="1">
      <c r="B143" s="187"/>
      <c r="C143" s="212"/>
      <c r="D143" s="213"/>
      <c r="E143" s="40" t="s">
        <v>1784</v>
      </c>
      <c r="F143" s="32" t="s">
        <v>1790</v>
      </c>
      <c r="G143" s="41">
        <v>0.1</v>
      </c>
      <c r="H143" s="42">
        <v>44197</v>
      </c>
      <c r="I143" s="42">
        <v>44561</v>
      </c>
      <c r="J143" s="41">
        <v>0.25</v>
      </c>
      <c r="K143" s="41">
        <v>0.25</v>
      </c>
      <c r="L143" s="41">
        <v>0.25</v>
      </c>
      <c r="M143" s="63">
        <v>0.25</v>
      </c>
      <c r="N143" s="41" t="s">
        <v>1169</v>
      </c>
      <c r="O143" s="189"/>
      <c r="P143" s="41" t="s">
        <v>1237</v>
      </c>
      <c r="Q143" s="41" t="s">
        <v>1237</v>
      </c>
      <c r="R143" s="41" t="s">
        <v>1321</v>
      </c>
      <c r="S143" s="41" t="s">
        <v>1211</v>
      </c>
      <c r="T143" s="37"/>
      <c r="U143" s="37"/>
    </row>
    <row r="144" spans="2:21" ht="30" customHeight="1">
      <c r="B144" s="181"/>
      <c r="C144" s="209"/>
      <c r="D144" s="211"/>
      <c r="E144" s="40" t="s">
        <v>1784</v>
      </c>
      <c r="F144" s="32" t="s">
        <v>1791</v>
      </c>
      <c r="G144" s="41">
        <v>0.3</v>
      </c>
      <c r="H144" s="42">
        <v>44197</v>
      </c>
      <c r="I144" s="42">
        <v>44561</v>
      </c>
      <c r="J144" s="41">
        <v>0.24</v>
      </c>
      <c r="K144" s="41">
        <v>0.24</v>
      </c>
      <c r="L144" s="41">
        <v>0.24</v>
      </c>
      <c r="M144" s="63">
        <v>0.28000000000000003</v>
      </c>
      <c r="N144" s="41" t="s">
        <v>1169</v>
      </c>
      <c r="O144" s="190"/>
      <c r="P144" s="41" t="s">
        <v>1237</v>
      </c>
      <c r="Q144" s="41" t="s">
        <v>1237</v>
      </c>
      <c r="R144" s="41" t="s">
        <v>1321</v>
      </c>
      <c r="S144" s="41" t="s">
        <v>1214</v>
      </c>
      <c r="T144" s="37"/>
      <c r="U144" s="37"/>
    </row>
    <row r="145" spans="2:21" ht="39.75" customHeight="1">
      <c r="B145" s="180" t="s">
        <v>1248</v>
      </c>
      <c r="C145" s="208">
        <v>250</v>
      </c>
      <c r="D145" s="210" t="s">
        <v>1798</v>
      </c>
      <c r="E145" s="40" t="s">
        <v>1784</v>
      </c>
      <c r="F145" s="32" t="s">
        <v>1785</v>
      </c>
      <c r="G145" s="41">
        <v>0.05</v>
      </c>
      <c r="H145" s="42">
        <v>44197</v>
      </c>
      <c r="I145" s="42">
        <v>44561</v>
      </c>
      <c r="J145" s="41">
        <v>0.25</v>
      </c>
      <c r="K145" s="41">
        <v>0.25</v>
      </c>
      <c r="L145" s="41">
        <v>0.25</v>
      </c>
      <c r="M145" s="63">
        <v>0.25</v>
      </c>
      <c r="N145" s="41" t="s">
        <v>1169</v>
      </c>
      <c r="O145" s="188"/>
      <c r="P145" s="41" t="s">
        <v>1237</v>
      </c>
      <c r="Q145" s="41" t="s">
        <v>1237</v>
      </c>
      <c r="R145" s="41" t="s">
        <v>1321</v>
      </c>
      <c r="S145" s="41" t="s">
        <v>1199</v>
      </c>
      <c r="T145" s="37"/>
      <c r="U145" s="37"/>
    </row>
    <row r="146" spans="2:21" ht="27.75" customHeight="1">
      <c r="B146" s="187"/>
      <c r="C146" s="212"/>
      <c r="D146" s="213"/>
      <c r="E146" s="40" t="s">
        <v>1784</v>
      </c>
      <c r="F146" s="32" t="s">
        <v>1799</v>
      </c>
      <c r="G146" s="41">
        <v>0.1</v>
      </c>
      <c r="H146" s="42">
        <v>44197</v>
      </c>
      <c r="I146" s="42">
        <v>44561</v>
      </c>
      <c r="J146" s="41">
        <v>0.25</v>
      </c>
      <c r="K146" s="41">
        <v>0.25</v>
      </c>
      <c r="L146" s="41">
        <v>0.25</v>
      </c>
      <c r="M146" s="63">
        <v>0.25</v>
      </c>
      <c r="N146" s="41" t="s">
        <v>1169</v>
      </c>
      <c r="O146" s="189"/>
      <c r="P146" s="41" t="s">
        <v>1237</v>
      </c>
      <c r="Q146" s="41" t="s">
        <v>1237</v>
      </c>
      <c r="R146" s="41" t="s">
        <v>1321</v>
      </c>
      <c r="S146" s="41" t="s">
        <v>1201</v>
      </c>
      <c r="T146" s="37"/>
      <c r="U146" s="37"/>
    </row>
    <row r="147" spans="2:21" ht="27.75" customHeight="1">
      <c r="B147" s="187"/>
      <c r="C147" s="212"/>
      <c r="D147" s="213"/>
      <c r="E147" s="40" t="s">
        <v>1784</v>
      </c>
      <c r="F147" s="32" t="s">
        <v>1800</v>
      </c>
      <c r="G147" s="41">
        <v>0.1</v>
      </c>
      <c r="H147" s="42">
        <v>44197</v>
      </c>
      <c r="I147" s="42">
        <v>44561</v>
      </c>
      <c r="J147" s="41">
        <v>0.25</v>
      </c>
      <c r="K147" s="41">
        <v>0.25</v>
      </c>
      <c r="L147" s="41">
        <v>0.25</v>
      </c>
      <c r="M147" s="63">
        <v>0.25</v>
      </c>
      <c r="N147" s="41" t="s">
        <v>1169</v>
      </c>
      <c r="O147" s="189"/>
      <c r="P147" s="41" t="s">
        <v>1237</v>
      </c>
      <c r="Q147" s="41" t="s">
        <v>1237</v>
      </c>
      <c r="R147" s="41" t="s">
        <v>1321</v>
      </c>
      <c r="S147" s="41" t="s">
        <v>1205</v>
      </c>
      <c r="T147" s="37"/>
      <c r="U147" s="37"/>
    </row>
    <row r="148" spans="2:21" ht="27.75" customHeight="1">
      <c r="B148" s="187"/>
      <c r="C148" s="212"/>
      <c r="D148" s="213"/>
      <c r="E148" s="40" t="s">
        <v>1784</v>
      </c>
      <c r="F148" s="32" t="s">
        <v>1801</v>
      </c>
      <c r="G148" s="41">
        <v>0.25</v>
      </c>
      <c r="H148" s="42">
        <v>44197</v>
      </c>
      <c r="I148" s="42">
        <v>44561</v>
      </c>
      <c r="J148" s="41">
        <v>0.25</v>
      </c>
      <c r="K148" s="41">
        <v>0.25</v>
      </c>
      <c r="L148" s="41">
        <v>0.25</v>
      </c>
      <c r="M148" s="63">
        <v>0.25</v>
      </c>
      <c r="N148" s="41" t="s">
        <v>1169</v>
      </c>
      <c r="O148" s="189"/>
      <c r="P148" s="41" t="s">
        <v>1237</v>
      </c>
      <c r="Q148" s="41" t="s">
        <v>1237</v>
      </c>
      <c r="R148" s="41" t="s">
        <v>1321</v>
      </c>
      <c r="S148" s="41" t="s">
        <v>1208</v>
      </c>
      <c r="T148" s="37"/>
      <c r="U148" s="37"/>
    </row>
    <row r="149" spans="2:21" ht="27.75" customHeight="1">
      <c r="B149" s="187"/>
      <c r="C149" s="212"/>
      <c r="D149" s="213"/>
      <c r="E149" s="40" t="s">
        <v>1784</v>
      </c>
      <c r="F149" s="32" t="s">
        <v>1790</v>
      </c>
      <c r="G149" s="41">
        <v>0.2</v>
      </c>
      <c r="H149" s="42">
        <v>44197</v>
      </c>
      <c r="I149" s="42">
        <v>44561</v>
      </c>
      <c r="J149" s="41">
        <v>0.25</v>
      </c>
      <c r="K149" s="41">
        <v>0.25</v>
      </c>
      <c r="L149" s="41">
        <v>0.25</v>
      </c>
      <c r="M149" s="63">
        <v>0.25</v>
      </c>
      <c r="N149" s="41" t="s">
        <v>1169</v>
      </c>
      <c r="O149" s="189"/>
      <c r="P149" s="41" t="s">
        <v>1237</v>
      </c>
      <c r="Q149" s="41" t="s">
        <v>1237</v>
      </c>
      <c r="R149" s="41" t="s">
        <v>1321</v>
      </c>
      <c r="S149" s="41" t="s">
        <v>1211</v>
      </c>
      <c r="T149" s="37"/>
      <c r="U149" s="37"/>
    </row>
    <row r="150" spans="2:21" ht="27.75" customHeight="1">
      <c r="B150" s="181"/>
      <c r="C150" s="209"/>
      <c r="D150" s="211"/>
      <c r="E150" s="40" t="s">
        <v>1784</v>
      </c>
      <c r="F150" s="32" t="s">
        <v>1791</v>
      </c>
      <c r="G150" s="41">
        <v>0.3</v>
      </c>
      <c r="H150" s="42">
        <v>44197</v>
      </c>
      <c r="I150" s="42">
        <v>44561</v>
      </c>
      <c r="J150" s="41">
        <v>0.25</v>
      </c>
      <c r="K150" s="41">
        <v>0.25</v>
      </c>
      <c r="L150" s="41">
        <v>0.25</v>
      </c>
      <c r="M150" s="63">
        <v>0.25</v>
      </c>
      <c r="N150" s="41" t="s">
        <v>1169</v>
      </c>
      <c r="O150" s="190"/>
      <c r="P150" s="41" t="s">
        <v>1237</v>
      </c>
      <c r="Q150" s="41" t="s">
        <v>1237</v>
      </c>
      <c r="R150" s="41" t="s">
        <v>1321</v>
      </c>
      <c r="S150" s="41" t="s">
        <v>1214</v>
      </c>
      <c r="T150" s="37"/>
      <c r="U150" s="37"/>
    </row>
    <row r="151" spans="2:21" ht="46.5" customHeight="1">
      <c r="B151" s="180" t="s">
        <v>1248</v>
      </c>
      <c r="C151" s="208">
        <v>257</v>
      </c>
      <c r="D151" s="210" t="s">
        <v>1802</v>
      </c>
      <c r="E151" s="40" t="s">
        <v>1784</v>
      </c>
      <c r="F151" s="32" t="s">
        <v>1785</v>
      </c>
      <c r="G151" s="41">
        <v>0.1</v>
      </c>
      <c r="H151" s="42">
        <v>44197</v>
      </c>
      <c r="I151" s="42">
        <v>44561</v>
      </c>
      <c r="J151" s="41">
        <v>0.25</v>
      </c>
      <c r="K151" s="41">
        <v>0.25</v>
      </c>
      <c r="L151" s="41">
        <v>0.25</v>
      </c>
      <c r="M151" s="63">
        <v>0.25</v>
      </c>
      <c r="N151" s="41" t="s">
        <v>1169</v>
      </c>
      <c r="O151" s="188" t="s">
        <v>1803</v>
      </c>
      <c r="P151" s="41" t="s">
        <v>1237</v>
      </c>
      <c r="Q151" s="41" t="s">
        <v>1237</v>
      </c>
      <c r="R151" s="41" t="s">
        <v>1321</v>
      </c>
      <c r="S151" s="41" t="s">
        <v>1199</v>
      </c>
      <c r="T151" s="37"/>
      <c r="U151" s="37"/>
    </row>
    <row r="152" spans="2:21" ht="27.75" customHeight="1">
      <c r="B152" s="187"/>
      <c r="C152" s="212"/>
      <c r="D152" s="213"/>
      <c r="E152" s="40" t="s">
        <v>1784</v>
      </c>
      <c r="F152" s="32" t="s">
        <v>1804</v>
      </c>
      <c r="G152" s="41">
        <v>0.1</v>
      </c>
      <c r="H152" s="42">
        <v>44197</v>
      </c>
      <c r="I152" s="42">
        <v>44561</v>
      </c>
      <c r="J152" s="41">
        <v>0.25</v>
      </c>
      <c r="K152" s="41">
        <v>0.25</v>
      </c>
      <c r="L152" s="41">
        <v>0.25</v>
      </c>
      <c r="M152" s="63">
        <v>0.25</v>
      </c>
      <c r="N152" s="41" t="s">
        <v>1169</v>
      </c>
      <c r="O152" s="189"/>
      <c r="P152" s="41" t="s">
        <v>1237</v>
      </c>
      <c r="Q152" s="41" t="s">
        <v>1237</v>
      </c>
      <c r="R152" s="41" t="s">
        <v>1321</v>
      </c>
      <c r="S152" s="41" t="s">
        <v>1201</v>
      </c>
      <c r="T152" s="37"/>
      <c r="U152" s="37"/>
    </row>
    <row r="153" spans="2:21" ht="41.25" customHeight="1">
      <c r="B153" s="187"/>
      <c r="C153" s="212"/>
      <c r="D153" s="213"/>
      <c r="E153" s="40" t="s">
        <v>1784</v>
      </c>
      <c r="F153" s="32" t="s">
        <v>1788</v>
      </c>
      <c r="G153" s="41">
        <v>0.1</v>
      </c>
      <c r="H153" s="42">
        <v>44197</v>
      </c>
      <c r="I153" s="42">
        <v>44561</v>
      </c>
      <c r="J153" s="41">
        <v>0.25</v>
      </c>
      <c r="K153" s="41">
        <v>0.25</v>
      </c>
      <c r="L153" s="41">
        <v>0.25</v>
      </c>
      <c r="M153" s="63">
        <v>0.25</v>
      </c>
      <c r="N153" s="41" t="s">
        <v>1169</v>
      </c>
      <c r="O153" s="189"/>
      <c r="P153" s="41" t="s">
        <v>1237</v>
      </c>
      <c r="Q153" s="41" t="s">
        <v>1237</v>
      </c>
      <c r="R153" s="41" t="s">
        <v>1321</v>
      </c>
      <c r="S153" s="41" t="s">
        <v>1205</v>
      </c>
      <c r="T153" s="37"/>
      <c r="U153" s="37"/>
    </row>
    <row r="154" spans="2:21" ht="27.75" customHeight="1">
      <c r="B154" s="187"/>
      <c r="C154" s="212"/>
      <c r="D154" s="213"/>
      <c r="E154" s="40" t="s">
        <v>1784</v>
      </c>
      <c r="F154" s="32" t="s">
        <v>1805</v>
      </c>
      <c r="G154" s="41">
        <v>0.2</v>
      </c>
      <c r="H154" s="42">
        <v>44197</v>
      </c>
      <c r="I154" s="42">
        <v>44561</v>
      </c>
      <c r="J154" s="41">
        <v>0.25</v>
      </c>
      <c r="K154" s="41">
        <v>0.25</v>
      </c>
      <c r="L154" s="41">
        <v>0.25</v>
      </c>
      <c r="M154" s="63">
        <v>0.25</v>
      </c>
      <c r="N154" s="41" t="s">
        <v>1169</v>
      </c>
      <c r="O154" s="189"/>
      <c r="P154" s="41" t="s">
        <v>1237</v>
      </c>
      <c r="Q154" s="41" t="s">
        <v>1237</v>
      </c>
      <c r="R154" s="41" t="s">
        <v>1321</v>
      </c>
      <c r="S154" s="41" t="s">
        <v>1208</v>
      </c>
      <c r="T154" s="37"/>
      <c r="U154" s="37"/>
    </row>
    <row r="155" spans="2:21" ht="27.75" customHeight="1">
      <c r="B155" s="187"/>
      <c r="C155" s="212"/>
      <c r="D155" s="213"/>
      <c r="E155" s="40" t="s">
        <v>1784</v>
      </c>
      <c r="F155" s="32" t="s">
        <v>1796</v>
      </c>
      <c r="G155" s="41">
        <v>0.2</v>
      </c>
      <c r="H155" s="42">
        <v>44197</v>
      </c>
      <c r="I155" s="42">
        <v>44561</v>
      </c>
      <c r="J155" s="41">
        <v>0.25</v>
      </c>
      <c r="K155" s="41">
        <v>0.25</v>
      </c>
      <c r="L155" s="41">
        <v>0.25</v>
      </c>
      <c r="M155" s="63">
        <v>0.25</v>
      </c>
      <c r="N155" s="41" t="s">
        <v>1169</v>
      </c>
      <c r="O155" s="189"/>
      <c r="P155" s="41" t="s">
        <v>1237</v>
      </c>
      <c r="Q155" s="41" t="s">
        <v>1237</v>
      </c>
      <c r="R155" s="41" t="s">
        <v>1321</v>
      </c>
      <c r="S155" s="41" t="s">
        <v>1211</v>
      </c>
      <c r="T155" s="37"/>
      <c r="U155" s="37"/>
    </row>
    <row r="156" spans="2:21" ht="27.75" customHeight="1">
      <c r="B156" s="181"/>
      <c r="C156" s="209"/>
      <c r="D156" s="211"/>
      <c r="E156" s="40" t="s">
        <v>1784</v>
      </c>
      <c r="F156" s="32" t="s">
        <v>1806</v>
      </c>
      <c r="G156" s="41">
        <v>0.3</v>
      </c>
      <c r="H156" s="42">
        <v>44197</v>
      </c>
      <c r="I156" s="42">
        <v>44561</v>
      </c>
      <c r="J156" s="41">
        <v>0.25</v>
      </c>
      <c r="K156" s="41">
        <v>0.25</v>
      </c>
      <c r="L156" s="41">
        <v>0.25</v>
      </c>
      <c r="M156" s="63">
        <v>0.25</v>
      </c>
      <c r="N156" s="41" t="s">
        <v>1169</v>
      </c>
      <c r="O156" s="190"/>
      <c r="P156" s="41" t="s">
        <v>1237</v>
      </c>
      <c r="Q156" s="41" t="s">
        <v>1237</v>
      </c>
      <c r="R156" s="41" t="s">
        <v>1321</v>
      </c>
      <c r="S156" s="41" t="s">
        <v>1214</v>
      </c>
      <c r="T156" s="37"/>
      <c r="U156" s="37"/>
    </row>
    <row r="157" spans="2:21" ht="37.5" customHeight="1">
      <c r="B157" s="180" t="s">
        <v>1248</v>
      </c>
      <c r="C157" s="208">
        <v>258</v>
      </c>
      <c r="D157" s="210" t="s">
        <v>1807</v>
      </c>
      <c r="E157" s="40" t="s">
        <v>1784</v>
      </c>
      <c r="F157" s="32" t="s">
        <v>1785</v>
      </c>
      <c r="G157" s="41">
        <v>0.1</v>
      </c>
      <c r="H157" s="42">
        <v>44197</v>
      </c>
      <c r="I157" s="42">
        <v>44561</v>
      </c>
      <c r="J157" s="41">
        <v>0.25</v>
      </c>
      <c r="K157" s="41">
        <v>0.25</v>
      </c>
      <c r="L157" s="41">
        <v>0.25</v>
      </c>
      <c r="M157" s="63">
        <v>0.25</v>
      </c>
      <c r="N157" s="41" t="s">
        <v>1169</v>
      </c>
      <c r="O157" s="188" t="s">
        <v>1808</v>
      </c>
      <c r="P157" s="41" t="s">
        <v>1237</v>
      </c>
      <c r="Q157" s="41" t="s">
        <v>1237</v>
      </c>
      <c r="R157" s="41" t="s">
        <v>1321</v>
      </c>
      <c r="S157" s="41" t="s">
        <v>1199</v>
      </c>
      <c r="T157" s="37"/>
      <c r="U157" s="37"/>
    </row>
    <row r="158" spans="2:21" ht="21" customHeight="1">
      <c r="B158" s="187"/>
      <c r="C158" s="212"/>
      <c r="D158" s="213"/>
      <c r="E158" s="40" t="s">
        <v>1784</v>
      </c>
      <c r="F158" s="32" t="s">
        <v>1809</v>
      </c>
      <c r="G158" s="41">
        <v>0.1</v>
      </c>
      <c r="H158" s="42">
        <v>44197</v>
      </c>
      <c r="I158" s="42">
        <v>44561</v>
      </c>
      <c r="J158" s="41">
        <v>0.25</v>
      </c>
      <c r="K158" s="41">
        <v>0.25</v>
      </c>
      <c r="L158" s="41">
        <v>0.25</v>
      </c>
      <c r="M158" s="63">
        <v>0.25</v>
      </c>
      <c r="N158" s="41" t="s">
        <v>1169</v>
      </c>
      <c r="O158" s="189"/>
      <c r="P158" s="41" t="s">
        <v>1237</v>
      </c>
      <c r="Q158" s="41" t="s">
        <v>1237</v>
      </c>
      <c r="R158" s="41" t="s">
        <v>1321</v>
      </c>
      <c r="S158" s="41" t="s">
        <v>1201</v>
      </c>
      <c r="T158" s="37"/>
      <c r="U158" s="37"/>
    </row>
    <row r="159" spans="2:21" ht="21" customHeight="1">
      <c r="B159" s="187"/>
      <c r="C159" s="212"/>
      <c r="D159" s="213"/>
      <c r="E159" s="40" t="s">
        <v>1784</v>
      </c>
      <c r="F159" s="32" t="s">
        <v>1810</v>
      </c>
      <c r="G159" s="41">
        <v>0.15</v>
      </c>
      <c r="H159" s="42">
        <v>44197</v>
      </c>
      <c r="I159" s="42">
        <v>44561</v>
      </c>
      <c r="J159" s="41">
        <v>0.25</v>
      </c>
      <c r="K159" s="41">
        <v>0.25</v>
      </c>
      <c r="L159" s="41">
        <v>0.25</v>
      </c>
      <c r="M159" s="63">
        <v>0.25</v>
      </c>
      <c r="N159" s="41" t="s">
        <v>1169</v>
      </c>
      <c r="O159" s="189"/>
      <c r="P159" s="41" t="s">
        <v>1237</v>
      </c>
      <c r="Q159" s="41" t="s">
        <v>1237</v>
      </c>
      <c r="R159" s="41" t="s">
        <v>1321</v>
      </c>
      <c r="S159" s="41" t="s">
        <v>1205</v>
      </c>
      <c r="T159" s="37"/>
      <c r="U159" s="37"/>
    </row>
    <row r="160" spans="2:21" ht="21" customHeight="1">
      <c r="B160" s="187"/>
      <c r="C160" s="212"/>
      <c r="D160" s="213"/>
      <c r="E160" s="40" t="s">
        <v>1784</v>
      </c>
      <c r="F160" s="32" t="s">
        <v>1805</v>
      </c>
      <c r="G160" s="41">
        <v>0.2</v>
      </c>
      <c r="H160" s="42">
        <v>44197</v>
      </c>
      <c r="I160" s="42">
        <v>44561</v>
      </c>
      <c r="J160" s="41">
        <v>0.25</v>
      </c>
      <c r="K160" s="41">
        <v>0.25</v>
      </c>
      <c r="L160" s="41">
        <v>0.25</v>
      </c>
      <c r="M160" s="63">
        <v>0.25</v>
      </c>
      <c r="N160" s="41" t="s">
        <v>1169</v>
      </c>
      <c r="O160" s="189"/>
      <c r="P160" s="41" t="s">
        <v>1237</v>
      </c>
      <c r="Q160" s="41" t="s">
        <v>1237</v>
      </c>
      <c r="R160" s="41" t="s">
        <v>1321</v>
      </c>
      <c r="S160" s="41" t="s">
        <v>1208</v>
      </c>
      <c r="T160" s="37"/>
      <c r="U160" s="37"/>
    </row>
    <row r="161" spans="2:21" ht="21" customHeight="1">
      <c r="B161" s="187"/>
      <c r="C161" s="212"/>
      <c r="D161" s="213"/>
      <c r="E161" s="40" t="s">
        <v>1784</v>
      </c>
      <c r="F161" s="32" t="s">
        <v>1796</v>
      </c>
      <c r="G161" s="41">
        <v>0.2</v>
      </c>
      <c r="H161" s="42">
        <v>44197</v>
      </c>
      <c r="I161" s="42">
        <v>44561</v>
      </c>
      <c r="J161" s="41">
        <v>0.25</v>
      </c>
      <c r="K161" s="41">
        <v>0.25</v>
      </c>
      <c r="L161" s="41">
        <v>0.25</v>
      </c>
      <c r="M161" s="63">
        <v>0.25</v>
      </c>
      <c r="N161" s="41" t="s">
        <v>1169</v>
      </c>
      <c r="O161" s="189"/>
      <c r="P161" s="41" t="s">
        <v>1237</v>
      </c>
      <c r="Q161" s="41" t="s">
        <v>1237</v>
      </c>
      <c r="R161" s="41" t="s">
        <v>1321</v>
      </c>
      <c r="S161" s="41" t="s">
        <v>1211</v>
      </c>
      <c r="T161" s="37"/>
      <c r="U161" s="37"/>
    </row>
    <row r="162" spans="2:21" ht="21" customHeight="1">
      <c r="B162" s="181"/>
      <c r="C162" s="209"/>
      <c r="D162" s="211"/>
      <c r="E162" s="40" t="s">
        <v>1784</v>
      </c>
      <c r="F162" s="32" t="s">
        <v>1811</v>
      </c>
      <c r="G162" s="41">
        <v>0.25</v>
      </c>
      <c r="H162" s="42">
        <v>44197</v>
      </c>
      <c r="I162" s="42">
        <v>44561</v>
      </c>
      <c r="J162" s="41">
        <v>0.25</v>
      </c>
      <c r="K162" s="41">
        <v>0.25</v>
      </c>
      <c r="L162" s="41">
        <v>0.25</v>
      </c>
      <c r="M162" s="63">
        <v>0.25</v>
      </c>
      <c r="N162" s="41" t="s">
        <v>1169</v>
      </c>
      <c r="O162" s="190"/>
      <c r="P162" s="41" t="s">
        <v>1237</v>
      </c>
      <c r="Q162" s="41" t="s">
        <v>1237</v>
      </c>
      <c r="R162" s="41" t="s">
        <v>1321</v>
      </c>
      <c r="S162" s="41" t="s">
        <v>1214</v>
      </c>
      <c r="T162" s="37"/>
      <c r="U162" s="37"/>
    </row>
    <row r="163" spans="2:21" ht="33" customHeight="1">
      <c r="B163" s="180" t="s">
        <v>1248</v>
      </c>
      <c r="C163" s="208">
        <v>272</v>
      </c>
      <c r="D163" s="210" t="s">
        <v>1812</v>
      </c>
      <c r="E163" s="40" t="s">
        <v>1784</v>
      </c>
      <c r="F163" s="32" t="s">
        <v>1785</v>
      </c>
      <c r="G163" s="41">
        <v>0.1</v>
      </c>
      <c r="H163" s="42">
        <v>44197</v>
      </c>
      <c r="I163" s="42">
        <v>44561</v>
      </c>
      <c r="J163" s="41">
        <v>0.25</v>
      </c>
      <c r="K163" s="41">
        <v>0.25</v>
      </c>
      <c r="L163" s="41">
        <v>0.25</v>
      </c>
      <c r="M163" s="63">
        <v>0.25</v>
      </c>
      <c r="N163" s="41" t="s">
        <v>1169</v>
      </c>
      <c r="O163" s="188" t="s">
        <v>1813</v>
      </c>
      <c r="P163" s="41" t="s">
        <v>1237</v>
      </c>
      <c r="Q163" s="41" t="s">
        <v>1237</v>
      </c>
      <c r="R163" s="41" t="s">
        <v>1321</v>
      </c>
      <c r="S163" s="41" t="s">
        <v>1199</v>
      </c>
      <c r="T163" s="37"/>
      <c r="U163" s="37"/>
    </row>
    <row r="164" spans="2:21" ht="33" customHeight="1">
      <c r="B164" s="187"/>
      <c r="C164" s="212"/>
      <c r="D164" s="213"/>
      <c r="E164" s="40" t="s">
        <v>1784</v>
      </c>
      <c r="F164" s="32" t="s">
        <v>1809</v>
      </c>
      <c r="G164" s="41">
        <v>0.1</v>
      </c>
      <c r="H164" s="42">
        <v>44197</v>
      </c>
      <c r="I164" s="42">
        <v>44561</v>
      </c>
      <c r="J164" s="41">
        <v>0.25</v>
      </c>
      <c r="K164" s="41">
        <v>0.25</v>
      </c>
      <c r="L164" s="41">
        <v>0.25</v>
      </c>
      <c r="M164" s="63">
        <v>0.25</v>
      </c>
      <c r="N164" s="41" t="s">
        <v>1169</v>
      </c>
      <c r="O164" s="189"/>
      <c r="P164" s="41" t="s">
        <v>1237</v>
      </c>
      <c r="Q164" s="41" t="s">
        <v>1237</v>
      </c>
      <c r="R164" s="41" t="s">
        <v>1321</v>
      </c>
      <c r="S164" s="41" t="s">
        <v>1201</v>
      </c>
      <c r="T164" s="37"/>
      <c r="U164" s="37"/>
    </row>
    <row r="165" spans="2:21" ht="33" customHeight="1">
      <c r="B165" s="187"/>
      <c r="C165" s="212"/>
      <c r="D165" s="213"/>
      <c r="E165" s="40" t="s">
        <v>1784</v>
      </c>
      <c r="F165" s="32" t="s">
        <v>1810</v>
      </c>
      <c r="G165" s="41">
        <v>0.15</v>
      </c>
      <c r="H165" s="42">
        <v>44197</v>
      </c>
      <c r="I165" s="42">
        <v>44561</v>
      </c>
      <c r="J165" s="41">
        <v>0.25</v>
      </c>
      <c r="K165" s="41">
        <v>0.25</v>
      </c>
      <c r="L165" s="41">
        <v>0.25</v>
      </c>
      <c r="M165" s="63">
        <v>0.25</v>
      </c>
      <c r="N165" s="41" t="s">
        <v>1169</v>
      </c>
      <c r="O165" s="189"/>
      <c r="P165" s="41" t="s">
        <v>1237</v>
      </c>
      <c r="Q165" s="41" t="s">
        <v>1237</v>
      </c>
      <c r="R165" s="41" t="s">
        <v>1321</v>
      </c>
      <c r="S165" s="41" t="s">
        <v>1205</v>
      </c>
      <c r="T165" s="37"/>
      <c r="U165" s="37"/>
    </row>
    <row r="166" spans="2:21" ht="33" customHeight="1">
      <c r="B166" s="187"/>
      <c r="C166" s="212"/>
      <c r="D166" s="213"/>
      <c r="E166" s="40" t="s">
        <v>1784</v>
      </c>
      <c r="F166" s="32" t="s">
        <v>1805</v>
      </c>
      <c r="G166" s="41">
        <v>0.2</v>
      </c>
      <c r="H166" s="42">
        <v>44197</v>
      </c>
      <c r="I166" s="42">
        <v>44561</v>
      </c>
      <c r="J166" s="41">
        <v>0.25</v>
      </c>
      <c r="K166" s="41">
        <v>0.25</v>
      </c>
      <c r="L166" s="41">
        <v>0.25</v>
      </c>
      <c r="M166" s="63">
        <v>0.25</v>
      </c>
      <c r="N166" s="41" t="s">
        <v>1169</v>
      </c>
      <c r="O166" s="189"/>
      <c r="P166" s="41" t="s">
        <v>1237</v>
      </c>
      <c r="Q166" s="41" t="s">
        <v>1237</v>
      </c>
      <c r="R166" s="41" t="s">
        <v>1321</v>
      </c>
      <c r="S166" s="41" t="s">
        <v>1208</v>
      </c>
      <c r="T166" s="37"/>
      <c r="U166" s="37"/>
    </row>
    <row r="167" spans="2:21" ht="33" customHeight="1">
      <c r="B167" s="187"/>
      <c r="C167" s="212"/>
      <c r="D167" s="213"/>
      <c r="E167" s="40" t="s">
        <v>1784</v>
      </c>
      <c r="F167" s="32" t="s">
        <v>1796</v>
      </c>
      <c r="G167" s="41">
        <v>0.2</v>
      </c>
      <c r="H167" s="42">
        <v>44197</v>
      </c>
      <c r="I167" s="42">
        <v>44561</v>
      </c>
      <c r="J167" s="41">
        <v>0.25</v>
      </c>
      <c r="K167" s="41">
        <v>0.25</v>
      </c>
      <c r="L167" s="41">
        <v>0.25</v>
      </c>
      <c r="M167" s="63">
        <v>0.25</v>
      </c>
      <c r="N167" s="41" t="s">
        <v>1169</v>
      </c>
      <c r="O167" s="189"/>
      <c r="P167" s="41" t="s">
        <v>1237</v>
      </c>
      <c r="Q167" s="41" t="s">
        <v>1237</v>
      </c>
      <c r="R167" s="41" t="s">
        <v>1321</v>
      </c>
      <c r="S167" s="41" t="s">
        <v>1211</v>
      </c>
      <c r="T167" s="37"/>
      <c r="U167" s="37"/>
    </row>
    <row r="168" spans="2:21" ht="33" customHeight="1">
      <c r="B168" s="181"/>
      <c r="C168" s="209"/>
      <c r="D168" s="211"/>
      <c r="E168" s="40" t="s">
        <v>1784</v>
      </c>
      <c r="F168" s="32" t="s">
        <v>1811</v>
      </c>
      <c r="G168" s="41">
        <v>0.25</v>
      </c>
      <c r="H168" s="42">
        <v>44197</v>
      </c>
      <c r="I168" s="42">
        <v>44561</v>
      </c>
      <c r="J168" s="41">
        <v>0.25</v>
      </c>
      <c r="K168" s="41">
        <v>0.25</v>
      </c>
      <c r="L168" s="41">
        <v>0.25</v>
      </c>
      <c r="M168" s="63">
        <v>0.25</v>
      </c>
      <c r="N168" s="41" t="s">
        <v>1169</v>
      </c>
      <c r="O168" s="190"/>
      <c r="P168" s="41" t="s">
        <v>1237</v>
      </c>
      <c r="Q168" s="41" t="s">
        <v>1237</v>
      </c>
      <c r="R168" s="41" t="s">
        <v>1321</v>
      </c>
      <c r="S168" s="41" t="s">
        <v>1214</v>
      </c>
      <c r="T168" s="37"/>
      <c r="U168" s="37"/>
    </row>
    <row r="169" spans="2:21" ht="48" customHeight="1">
      <c r="B169" s="180" t="s">
        <v>1248</v>
      </c>
      <c r="C169" s="208">
        <v>259</v>
      </c>
      <c r="D169" s="210" t="s">
        <v>1814</v>
      </c>
      <c r="E169" s="86" t="s">
        <v>1784</v>
      </c>
      <c r="F169" s="32" t="s">
        <v>1785</v>
      </c>
      <c r="G169" s="41">
        <v>0.1</v>
      </c>
      <c r="H169" s="42">
        <v>44197</v>
      </c>
      <c r="I169" s="42">
        <v>44561</v>
      </c>
      <c r="J169" s="41">
        <v>0.25</v>
      </c>
      <c r="K169" s="41">
        <v>0.25</v>
      </c>
      <c r="L169" s="41">
        <v>0.25</v>
      </c>
      <c r="M169" s="63">
        <v>0.25</v>
      </c>
      <c r="N169" s="41" t="s">
        <v>1169</v>
      </c>
      <c r="O169" s="188" t="s">
        <v>1815</v>
      </c>
      <c r="P169" s="41" t="s">
        <v>1237</v>
      </c>
      <c r="Q169" s="41" t="s">
        <v>1237</v>
      </c>
      <c r="R169" s="41" t="s">
        <v>1321</v>
      </c>
      <c r="S169" s="41" t="s">
        <v>1199</v>
      </c>
      <c r="T169" s="37"/>
      <c r="U169" s="37"/>
    </row>
    <row r="170" spans="2:21" ht="24.75" customHeight="1">
      <c r="B170" s="187"/>
      <c r="C170" s="212"/>
      <c r="D170" s="213"/>
      <c r="E170" s="86" t="s">
        <v>1784</v>
      </c>
      <c r="F170" s="32" t="s">
        <v>1809</v>
      </c>
      <c r="G170" s="41">
        <v>0.1</v>
      </c>
      <c r="H170" s="42">
        <v>44197</v>
      </c>
      <c r="I170" s="42">
        <v>44561</v>
      </c>
      <c r="J170" s="41">
        <v>0.25</v>
      </c>
      <c r="K170" s="41">
        <v>0.25</v>
      </c>
      <c r="L170" s="41">
        <v>0.25</v>
      </c>
      <c r="M170" s="63">
        <v>0.25</v>
      </c>
      <c r="N170" s="41" t="s">
        <v>1169</v>
      </c>
      <c r="O170" s="189"/>
      <c r="P170" s="41" t="s">
        <v>1237</v>
      </c>
      <c r="Q170" s="41" t="s">
        <v>1237</v>
      </c>
      <c r="R170" s="41" t="s">
        <v>1321</v>
      </c>
      <c r="S170" s="41" t="s">
        <v>1201</v>
      </c>
      <c r="T170" s="37"/>
      <c r="U170" s="37"/>
    </row>
    <row r="171" spans="2:21" ht="24.75" customHeight="1">
      <c r="B171" s="187"/>
      <c r="C171" s="212"/>
      <c r="D171" s="213"/>
      <c r="E171" s="86" t="s">
        <v>1784</v>
      </c>
      <c r="F171" s="32" t="s">
        <v>1810</v>
      </c>
      <c r="G171" s="41">
        <v>0.1</v>
      </c>
      <c r="H171" s="42">
        <v>44197</v>
      </c>
      <c r="I171" s="42">
        <v>44561</v>
      </c>
      <c r="J171" s="41">
        <v>0.25</v>
      </c>
      <c r="K171" s="41">
        <v>0.25</v>
      </c>
      <c r="L171" s="41">
        <v>0.25</v>
      </c>
      <c r="M171" s="63">
        <v>0.25</v>
      </c>
      <c r="N171" s="41" t="s">
        <v>1169</v>
      </c>
      <c r="O171" s="189"/>
      <c r="P171" s="41" t="s">
        <v>1237</v>
      </c>
      <c r="Q171" s="41" t="s">
        <v>1237</v>
      </c>
      <c r="R171" s="41" t="s">
        <v>1321</v>
      </c>
      <c r="S171" s="41" t="s">
        <v>1205</v>
      </c>
      <c r="T171" s="37"/>
      <c r="U171" s="37"/>
    </row>
    <row r="172" spans="2:21" ht="24.75" customHeight="1">
      <c r="B172" s="187"/>
      <c r="C172" s="212"/>
      <c r="D172" s="213"/>
      <c r="E172" s="86" t="s">
        <v>1784</v>
      </c>
      <c r="F172" s="32" t="s">
        <v>2079</v>
      </c>
      <c r="G172" s="41">
        <v>0.2</v>
      </c>
      <c r="H172" s="42">
        <v>44197</v>
      </c>
      <c r="I172" s="42">
        <v>44561</v>
      </c>
      <c r="J172" s="41">
        <v>0.25</v>
      </c>
      <c r="K172" s="41">
        <v>0.25</v>
      </c>
      <c r="L172" s="41">
        <v>0.25</v>
      </c>
      <c r="M172" s="63">
        <v>0.25</v>
      </c>
      <c r="N172" s="41" t="s">
        <v>1169</v>
      </c>
      <c r="O172" s="189"/>
      <c r="P172" s="41" t="s">
        <v>1237</v>
      </c>
      <c r="Q172" s="41" t="s">
        <v>1237</v>
      </c>
      <c r="R172" s="41" t="s">
        <v>1321</v>
      </c>
      <c r="S172" s="41" t="s">
        <v>1208</v>
      </c>
      <c r="T172" s="37"/>
      <c r="U172" s="37"/>
    </row>
    <row r="173" spans="2:21" ht="24.75" customHeight="1">
      <c r="B173" s="187"/>
      <c r="C173" s="212"/>
      <c r="D173" s="213"/>
      <c r="E173" s="86" t="s">
        <v>1784</v>
      </c>
      <c r="F173" s="32" t="s">
        <v>1796</v>
      </c>
      <c r="G173" s="41">
        <v>0.2</v>
      </c>
      <c r="H173" s="42">
        <v>44197</v>
      </c>
      <c r="I173" s="42">
        <v>44561</v>
      </c>
      <c r="J173" s="41">
        <v>0.25</v>
      </c>
      <c r="K173" s="41">
        <v>0.25</v>
      </c>
      <c r="L173" s="41">
        <v>0.25</v>
      </c>
      <c r="M173" s="63">
        <v>0.25</v>
      </c>
      <c r="N173" s="41" t="s">
        <v>1169</v>
      </c>
      <c r="O173" s="189"/>
      <c r="P173" s="41" t="s">
        <v>1237</v>
      </c>
      <c r="Q173" s="41" t="s">
        <v>1237</v>
      </c>
      <c r="R173" s="41" t="s">
        <v>1321</v>
      </c>
      <c r="S173" s="41" t="s">
        <v>1211</v>
      </c>
      <c r="T173" s="37"/>
      <c r="U173" s="37"/>
    </row>
    <row r="174" spans="2:21" ht="24.75" customHeight="1">
      <c r="B174" s="181"/>
      <c r="C174" s="209"/>
      <c r="D174" s="211"/>
      <c r="E174" s="86" t="s">
        <v>1784</v>
      </c>
      <c r="F174" s="32" t="s">
        <v>1811</v>
      </c>
      <c r="G174" s="41">
        <v>0.3</v>
      </c>
      <c r="H174" s="42">
        <v>44197</v>
      </c>
      <c r="I174" s="42">
        <v>44561</v>
      </c>
      <c r="J174" s="41">
        <v>0.25</v>
      </c>
      <c r="K174" s="41">
        <v>0.25</v>
      </c>
      <c r="L174" s="41">
        <v>0.25</v>
      </c>
      <c r="M174" s="63">
        <v>0.25</v>
      </c>
      <c r="N174" s="41" t="s">
        <v>1169</v>
      </c>
      <c r="O174" s="190"/>
      <c r="P174" s="41" t="s">
        <v>1237</v>
      </c>
      <c r="Q174" s="41" t="s">
        <v>1237</v>
      </c>
      <c r="R174" s="41" t="s">
        <v>1321</v>
      </c>
      <c r="S174" s="41" t="s">
        <v>1214</v>
      </c>
      <c r="T174" s="37"/>
      <c r="U174" s="37"/>
    </row>
    <row r="175" spans="2:21" ht="36">
      <c r="B175" s="180" t="s">
        <v>1248</v>
      </c>
      <c r="C175" s="208">
        <v>262</v>
      </c>
      <c r="D175" s="210" t="s">
        <v>1816</v>
      </c>
      <c r="E175" s="40" t="s">
        <v>1318</v>
      </c>
      <c r="F175" s="32" t="s">
        <v>1785</v>
      </c>
      <c r="G175" s="41">
        <v>0.1</v>
      </c>
      <c r="H175" s="42">
        <v>44197</v>
      </c>
      <c r="I175" s="42">
        <v>44561</v>
      </c>
      <c r="J175" s="41">
        <v>0.25</v>
      </c>
      <c r="K175" s="41">
        <v>0.25</v>
      </c>
      <c r="L175" s="41">
        <v>0.25</v>
      </c>
      <c r="M175" s="63">
        <v>0.25</v>
      </c>
      <c r="N175" s="41" t="s">
        <v>1169</v>
      </c>
      <c r="O175" s="188"/>
      <c r="P175" s="41" t="s">
        <v>1237</v>
      </c>
      <c r="Q175" s="41" t="s">
        <v>1237</v>
      </c>
      <c r="R175" s="41" t="s">
        <v>1321</v>
      </c>
      <c r="S175" s="41" t="s">
        <v>1199</v>
      </c>
      <c r="T175" s="37"/>
      <c r="U175" s="37"/>
    </row>
    <row r="176" spans="2:21">
      <c r="B176" s="187"/>
      <c r="C176" s="212"/>
      <c r="D176" s="213"/>
      <c r="E176" s="40" t="s">
        <v>1318</v>
      </c>
      <c r="F176" s="32" t="s">
        <v>1787</v>
      </c>
      <c r="G176" s="41">
        <v>0.3</v>
      </c>
      <c r="H176" s="42">
        <v>44197</v>
      </c>
      <c r="I176" s="42">
        <v>44561</v>
      </c>
      <c r="J176" s="41">
        <v>0.25</v>
      </c>
      <c r="K176" s="41">
        <v>0.25</v>
      </c>
      <c r="L176" s="41">
        <v>0.25</v>
      </c>
      <c r="M176" s="63">
        <v>0.25</v>
      </c>
      <c r="N176" s="41" t="s">
        <v>1169</v>
      </c>
      <c r="O176" s="189"/>
      <c r="P176" s="41" t="s">
        <v>1237</v>
      </c>
      <c r="Q176" s="41" t="s">
        <v>1237</v>
      </c>
      <c r="R176" s="41" t="s">
        <v>1321</v>
      </c>
      <c r="S176" s="41" t="s">
        <v>1201</v>
      </c>
      <c r="T176" s="37"/>
      <c r="U176" s="37"/>
    </row>
    <row r="177" spans="2:21" ht="24">
      <c r="B177" s="187"/>
      <c r="C177" s="212"/>
      <c r="D177" s="213"/>
      <c r="E177" s="40" t="s">
        <v>1318</v>
      </c>
      <c r="F177" s="32" t="s">
        <v>1817</v>
      </c>
      <c r="G177" s="41">
        <v>0.2</v>
      </c>
      <c r="H177" s="42">
        <v>44197</v>
      </c>
      <c r="I177" s="42">
        <v>44561</v>
      </c>
      <c r="J177" s="41">
        <v>0.25</v>
      </c>
      <c r="K177" s="41">
        <v>0.25</v>
      </c>
      <c r="L177" s="41">
        <v>0.25</v>
      </c>
      <c r="M177" s="63">
        <v>0.25</v>
      </c>
      <c r="N177" s="41" t="s">
        <v>1169</v>
      </c>
      <c r="O177" s="189"/>
      <c r="P177" s="41" t="s">
        <v>1237</v>
      </c>
      <c r="Q177" s="41" t="s">
        <v>1237</v>
      </c>
      <c r="R177" s="41" t="s">
        <v>1321</v>
      </c>
      <c r="S177" s="41" t="s">
        <v>1205</v>
      </c>
      <c r="T177" s="37"/>
      <c r="U177" s="37"/>
    </row>
    <row r="178" spans="2:21">
      <c r="B178" s="187"/>
      <c r="C178" s="212"/>
      <c r="D178" s="213"/>
      <c r="E178" s="40" t="s">
        <v>1318</v>
      </c>
      <c r="F178" s="32" t="s">
        <v>1801</v>
      </c>
      <c r="G178" s="41">
        <v>0.15</v>
      </c>
      <c r="H178" s="42">
        <v>44197</v>
      </c>
      <c r="I178" s="42">
        <v>44561</v>
      </c>
      <c r="J178" s="41">
        <v>0.25</v>
      </c>
      <c r="K178" s="41">
        <v>0.25</v>
      </c>
      <c r="L178" s="41">
        <v>0.25</v>
      </c>
      <c r="M178" s="63">
        <v>0.25</v>
      </c>
      <c r="N178" s="41" t="s">
        <v>1169</v>
      </c>
      <c r="O178" s="189"/>
      <c r="P178" s="41" t="s">
        <v>1237</v>
      </c>
      <c r="Q178" s="41" t="s">
        <v>1237</v>
      </c>
      <c r="R178" s="41" t="s">
        <v>1321</v>
      </c>
      <c r="S178" s="41" t="s">
        <v>1208</v>
      </c>
      <c r="T178" s="37"/>
      <c r="U178" s="37"/>
    </row>
    <row r="179" spans="2:21">
      <c r="B179" s="187"/>
      <c r="C179" s="212"/>
      <c r="D179" s="213"/>
      <c r="E179" s="40" t="s">
        <v>1318</v>
      </c>
      <c r="F179" s="32" t="s">
        <v>1796</v>
      </c>
      <c r="G179" s="41">
        <v>0.1</v>
      </c>
      <c r="H179" s="42">
        <v>44197</v>
      </c>
      <c r="I179" s="42">
        <v>44561</v>
      </c>
      <c r="J179" s="41">
        <v>0.25</v>
      </c>
      <c r="K179" s="41">
        <v>0.25</v>
      </c>
      <c r="L179" s="41">
        <v>0.25</v>
      </c>
      <c r="M179" s="63">
        <v>0.25</v>
      </c>
      <c r="N179" s="41" t="s">
        <v>1169</v>
      </c>
      <c r="O179" s="189"/>
      <c r="P179" s="41" t="s">
        <v>1237</v>
      </c>
      <c r="Q179" s="41" t="s">
        <v>1237</v>
      </c>
      <c r="R179" s="41" t="s">
        <v>1321</v>
      </c>
      <c r="S179" s="41" t="s">
        <v>1211</v>
      </c>
      <c r="T179" s="37"/>
      <c r="U179" s="37"/>
    </row>
    <row r="180" spans="2:21">
      <c r="B180" s="181"/>
      <c r="C180" s="209"/>
      <c r="D180" s="211"/>
      <c r="E180" s="40" t="s">
        <v>1318</v>
      </c>
      <c r="F180" s="32" t="s">
        <v>1791</v>
      </c>
      <c r="G180" s="41">
        <v>0.15</v>
      </c>
      <c r="H180" s="42">
        <v>44197</v>
      </c>
      <c r="I180" s="42">
        <v>44561</v>
      </c>
      <c r="J180" s="41">
        <v>0.25</v>
      </c>
      <c r="K180" s="41">
        <v>0.25</v>
      </c>
      <c r="L180" s="41">
        <v>0.25</v>
      </c>
      <c r="M180" s="63">
        <v>0.25</v>
      </c>
      <c r="N180" s="41" t="s">
        <v>1169</v>
      </c>
      <c r="O180" s="190"/>
      <c r="P180" s="41" t="s">
        <v>1237</v>
      </c>
      <c r="Q180" s="41" t="s">
        <v>1237</v>
      </c>
      <c r="R180" s="41" t="s">
        <v>1321</v>
      </c>
      <c r="S180" s="41" t="s">
        <v>1214</v>
      </c>
      <c r="T180" s="37"/>
      <c r="U180" s="37"/>
    </row>
    <row r="181" spans="2:21" ht="46.5" customHeight="1">
      <c r="B181" s="180" t="s">
        <v>1248</v>
      </c>
      <c r="C181" s="208">
        <v>251</v>
      </c>
      <c r="D181" s="210" t="s">
        <v>1818</v>
      </c>
      <c r="E181" s="40" t="s">
        <v>1784</v>
      </c>
      <c r="F181" s="32" t="s">
        <v>1785</v>
      </c>
      <c r="G181" s="41">
        <v>0.05</v>
      </c>
      <c r="H181" s="42">
        <v>44197</v>
      </c>
      <c r="I181" s="42">
        <v>44561</v>
      </c>
      <c r="J181" s="41">
        <v>0.25</v>
      </c>
      <c r="K181" s="41">
        <v>0.25</v>
      </c>
      <c r="L181" s="41">
        <v>0.25</v>
      </c>
      <c r="M181" s="63">
        <v>0.25</v>
      </c>
      <c r="N181" s="41" t="s">
        <v>1169</v>
      </c>
      <c r="O181" s="188"/>
      <c r="P181" s="41" t="s">
        <v>1237</v>
      </c>
      <c r="Q181" s="41" t="s">
        <v>1237</v>
      </c>
      <c r="R181" s="41" t="s">
        <v>1321</v>
      </c>
      <c r="S181" s="41" t="s">
        <v>1199</v>
      </c>
      <c r="T181" s="37"/>
      <c r="U181" s="37"/>
    </row>
    <row r="182" spans="2:21" ht="24.75" customHeight="1">
      <c r="B182" s="187"/>
      <c r="C182" s="212"/>
      <c r="D182" s="213"/>
      <c r="E182" s="40" t="s">
        <v>1784</v>
      </c>
      <c r="F182" s="32" t="s">
        <v>1787</v>
      </c>
      <c r="G182" s="41">
        <v>0.25</v>
      </c>
      <c r="H182" s="42">
        <v>44197</v>
      </c>
      <c r="I182" s="42">
        <v>44561</v>
      </c>
      <c r="J182" s="41">
        <v>0.25</v>
      </c>
      <c r="K182" s="41">
        <v>0.25</v>
      </c>
      <c r="L182" s="41">
        <v>0.25</v>
      </c>
      <c r="M182" s="63">
        <v>0.25</v>
      </c>
      <c r="N182" s="41" t="s">
        <v>1169</v>
      </c>
      <c r="O182" s="189"/>
      <c r="P182" s="41" t="s">
        <v>1237</v>
      </c>
      <c r="Q182" s="41" t="s">
        <v>1237</v>
      </c>
      <c r="R182" s="41" t="s">
        <v>1321</v>
      </c>
      <c r="S182" s="41" t="s">
        <v>1201</v>
      </c>
      <c r="T182" s="37"/>
      <c r="U182" s="37"/>
    </row>
    <row r="183" spans="2:21" ht="24.75" customHeight="1">
      <c r="B183" s="187"/>
      <c r="C183" s="212"/>
      <c r="D183" s="213"/>
      <c r="E183" s="40" t="s">
        <v>1784</v>
      </c>
      <c r="F183" s="32" t="s">
        <v>1817</v>
      </c>
      <c r="G183" s="41">
        <v>0.25</v>
      </c>
      <c r="H183" s="42">
        <v>44197</v>
      </c>
      <c r="I183" s="42">
        <v>44561</v>
      </c>
      <c r="J183" s="41">
        <v>0.25</v>
      </c>
      <c r="K183" s="41">
        <v>0.25</v>
      </c>
      <c r="L183" s="41">
        <v>0.25</v>
      </c>
      <c r="M183" s="63">
        <v>0.25</v>
      </c>
      <c r="N183" s="41" t="s">
        <v>1169</v>
      </c>
      <c r="O183" s="189"/>
      <c r="P183" s="41" t="s">
        <v>1237</v>
      </c>
      <c r="Q183" s="41" t="s">
        <v>1237</v>
      </c>
      <c r="R183" s="41" t="s">
        <v>1321</v>
      </c>
      <c r="S183" s="41" t="s">
        <v>1205</v>
      </c>
      <c r="T183" s="37"/>
      <c r="U183" s="37"/>
    </row>
    <row r="184" spans="2:21" ht="24.75" customHeight="1">
      <c r="B184" s="187"/>
      <c r="C184" s="212"/>
      <c r="D184" s="213"/>
      <c r="E184" s="40" t="s">
        <v>1784</v>
      </c>
      <c r="F184" s="32" t="s">
        <v>1819</v>
      </c>
      <c r="G184" s="41">
        <v>0.2</v>
      </c>
      <c r="H184" s="42">
        <v>44197</v>
      </c>
      <c r="I184" s="42">
        <v>44561</v>
      </c>
      <c r="J184" s="41">
        <v>0.25</v>
      </c>
      <c r="K184" s="41">
        <v>0.25</v>
      </c>
      <c r="L184" s="41">
        <v>0.25</v>
      </c>
      <c r="M184" s="63">
        <v>0.25</v>
      </c>
      <c r="N184" s="41" t="s">
        <v>1169</v>
      </c>
      <c r="O184" s="189"/>
      <c r="P184" s="41" t="s">
        <v>1237</v>
      </c>
      <c r="Q184" s="41" t="s">
        <v>1237</v>
      </c>
      <c r="R184" s="41" t="s">
        <v>1321</v>
      </c>
      <c r="S184" s="41" t="s">
        <v>1208</v>
      </c>
      <c r="T184" s="37"/>
      <c r="U184" s="37"/>
    </row>
    <row r="185" spans="2:21" ht="24.75" customHeight="1">
      <c r="B185" s="187"/>
      <c r="C185" s="212"/>
      <c r="D185" s="213"/>
      <c r="E185" s="40" t="s">
        <v>1784</v>
      </c>
      <c r="F185" s="32" t="s">
        <v>1796</v>
      </c>
      <c r="G185" s="41">
        <v>0.1</v>
      </c>
      <c r="H185" s="42">
        <v>44197</v>
      </c>
      <c r="I185" s="42">
        <v>44561</v>
      </c>
      <c r="J185" s="41">
        <v>0.25</v>
      </c>
      <c r="K185" s="41">
        <v>0.25</v>
      </c>
      <c r="L185" s="41">
        <v>0.25</v>
      </c>
      <c r="M185" s="63">
        <v>0.25</v>
      </c>
      <c r="N185" s="41" t="s">
        <v>1169</v>
      </c>
      <c r="O185" s="189"/>
      <c r="P185" s="41" t="s">
        <v>1237</v>
      </c>
      <c r="Q185" s="41" t="s">
        <v>1237</v>
      </c>
      <c r="R185" s="41" t="s">
        <v>1321</v>
      </c>
      <c r="S185" s="41" t="s">
        <v>1211</v>
      </c>
      <c r="T185" s="37"/>
      <c r="U185" s="37"/>
    </row>
    <row r="186" spans="2:21" ht="24.75" customHeight="1">
      <c r="B186" s="181"/>
      <c r="C186" s="209"/>
      <c r="D186" s="211"/>
      <c r="E186" s="40" t="s">
        <v>1784</v>
      </c>
      <c r="F186" s="32" t="s">
        <v>1820</v>
      </c>
      <c r="G186" s="41">
        <v>0.15</v>
      </c>
      <c r="H186" s="42">
        <v>44197</v>
      </c>
      <c r="I186" s="42">
        <v>44561</v>
      </c>
      <c r="J186" s="41">
        <v>0.25</v>
      </c>
      <c r="K186" s="41">
        <v>0.25</v>
      </c>
      <c r="L186" s="41">
        <v>0.25</v>
      </c>
      <c r="M186" s="63">
        <v>0.25</v>
      </c>
      <c r="N186" s="41" t="s">
        <v>1169</v>
      </c>
      <c r="O186" s="190"/>
      <c r="P186" s="41" t="s">
        <v>1237</v>
      </c>
      <c r="Q186" s="41" t="s">
        <v>1237</v>
      </c>
      <c r="R186" s="41" t="s">
        <v>1321</v>
      </c>
      <c r="S186" s="41" t="s">
        <v>1214</v>
      </c>
      <c r="T186" s="37"/>
      <c r="U186" s="37"/>
    </row>
    <row r="187" spans="2:21" ht="48" customHeight="1">
      <c r="B187" s="180" t="s">
        <v>1248</v>
      </c>
      <c r="C187" s="208">
        <v>263</v>
      </c>
      <c r="D187" s="210" t="s">
        <v>1821</v>
      </c>
      <c r="E187" s="40" t="s">
        <v>1318</v>
      </c>
      <c r="F187" s="32" t="s">
        <v>1785</v>
      </c>
      <c r="G187" s="41">
        <v>0.05</v>
      </c>
      <c r="H187" s="42">
        <v>44197</v>
      </c>
      <c r="I187" s="42">
        <v>44561</v>
      </c>
      <c r="J187" s="41">
        <v>0.25</v>
      </c>
      <c r="K187" s="41">
        <v>0.25</v>
      </c>
      <c r="L187" s="41">
        <v>0.25</v>
      </c>
      <c r="M187" s="63">
        <v>0.25</v>
      </c>
      <c r="N187" s="41" t="s">
        <v>1169</v>
      </c>
      <c r="O187" s="188"/>
      <c r="P187" s="41" t="s">
        <v>1237</v>
      </c>
      <c r="Q187" s="41" t="s">
        <v>1237</v>
      </c>
      <c r="R187" s="41" t="s">
        <v>1321</v>
      </c>
      <c r="S187" s="41" t="s">
        <v>1199</v>
      </c>
      <c r="T187" s="37"/>
      <c r="U187" s="37"/>
    </row>
    <row r="188" spans="2:21">
      <c r="B188" s="187"/>
      <c r="C188" s="212"/>
      <c r="D188" s="213"/>
      <c r="E188" s="40" t="s">
        <v>1318</v>
      </c>
      <c r="F188" s="32" t="s">
        <v>1787</v>
      </c>
      <c r="G188" s="41">
        <v>0.25</v>
      </c>
      <c r="H188" s="42">
        <v>44197</v>
      </c>
      <c r="I188" s="42">
        <v>44561</v>
      </c>
      <c r="J188" s="41">
        <v>0.25</v>
      </c>
      <c r="K188" s="41">
        <v>0.25</v>
      </c>
      <c r="L188" s="41">
        <v>0.25</v>
      </c>
      <c r="M188" s="63">
        <v>0.25</v>
      </c>
      <c r="N188" s="41" t="s">
        <v>1169</v>
      </c>
      <c r="O188" s="189"/>
      <c r="P188" s="41" t="s">
        <v>1237</v>
      </c>
      <c r="Q188" s="41" t="s">
        <v>1237</v>
      </c>
      <c r="R188" s="41" t="s">
        <v>1321</v>
      </c>
      <c r="S188" s="41" t="s">
        <v>1201</v>
      </c>
      <c r="T188" s="37"/>
      <c r="U188" s="37"/>
    </row>
    <row r="189" spans="2:21" ht="24">
      <c r="B189" s="187"/>
      <c r="C189" s="212"/>
      <c r="D189" s="213"/>
      <c r="E189" s="40" t="s">
        <v>1318</v>
      </c>
      <c r="F189" s="32" t="s">
        <v>1817</v>
      </c>
      <c r="G189" s="41">
        <v>0.25</v>
      </c>
      <c r="H189" s="42">
        <v>44197</v>
      </c>
      <c r="I189" s="42">
        <v>44561</v>
      </c>
      <c r="J189" s="41">
        <v>0.25</v>
      </c>
      <c r="K189" s="41">
        <v>0.25</v>
      </c>
      <c r="L189" s="41">
        <v>0.25</v>
      </c>
      <c r="M189" s="63">
        <v>0.25</v>
      </c>
      <c r="N189" s="41" t="s">
        <v>1169</v>
      </c>
      <c r="O189" s="189"/>
      <c r="P189" s="41" t="s">
        <v>1237</v>
      </c>
      <c r="Q189" s="41" t="s">
        <v>1237</v>
      </c>
      <c r="R189" s="41" t="s">
        <v>1321</v>
      </c>
      <c r="S189" s="41" t="s">
        <v>1205</v>
      </c>
      <c r="T189" s="37"/>
      <c r="U189" s="37"/>
    </row>
    <row r="190" spans="2:21">
      <c r="B190" s="187"/>
      <c r="C190" s="212"/>
      <c r="D190" s="213"/>
      <c r="E190" s="40" t="s">
        <v>1318</v>
      </c>
      <c r="F190" s="32" t="s">
        <v>1819</v>
      </c>
      <c r="G190" s="41">
        <v>0.2</v>
      </c>
      <c r="H190" s="42">
        <v>44197</v>
      </c>
      <c r="I190" s="42">
        <v>44561</v>
      </c>
      <c r="J190" s="41">
        <v>0.25</v>
      </c>
      <c r="K190" s="41">
        <v>0.25</v>
      </c>
      <c r="L190" s="41">
        <v>0.25</v>
      </c>
      <c r="M190" s="63">
        <v>0.25</v>
      </c>
      <c r="N190" s="41" t="s">
        <v>1169</v>
      </c>
      <c r="O190" s="189"/>
      <c r="P190" s="41" t="s">
        <v>1237</v>
      </c>
      <c r="Q190" s="41" t="s">
        <v>1237</v>
      </c>
      <c r="R190" s="41" t="s">
        <v>1321</v>
      </c>
      <c r="S190" s="41" t="s">
        <v>1208</v>
      </c>
      <c r="T190" s="37"/>
      <c r="U190" s="37"/>
    </row>
    <row r="191" spans="2:21">
      <c r="B191" s="187"/>
      <c r="C191" s="212"/>
      <c r="D191" s="213"/>
      <c r="E191" s="40" t="s">
        <v>1318</v>
      </c>
      <c r="F191" s="32" t="s">
        <v>1796</v>
      </c>
      <c r="G191" s="41">
        <v>0.1</v>
      </c>
      <c r="H191" s="42">
        <v>44197</v>
      </c>
      <c r="I191" s="42">
        <v>44561</v>
      </c>
      <c r="J191" s="41">
        <v>0.25</v>
      </c>
      <c r="K191" s="41">
        <v>0.25</v>
      </c>
      <c r="L191" s="41">
        <v>0.25</v>
      </c>
      <c r="M191" s="63">
        <v>0.25</v>
      </c>
      <c r="N191" s="41" t="s">
        <v>1169</v>
      </c>
      <c r="O191" s="189"/>
      <c r="P191" s="41" t="s">
        <v>1237</v>
      </c>
      <c r="Q191" s="41" t="s">
        <v>1237</v>
      </c>
      <c r="R191" s="41" t="s">
        <v>1321</v>
      </c>
      <c r="S191" s="41" t="s">
        <v>1211</v>
      </c>
      <c r="T191" s="37"/>
      <c r="U191" s="37"/>
    </row>
    <row r="192" spans="2:21">
      <c r="B192" s="181"/>
      <c r="C192" s="209"/>
      <c r="D192" s="211"/>
      <c r="E192" s="40" t="s">
        <v>1318</v>
      </c>
      <c r="F192" s="32" t="s">
        <v>1820</v>
      </c>
      <c r="G192" s="41">
        <v>0.15</v>
      </c>
      <c r="H192" s="42">
        <v>44197</v>
      </c>
      <c r="I192" s="42">
        <v>44561</v>
      </c>
      <c r="J192" s="41">
        <v>0.25</v>
      </c>
      <c r="K192" s="41">
        <v>0.25</v>
      </c>
      <c r="L192" s="41">
        <v>0.25</v>
      </c>
      <c r="M192" s="63">
        <v>0.25</v>
      </c>
      <c r="N192" s="41" t="s">
        <v>1169</v>
      </c>
      <c r="O192" s="190"/>
      <c r="P192" s="41" t="s">
        <v>1237</v>
      </c>
      <c r="Q192" s="41" t="s">
        <v>1237</v>
      </c>
      <c r="R192" s="41" t="s">
        <v>1321</v>
      </c>
      <c r="S192" s="41" t="s">
        <v>1214</v>
      </c>
      <c r="T192" s="37"/>
      <c r="U192" s="37"/>
    </row>
    <row r="193" spans="2:21" ht="60" customHeight="1">
      <c r="B193" s="180" t="s">
        <v>1248</v>
      </c>
      <c r="C193" s="208">
        <v>264</v>
      </c>
      <c r="D193" s="210" t="s">
        <v>1822</v>
      </c>
      <c r="E193" s="40" t="s">
        <v>1318</v>
      </c>
      <c r="F193" s="32" t="s">
        <v>1787</v>
      </c>
      <c r="G193" s="41">
        <v>0.5</v>
      </c>
      <c r="H193" s="42">
        <v>44197</v>
      </c>
      <c r="I193" s="42">
        <v>44561</v>
      </c>
      <c r="J193" s="41">
        <v>0.25</v>
      </c>
      <c r="K193" s="41">
        <v>0.25</v>
      </c>
      <c r="L193" s="41">
        <v>0.25</v>
      </c>
      <c r="M193" s="63">
        <v>0.25</v>
      </c>
      <c r="N193" s="41" t="s">
        <v>1169</v>
      </c>
      <c r="O193" s="188"/>
      <c r="P193" s="41" t="s">
        <v>1237</v>
      </c>
      <c r="Q193" s="41" t="s">
        <v>1237</v>
      </c>
      <c r="R193" s="41" t="s">
        <v>1321</v>
      </c>
      <c r="S193" s="41" t="s">
        <v>1201</v>
      </c>
      <c r="T193" s="37"/>
      <c r="U193" s="37"/>
    </row>
    <row r="194" spans="2:21" ht="24">
      <c r="B194" s="187"/>
      <c r="C194" s="212"/>
      <c r="D194" s="213"/>
      <c r="E194" s="40" t="s">
        <v>1318</v>
      </c>
      <c r="F194" s="32" t="s">
        <v>1817</v>
      </c>
      <c r="G194" s="41">
        <v>0.1</v>
      </c>
      <c r="H194" s="42">
        <v>44197</v>
      </c>
      <c r="I194" s="42">
        <v>44561</v>
      </c>
      <c r="J194" s="41">
        <v>0.25</v>
      </c>
      <c r="K194" s="41">
        <v>0.25</v>
      </c>
      <c r="L194" s="41">
        <v>0.25</v>
      </c>
      <c r="M194" s="63">
        <v>0.25</v>
      </c>
      <c r="N194" s="41" t="s">
        <v>1169</v>
      </c>
      <c r="O194" s="189"/>
      <c r="P194" s="41" t="s">
        <v>1237</v>
      </c>
      <c r="Q194" s="41" t="s">
        <v>1237</v>
      </c>
      <c r="R194" s="41" t="s">
        <v>1321</v>
      </c>
      <c r="S194" s="41" t="s">
        <v>1205</v>
      </c>
      <c r="T194" s="37"/>
      <c r="U194" s="37"/>
    </row>
    <row r="195" spans="2:21">
      <c r="B195" s="187"/>
      <c r="C195" s="212"/>
      <c r="D195" s="213"/>
      <c r="E195" s="40" t="s">
        <v>1318</v>
      </c>
      <c r="F195" s="32" t="s">
        <v>1819</v>
      </c>
      <c r="G195" s="41">
        <v>0.1</v>
      </c>
      <c r="H195" s="42">
        <v>44197</v>
      </c>
      <c r="I195" s="42">
        <v>44561</v>
      </c>
      <c r="J195" s="41">
        <v>0.25</v>
      </c>
      <c r="K195" s="41">
        <v>0.25</v>
      </c>
      <c r="L195" s="41">
        <v>0.25</v>
      </c>
      <c r="M195" s="63">
        <v>0.25</v>
      </c>
      <c r="N195" s="41" t="s">
        <v>1169</v>
      </c>
      <c r="O195" s="189"/>
      <c r="P195" s="41" t="s">
        <v>1237</v>
      </c>
      <c r="Q195" s="41" t="s">
        <v>1237</v>
      </c>
      <c r="R195" s="41" t="s">
        <v>1321</v>
      </c>
      <c r="S195" s="41" t="s">
        <v>1208</v>
      </c>
      <c r="T195" s="37"/>
      <c r="U195" s="37"/>
    </row>
    <row r="196" spans="2:21">
      <c r="B196" s="187"/>
      <c r="C196" s="212"/>
      <c r="D196" s="213"/>
      <c r="E196" s="40" t="s">
        <v>1318</v>
      </c>
      <c r="F196" s="32" t="s">
        <v>1796</v>
      </c>
      <c r="G196" s="41">
        <v>0.1</v>
      </c>
      <c r="H196" s="42">
        <v>44197</v>
      </c>
      <c r="I196" s="42">
        <v>44561</v>
      </c>
      <c r="J196" s="41">
        <v>0.25</v>
      </c>
      <c r="K196" s="41">
        <v>0.25</v>
      </c>
      <c r="L196" s="41">
        <v>0.25</v>
      </c>
      <c r="M196" s="63">
        <v>0.25</v>
      </c>
      <c r="N196" s="41" t="s">
        <v>1169</v>
      </c>
      <c r="O196" s="189"/>
      <c r="P196" s="41" t="s">
        <v>1237</v>
      </c>
      <c r="Q196" s="41" t="s">
        <v>1237</v>
      </c>
      <c r="R196" s="41" t="s">
        <v>1321</v>
      </c>
      <c r="S196" s="41" t="s">
        <v>1211</v>
      </c>
      <c r="T196" s="37"/>
      <c r="U196" s="37"/>
    </row>
    <row r="197" spans="2:21">
      <c r="B197" s="181"/>
      <c r="C197" s="209"/>
      <c r="D197" s="211"/>
      <c r="E197" s="40" t="s">
        <v>1318</v>
      </c>
      <c r="F197" s="32" t="s">
        <v>1820</v>
      </c>
      <c r="G197" s="41">
        <v>0.2</v>
      </c>
      <c r="H197" s="42">
        <v>44197</v>
      </c>
      <c r="I197" s="42">
        <v>44561</v>
      </c>
      <c r="J197" s="41">
        <v>0.25</v>
      </c>
      <c r="K197" s="41">
        <v>0.25</v>
      </c>
      <c r="L197" s="41">
        <v>0.25</v>
      </c>
      <c r="M197" s="63">
        <v>0.25</v>
      </c>
      <c r="N197" s="41" t="s">
        <v>1169</v>
      </c>
      <c r="O197" s="190"/>
      <c r="P197" s="41" t="s">
        <v>1237</v>
      </c>
      <c r="Q197" s="41" t="s">
        <v>1237</v>
      </c>
      <c r="R197" s="41" t="s">
        <v>1321</v>
      </c>
      <c r="S197" s="41" t="s">
        <v>1214</v>
      </c>
      <c r="T197" s="37"/>
      <c r="U197" s="37"/>
    </row>
    <row r="198" spans="2:21" ht="48" customHeight="1">
      <c r="B198" s="180" t="s">
        <v>1248</v>
      </c>
      <c r="C198" s="208">
        <v>261</v>
      </c>
      <c r="D198" s="210" t="s">
        <v>1823</v>
      </c>
      <c r="E198" s="40" t="s">
        <v>1318</v>
      </c>
      <c r="F198" s="32" t="s">
        <v>1785</v>
      </c>
      <c r="G198" s="41">
        <v>0.1</v>
      </c>
      <c r="H198" s="42">
        <v>44197</v>
      </c>
      <c r="I198" s="42">
        <v>44561</v>
      </c>
      <c r="J198" s="41">
        <v>0.25</v>
      </c>
      <c r="K198" s="41">
        <v>0.25</v>
      </c>
      <c r="L198" s="41">
        <v>0.25</v>
      </c>
      <c r="M198" s="63">
        <v>0.25</v>
      </c>
      <c r="N198" s="41" t="s">
        <v>1169</v>
      </c>
      <c r="O198" s="188" t="s">
        <v>1824</v>
      </c>
      <c r="P198" s="41" t="s">
        <v>1237</v>
      </c>
      <c r="Q198" s="41" t="s">
        <v>1237</v>
      </c>
      <c r="R198" s="41" t="s">
        <v>1321</v>
      </c>
      <c r="S198" s="41" t="s">
        <v>1199</v>
      </c>
      <c r="T198" s="37"/>
      <c r="U198" s="37"/>
    </row>
    <row r="199" spans="2:21">
      <c r="B199" s="187"/>
      <c r="C199" s="212"/>
      <c r="D199" s="213"/>
      <c r="E199" s="40" t="s">
        <v>1318</v>
      </c>
      <c r="F199" s="32" t="s">
        <v>1825</v>
      </c>
      <c r="G199" s="41">
        <v>0.1</v>
      </c>
      <c r="H199" s="42">
        <v>44197</v>
      </c>
      <c r="I199" s="42">
        <v>44561</v>
      </c>
      <c r="J199" s="41">
        <v>0.25</v>
      </c>
      <c r="K199" s="41">
        <v>0.25</v>
      </c>
      <c r="L199" s="41">
        <v>0.25</v>
      </c>
      <c r="M199" s="63">
        <v>0.25</v>
      </c>
      <c r="N199" s="41" t="s">
        <v>1169</v>
      </c>
      <c r="O199" s="189"/>
      <c r="P199" s="41" t="s">
        <v>1237</v>
      </c>
      <c r="Q199" s="41" t="s">
        <v>1237</v>
      </c>
      <c r="R199" s="41" t="s">
        <v>1321</v>
      </c>
      <c r="S199" s="41" t="s">
        <v>1201</v>
      </c>
      <c r="T199" s="37"/>
      <c r="U199" s="37"/>
    </row>
    <row r="200" spans="2:21" ht="24">
      <c r="B200" s="187"/>
      <c r="C200" s="212"/>
      <c r="D200" s="213"/>
      <c r="E200" s="40" t="s">
        <v>1318</v>
      </c>
      <c r="F200" s="32" t="s">
        <v>1817</v>
      </c>
      <c r="G200" s="41">
        <v>0.1</v>
      </c>
      <c r="H200" s="42">
        <v>44197</v>
      </c>
      <c r="I200" s="42">
        <v>44561</v>
      </c>
      <c r="J200" s="41">
        <v>0.25</v>
      </c>
      <c r="K200" s="41">
        <v>0.25</v>
      </c>
      <c r="L200" s="41">
        <v>0.25</v>
      </c>
      <c r="M200" s="63">
        <v>0.25</v>
      </c>
      <c r="N200" s="41" t="s">
        <v>1169</v>
      </c>
      <c r="O200" s="189"/>
      <c r="P200" s="41" t="s">
        <v>1237</v>
      </c>
      <c r="Q200" s="41" t="s">
        <v>1237</v>
      </c>
      <c r="R200" s="41" t="s">
        <v>1321</v>
      </c>
      <c r="S200" s="41" t="s">
        <v>1205</v>
      </c>
      <c r="T200" s="37"/>
      <c r="U200" s="37"/>
    </row>
    <row r="201" spans="2:21" ht="24">
      <c r="B201" s="187"/>
      <c r="C201" s="212"/>
      <c r="D201" s="213"/>
      <c r="E201" s="40" t="s">
        <v>1318</v>
      </c>
      <c r="F201" s="32" t="s">
        <v>1795</v>
      </c>
      <c r="G201" s="41">
        <v>0.2</v>
      </c>
      <c r="H201" s="42">
        <v>44197</v>
      </c>
      <c r="I201" s="42">
        <v>44561</v>
      </c>
      <c r="J201" s="41">
        <v>0.25</v>
      </c>
      <c r="K201" s="41">
        <v>0.25</v>
      </c>
      <c r="L201" s="41">
        <v>0.25</v>
      </c>
      <c r="M201" s="63">
        <v>0.25</v>
      </c>
      <c r="N201" s="41" t="s">
        <v>1169</v>
      </c>
      <c r="O201" s="189"/>
      <c r="P201" s="41" t="s">
        <v>1237</v>
      </c>
      <c r="Q201" s="41" t="s">
        <v>1237</v>
      </c>
      <c r="R201" s="41" t="s">
        <v>1321</v>
      </c>
      <c r="S201" s="41" t="s">
        <v>1208</v>
      </c>
      <c r="T201" s="37"/>
      <c r="U201" s="37"/>
    </row>
    <row r="202" spans="2:21">
      <c r="B202" s="187"/>
      <c r="C202" s="212"/>
      <c r="D202" s="213"/>
      <c r="E202" s="40" t="s">
        <v>1318</v>
      </c>
      <c r="F202" s="32" t="s">
        <v>1796</v>
      </c>
      <c r="G202" s="41">
        <v>0.3</v>
      </c>
      <c r="H202" s="42">
        <v>44197</v>
      </c>
      <c r="I202" s="42">
        <v>44561</v>
      </c>
      <c r="J202" s="41">
        <v>0.25</v>
      </c>
      <c r="K202" s="41">
        <v>0.25</v>
      </c>
      <c r="L202" s="41">
        <v>0.25</v>
      </c>
      <c r="M202" s="63">
        <v>0.25</v>
      </c>
      <c r="N202" s="41" t="s">
        <v>1169</v>
      </c>
      <c r="O202" s="189"/>
      <c r="P202" s="41" t="s">
        <v>1237</v>
      </c>
      <c r="Q202" s="41" t="s">
        <v>1237</v>
      </c>
      <c r="R202" s="41" t="s">
        <v>1321</v>
      </c>
      <c r="S202" s="41" t="s">
        <v>1211</v>
      </c>
      <c r="T202" s="37"/>
      <c r="U202" s="37"/>
    </row>
    <row r="203" spans="2:21">
      <c r="B203" s="181"/>
      <c r="C203" s="209"/>
      <c r="D203" s="211"/>
      <c r="E203" s="40" t="s">
        <v>1318</v>
      </c>
      <c r="F203" s="32" t="s">
        <v>1826</v>
      </c>
      <c r="G203" s="41">
        <v>0.2</v>
      </c>
      <c r="H203" s="42">
        <v>44197</v>
      </c>
      <c r="I203" s="42">
        <v>44561</v>
      </c>
      <c r="J203" s="41">
        <v>0.25</v>
      </c>
      <c r="K203" s="41">
        <v>0.25</v>
      </c>
      <c r="L203" s="41">
        <v>0.25</v>
      </c>
      <c r="M203" s="63">
        <v>0.25</v>
      </c>
      <c r="N203" s="41" t="s">
        <v>1169</v>
      </c>
      <c r="O203" s="190"/>
      <c r="P203" s="41" t="s">
        <v>1237</v>
      </c>
      <c r="Q203" s="41" t="s">
        <v>1237</v>
      </c>
      <c r="R203" s="41" t="s">
        <v>1321</v>
      </c>
      <c r="S203" s="41" t="s">
        <v>1214</v>
      </c>
      <c r="T203" s="37"/>
      <c r="U203" s="37"/>
    </row>
    <row r="204" spans="2:21" ht="60" customHeight="1">
      <c r="B204" s="180" t="s">
        <v>1248</v>
      </c>
      <c r="C204" s="208">
        <v>265</v>
      </c>
      <c r="D204" s="210" t="s">
        <v>1827</v>
      </c>
      <c r="E204" s="40" t="s">
        <v>1318</v>
      </c>
      <c r="F204" s="32" t="s">
        <v>1785</v>
      </c>
      <c r="G204" s="41">
        <v>0.05</v>
      </c>
      <c r="H204" s="42">
        <v>44197</v>
      </c>
      <c r="I204" s="42">
        <v>44561</v>
      </c>
      <c r="J204" s="41">
        <v>0.25</v>
      </c>
      <c r="K204" s="41">
        <v>0.25</v>
      </c>
      <c r="L204" s="41">
        <v>0.25</v>
      </c>
      <c r="M204" s="63">
        <v>0.25</v>
      </c>
      <c r="N204" s="41" t="s">
        <v>1169</v>
      </c>
      <c r="O204" s="188" t="s">
        <v>1828</v>
      </c>
      <c r="P204" s="41" t="s">
        <v>1237</v>
      </c>
      <c r="Q204" s="41" t="s">
        <v>1237</v>
      </c>
      <c r="R204" s="41" t="s">
        <v>1321</v>
      </c>
      <c r="S204" s="41" t="s">
        <v>1199</v>
      </c>
      <c r="T204" s="37"/>
      <c r="U204" s="37"/>
    </row>
    <row r="205" spans="2:21">
      <c r="B205" s="187"/>
      <c r="C205" s="212"/>
      <c r="D205" s="213"/>
      <c r="E205" s="40" t="s">
        <v>1318</v>
      </c>
      <c r="F205" s="32" t="s">
        <v>1825</v>
      </c>
      <c r="G205" s="41">
        <v>0.1</v>
      </c>
      <c r="H205" s="42">
        <v>44197</v>
      </c>
      <c r="I205" s="42">
        <v>44561</v>
      </c>
      <c r="J205" s="41">
        <v>0.25</v>
      </c>
      <c r="K205" s="41">
        <v>0.25</v>
      </c>
      <c r="L205" s="41">
        <v>0.25</v>
      </c>
      <c r="M205" s="63">
        <v>0.25</v>
      </c>
      <c r="N205" s="41" t="s">
        <v>1169</v>
      </c>
      <c r="O205" s="189"/>
      <c r="P205" s="41" t="s">
        <v>1237</v>
      </c>
      <c r="Q205" s="41" t="s">
        <v>1237</v>
      </c>
      <c r="R205" s="41" t="s">
        <v>1321</v>
      </c>
      <c r="S205" s="41" t="s">
        <v>1201</v>
      </c>
      <c r="T205" s="37"/>
      <c r="U205" s="37"/>
    </row>
    <row r="206" spans="2:21" ht="36">
      <c r="B206" s="187"/>
      <c r="C206" s="212"/>
      <c r="D206" s="213"/>
      <c r="E206" s="40" t="s">
        <v>1318</v>
      </c>
      <c r="F206" s="32" t="s">
        <v>1829</v>
      </c>
      <c r="G206" s="41">
        <v>0.1</v>
      </c>
      <c r="H206" s="42">
        <v>44197</v>
      </c>
      <c r="I206" s="42">
        <v>44561</v>
      </c>
      <c r="J206" s="41">
        <v>0.25</v>
      </c>
      <c r="K206" s="41">
        <v>0.25</v>
      </c>
      <c r="L206" s="41">
        <v>0.25</v>
      </c>
      <c r="M206" s="63">
        <v>0.25</v>
      </c>
      <c r="N206" s="41" t="s">
        <v>1169</v>
      </c>
      <c r="O206" s="189"/>
      <c r="P206" s="41" t="s">
        <v>1237</v>
      </c>
      <c r="Q206" s="41" t="s">
        <v>1237</v>
      </c>
      <c r="R206" s="41" t="s">
        <v>1321</v>
      </c>
      <c r="S206" s="41" t="s">
        <v>1205</v>
      </c>
      <c r="T206" s="37"/>
      <c r="U206" s="37"/>
    </row>
    <row r="207" spans="2:21" ht="24">
      <c r="B207" s="187"/>
      <c r="C207" s="212"/>
      <c r="D207" s="213"/>
      <c r="E207" s="40" t="s">
        <v>1318</v>
      </c>
      <c r="F207" s="32" t="s">
        <v>1795</v>
      </c>
      <c r="G207" s="41">
        <v>0.25</v>
      </c>
      <c r="H207" s="42">
        <v>44197</v>
      </c>
      <c r="I207" s="42">
        <v>44561</v>
      </c>
      <c r="J207" s="41">
        <v>0.25</v>
      </c>
      <c r="K207" s="41">
        <v>0.25</v>
      </c>
      <c r="L207" s="41">
        <v>0.25</v>
      </c>
      <c r="M207" s="63">
        <v>0.25</v>
      </c>
      <c r="N207" s="41" t="s">
        <v>1169</v>
      </c>
      <c r="O207" s="189"/>
      <c r="P207" s="41" t="s">
        <v>1237</v>
      </c>
      <c r="Q207" s="41" t="s">
        <v>1237</v>
      </c>
      <c r="R207" s="41" t="s">
        <v>1321</v>
      </c>
      <c r="S207" s="41" t="s">
        <v>1208</v>
      </c>
      <c r="T207" s="37"/>
      <c r="U207" s="37"/>
    </row>
    <row r="208" spans="2:21">
      <c r="B208" s="187"/>
      <c r="C208" s="212"/>
      <c r="D208" s="213"/>
      <c r="E208" s="40" t="s">
        <v>1318</v>
      </c>
      <c r="F208" s="32" t="s">
        <v>1796</v>
      </c>
      <c r="G208" s="41">
        <v>0.3</v>
      </c>
      <c r="H208" s="42">
        <v>44197</v>
      </c>
      <c r="I208" s="42">
        <v>44561</v>
      </c>
      <c r="J208" s="41">
        <v>0.25</v>
      </c>
      <c r="K208" s="41">
        <v>0.25</v>
      </c>
      <c r="L208" s="41">
        <v>0.25</v>
      </c>
      <c r="M208" s="63">
        <v>0.25</v>
      </c>
      <c r="N208" s="41" t="s">
        <v>1169</v>
      </c>
      <c r="O208" s="189"/>
      <c r="P208" s="41" t="s">
        <v>1237</v>
      </c>
      <c r="Q208" s="41" t="s">
        <v>1237</v>
      </c>
      <c r="R208" s="41" t="s">
        <v>1321</v>
      </c>
      <c r="S208" s="41" t="s">
        <v>1211</v>
      </c>
      <c r="T208" s="37"/>
      <c r="U208" s="37"/>
    </row>
    <row r="209" spans="2:21">
      <c r="B209" s="181"/>
      <c r="C209" s="209"/>
      <c r="D209" s="211"/>
      <c r="E209" s="40" t="s">
        <v>1318</v>
      </c>
      <c r="F209" s="32" t="s">
        <v>1826</v>
      </c>
      <c r="G209" s="41">
        <v>0.2</v>
      </c>
      <c r="H209" s="42">
        <v>44197</v>
      </c>
      <c r="I209" s="42">
        <v>44561</v>
      </c>
      <c r="J209" s="41">
        <v>0.25</v>
      </c>
      <c r="K209" s="41">
        <v>0.25</v>
      </c>
      <c r="L209" s="41">
        <v>0.25</v>
      </c>
      <c r="M209" s="63">
        <v>0.25</v>
      </c>
      <c r="N209" s="41" t="s">
        <v>1169</v>
      </c>
      <c r="O209" s="190"/>
      <c r="P209" s="41" t="s">
        <v>1237</v>
      </c>
      <c r="Q209" s="41" t="s">
        <v>1237</v>
      </c>
      <c r="R209" s="41" t="s">
        <v>1321</v>
      </c>
      <c r="S209" s="41" t="s">
        <v>1214</v>
      </c>
      <c r="T209" s="37"/>
      <c r="U209" s="37"/>
    </row>
    <row r="210" spans="2:21" ht="48" customHeight="1">
      <c r="B210" s="180" t="s">
        <v>1248</v>
      </c>
      <c r="C210" s="208">
        <v>267</v>
      </c>
      <c r="D210" s="210" t="s">
        <v>1830</v>
      </c>
      <c r="E210" s="40" t="s">
        <v>1318</v>
      </c>
      <c r="F210" s="32" t="s">
        <v>1785</v>
      </c>
      <c r="G210" s="41">
        <v>0.1</v>
      </c>
      <c r="H210" s="42">
        <v>44197</v>
      </c>
      <c r="I210" s="42">
        <v>44561</v>
      </c>
      <c r="J210" s="41">
        <v>0.25</v>
      </c>
      <c r="K210" s="41">
        <v>0.25</v>
      </c>
      <c r="L210" s="41">
        <v>0.25</v>
      </c>
      <c r="M210" s="63">
        <v>0.25</v>
      </c>
      <c r="N210" s="41" t="s">
        <v>1169</v>
      </c>
      <c r="O210" s="188" t="s">
        <v>1831</v>
      </c>
      <c r="P210" s="41" t="s">
        <v>1237</v>
      </c>
      <c r="Q210" s="41" t="s">
        <v>1237</v>
      </c>
      <c r="R210" s="41" t="s">
        <v>1321</v>
      </c>
      <c r="S210" s="41" t="s">
        <v>1199</v>
      </c>
      <c r="T210" s="37"/>
      <c r="U210" s="37"/>
    </row>
    <row r="211" spans="2:21">
      <c r="B211" s="187"/>
      <c r="C211" s="212"/>
      <c r="D211" s="213"/>
      <c r="E211" s="40" t="s">
        <v>1318</v>
      </c>
      <c r="F211" s="32" t="s">
        <v>1832</v>
      </c>
      <c r="G211" s="41">
        <v>0.1</v>
      </c>
      <c r="H211" s="42">
        <v>44197</v>
      </c>
      <c r="I211" s="42">
        <v>44561</v>
      </c>
      <c r="J211" s="41">
        <v>0.25</v>
      </c>
      <c r="K211" s="41">
        <v>0.25</v>
      </c>
      <c r="L211" s="41">
        <v>0.25</v>
      </c>
      <c r="M211" s="63">
        <v>0.25</v>
      </c>
      <c r="N211" s="41" t="s">
        <v>1169</v>
      </c>
      <c r="O211" s="189"/>
      <c r="P211" s="41" t="s">
        <v>1237</v>
      </c>
      <c r="Q211" s="41" t="s">
        <v>1237</v>
      </c>
      <c r="R211" s="41" t="s">
        <v>1321</v>
      </c>
      <c r="S211" s="41" t="s">
        <v>1201</v>
      </c>
      <c r="T211" s="37"/>
      <c r="U211" s="37"/>
    </row>
    <row r="212" spans="2:21" ht="24">
      <c r="B212" s="187"/>
      <c r="C212" s="212"/>
      <c r="D212" s="213"/>
      <c r="E212" s="40" t="s">
        <v>1318</v>
      </c>
      <c r="F212" s="32" t="s">
        <v>1817</v>
      </c>
      <c r="G212" s="41">
        <v>0.2</v>
      </c>
      <c r="H212" s="42">
        <v>44197</v>
      </c>
      <c r="I212" s="42">
        <v>44561</v>
      </c>
      <c r="J212" s="41">
        <v>0.25</v>
      </c>
      <c r="K212" s="41">
        <v>0.25</v>
      </c>
      <c r="L212" s="41">
        <v>0.25</v>
      </c>
      <c r="M212" s="63">
        <v>0.25</v>
      </c>
      <c r="N212" s="41" t="s">
        <v>1169</v>
      </c>
      <c r="O212" s="189"/>
      <c r="P212" s="41" t="s">
        <v>1237</v>
      </c>
      <c r="Q212" s="41" t="s">
        <v>1237</v>
      </c>
      <c r="R212" s="41" t="s">
        <v>1321</v>
      </c>
      <c r="S212" s="41" t="s">
        <v>1205</v>
      </c>
      <c r="T212" s="37"/>
      <c r="U212" s="37"/>
    </row>
    <row r="213" spans="2:21">
      <c r="B213" s="187"/>
      <c r="C213" s="212"/>
      <c r="D213" s="213"/>
      <c r="E213" s="40" t="s">
        <v>1318</v>
      </c>
      <c r="F213" s="32" t="s">
        <v>1833</v>
      </c>
      <c r="G213" s="41">
        <v>0.2</v>
      </c>
      <c r="H213" s="42">
        <v>44197</v>
      </c>
      <c r="I213" s="42">
        <v>44561</v>
      </c>
      <c r="J213" s="41">
        <v>0.25</v>
      </c>
      <c r="K213" s="41">
        <v>0.25</v>
      </c>
      <c r="L213" s="41">
        <v>0.25</v>
      </c>
      <c r="M213" s="63">
        <v>0.25</v>
      </c>
      <c r="N213" s="41" t="s">
        <v>1169</v>
      </c>
      <c r="O213" s="189"/>
      <c r="P213" s="41" t="s">
        <v>1237</v>
      </c>
      <c r="Q213" s="41" t="s">
        <v>1237</v>
      </c>
      <c r="R213" s="41" t="s">
        <v>1321</v>
      </c>
      <c r="S213" s="41" t="s">
        <v>1208</v>
      </c>
      <c r="T213" s="37"/>
      <c r="U213" s="37"/>
    </row>
    <row r="214" spans="2:21">
      <c r="B214" s="187"/>
      <c r="C214" s="212"/>
      <c r="D214" s="213"/>
      <c r="E214" s="40" t="s">
        <v>1318</v>
      </c>
      <c r="F214" s="32" t="s">
        <v>1796</v>
      </c>
      <c r="G214" s="41">
        <v>0.2</v>
      </c>
      <c r="H214" s="42">
        <v>44197</v>
      </c>
      <c r="I214" s="42">
        <v>44561</v>
      </c>
      <c r="J214" s="41">
        <v>0.25</v>
      </c>
      <c r="K214" s="41">
        <v>0.25</v>
      </c>
      <c r="L214" s="41">
        <v>0.25</v>
      </c>
      <c r="M214" s="63">
        <v>0.25</v>
      </c>
      <c r="N214" s="41" t="s">
        <v>1169</v>
      </c>
      <c r="O214" s="189"/>
      <c r="P214" s="41" t="s">
        <v>1237</v>
      </c>
      <c r="Q214" s="41" t="s">
        <v>1237</v>
      </c>
      <c r="R214" s="41" t="s">
        <v>1321</v>
      </c>
      <c r="S214" s="41" t="s">
        <v>1211</v>
      </c>
      <c r="T214" s="37"/>
      <c r="U214" s="37"/>
    </row>
    <row r="215" spans="2:21">
      <c r="B215" s="181"/>
      <c r="C215" s="209"/>
      <c r="D215" s="211"/>
      <c r="E215" s="40" t="s">
        <v>1318</v>
      </c>
      <c r="F215" s="32" t="s">
        <v>1834</v>
      </c>
      <c r="G215" s="41">
        <v>0.2</v>
      </c>
      <c r="H215" s="42">
        <v>44197</v>
      </c>
      <c r="I215" s="42">
        <v>44561</v>
      </c>
      <c r="J215" s="41">
        <v>0.25</v>
      </c>
      <c r="K215" s="41">
        <v>0.25</v>
      </c>
      <c r="L215" s="41">
        <v>0.25</v>
      </c>
      <c r="M215" s="63">
        <v>0.25</v>
      </c>
      <c r="N215" s="41" t="s">
        <v>1169</v>
      </c>
      <c r="O215" s="190"/>
      <c r="P215" s="41" t="s">
        <v>1237</v>
      </c>
      <c r="Q215" s="41" t="s">
        <v>1237</v>
      </c>
      <c r="R215" s="41" t="s">
        <v>1321</v>
      </c>
      <c r="S215" s="41" t="s">
        <v>1214</v>
      </c>
      <c r="T215" s="37"/>
      <c r="U215" s="37"/>
    </row>
    <row r="216" spans="2:21" ht="48" customHeight="1">
      <c r="B216" s="180" t="s">
        <v>1248</v>
      </c>
      <c r="C216" s="208">
        <v>269</v>
      </c>
      <c r="D216" s="210" t="s">
        <v>1838</v>
      </c>
      <c r="E216" s="40" t="s">
        <v>1318</v>
      </c>
      <c r="F216" s="32" t="s">
        <v>1785</v>
      </c>
      <c r="G216" s="41">
        <v>0.05</v>
      </c>
      <c r="H216" s="42">
        <v>44197</v>
      </c>
      <c r="I216" s="42">
        <v>44561</v>
      </c>
      <c r="J216" s="41">
        <v>0.25</v>
      </c>
      <c r="K216" s="41">
        <v>0.25</v>
      </c>
      <c r="L216" s="41">
        <v>0.25</v>
      </c>
      <c r="M216" s="63">
        <v>0.25</v>
      </c>
      <c r="N216" s="41" t="s">
        <v>1169</v>
      </c>
      <c r="O216" s="188" t="s">
        <v>1839</v>
      </c>
      <c r="P216" s="41" t="s">
        <v>1237</v>
      </c>
      <c r="Q216" s="41" t="s">
        <v>1237</v>
      </c>
      <c r="R216" s="41" t="s">
        <v>1321</v>
      </c>
      <c r="S216" s="41" t="s">
        <v>1199</v>
      </c>
      <c r="T216" s="37"/>
      <c r="U216" s="37"/>
    </row>
    <row r="217" spans="2:21">
      <c r="B217" s="187"/>
      <c r="C217" s="212"/>
      <c r="D217" s="213"/>
      <c r="E217" s="40" t="s">
        <v>1318</v>
      </c>
      <c r="F217" s="32" t="s">
        <v>1825</v>
      </c>
      <c r="G217" s="41">
        <v>0.15</v>
      </c>
      <c r="H217" s="42">
        <v>44197</v>
      </c>
      <c r="I217" s="42">
        <v>44561</v>
      </c>
      <c r="J217" s="41">
        <v>0.25</v>
      </c>
      <c r="K217" s="41">
        <v>0.25</v>
      </c>
      <c r="L217" s="41">
        <v>0.25</v>
      </c>
      <c r="M217" s="63">
        <v>0.25</v>
      </c>
      <c r="N217" s="41" t="s">
        <v>1169</v>
      </c>
      <c r="O217" s="189"/>
      <c r="P217" s="41" t="s">
        <v>1237</v>
      </c>
      <c r="Q217" s="41" t="s">
        <v>1237</v>
      </c>
      <c r="R217" s="41" t="s">
        <v>1321</v>
      </c>
      <c r="S217" s="41" t="s">
        <v>1201</v>
      </c>
      <c r="T217" s="37"/>
      <c r="U217" s="37"/>
    </row>
    <row r="218" spans="2:21" ht="24">
      <c r="B218" s="187"/>
      <c r="C218" s="212"/>
      <c r="D218" s="213"/>
      <c r="E218" s="40" t="s">
        <v>1318</v>
      </c>
      <c r="F218" s="32" t="s">
        <v>1840</v>
      </c>
      <c r="G218" s="41">
        <v>0.15</v>
      </c>
      <c r="H218" s="42">
        <v>44197</v>
      </c>
      <c r="I218" s="42">
        <v>44561</v>
      </c>
      <c r="J218" s="41">
        <v>0.25</v>
      </c>
      <c r="K218" s="41">
        <v>0.25</v>
      </c>
      <c r="L218" s="41">
        <v>0.25</v>
      </c>
      <c r="M218" s="63">
        <v>0.25</v>
      </c>
      <c r="N218" s="41" t="s">
        <v>1169</v>
      </c>
      <c r="O218" s="189"/>
      <c r="P218" s="41" t="s">
        <v>1237</v>
      </c>
      <c r="Q218" s="41" t="s">
        <v>1237</v>
      </c>
      <c r="R218" s="41" t="s">
        <v>1321</v>
      </c>
      <c r="S218" s="41" t="s">
        <v>1205</v>
      </c>
      <c r="T218" s="37"/>
      <c r="U218" s="37"/>
    </row>
    <row r="219" spans="2:21">
      <c r="B219" s="187"/>
      <c r="C219" s="212"/>
      <c r="D219" s="213"/>
      <c r="E219" s="40" t="s">
        <v>1318</v>
      </c>
      <c r="F219" s="32" t="s">
        <v>1833</v>
      </c>
      <c r="G219" s="41">
        <v>0.2</v>
      </c>
      <c r="H219" s="42">
        <v>44197</v>
      </c>
      <c r="I219" s="42">
        <v>44561</v>
      </c>
      <c r="J219" s="41">
        <v>0.25</v>
      </c>
      <c r="K219" s="41">
        <v>0.25</v>
      </c>
      <c r="L219" s="41">
        <v>0.25</v>
      </c>
      <c r="M219" s="63">
        <v>0.25</v>
      </c>
      <c r="N219" s="41" t="s">
        <v>1169</v>
      </c>
      <c r="O219" s="189"/>
      <c r="P219" s="41" t="s">
        <v>1237</v>
      </c>
      <c r="Q219" s="41" t="s">
        <v>1237</v>
      </c>
      <c r="R219" s="41" t="s">
        <v>1321</v>
      </c>
      <c r="S219" s="41" t="s">
        <v>1208</v>
      </c>
      <c r="T219" s="37"/>
      <c r="U219" s="37"/>
    </row>
    <row r="220" spans="2:21">
      <c r="B220" s="187"/>
      <c r="C220" s="212"/>
      <c r="D220" s="213"/>
      <c r="E220" s="40" t="s">
        <v>1318</v>
      </c>
      <c r="F220" s="32" t="s">
        <v>1796</v>
      </c>
      <c r="G220" s="41">
        <v>0.2</v>
      </c>
      <c r="H220" s="42">
        <v>44197</v>
      </c>
      <c r="I220" s="42">
        <v>44561</v>
      </c>
      <c r="J220" s="41">
        <v>0.25</v>
      </c>
      <c r="K220" s="41">
        <v>0.25</v>
      </c>
      <c r="L220" s="41">
        <v>0.25</v>
      </c>
      <c r="M220" s="63">
        <v>0.25</v>
      </c>
      <c r="N220" s="41" t="s">
        <v>1169</v>
      </c>
      <c r="O220" s="189"/>
      <c r="P220" s="41" t="s">
        <v>1237</v>
      </c>
      <c r="Q220" s="41" t="s">
        <v>1237</v>
      </c>
      <c r="R220" s="41" t="s">
        <v>1321</v>
      </c>
      <c r="S220" s="41" t="s">
        <v>1211</v>
      </c>
      <c r="T220" s="37"/>
      <c r="U220" s="37"/>
    </row>
    <row r="221" spans="2:21">
      <c r="B221" s="181"/>
      <c r="C221" s="209"/>
      <c r="D221" s="211"/>
      <c r="E221" s="40" t="s">
        <v>1318</v>
      </c>
      <c r="F221" s="32" t="s">
        <v>1791</v>
      </c>
      <c r="G221" s="41">
        <v>0.25</v>
      </c>
      <c r="H221" s="42">
        <v>44197</v>
      </c>
      <c r="I221" s="42">
        <v>44561</v>
      </c>
      <c r="J221" s="41">
        <v>0.25</v>
      </c>
      <c r="K221" s="41">
        <v>0.25</v>
      </c>
      <c r="L221" s="41">
        <v>0.25</v>
      </c>
      <c r="M221" s="63">
        <v>0.25</v>
      </c>
      <c r="N221" s="41" t="s">
        <v>1169</v>
      </c>
      <c r="O221" s="190"/>
      <c r="P221" s="41" t="s">
        <v>1237</v>
      </c>
      <c r="Q221" s="41" t="s">
        <v>1237</v>
      </c>
      <c r="R221" s="41" t="s">
        <v>1321</v>
      </c>
      <c r="S221" s="41" t="s">
        <v>1214</v>
      </c>
      <c r="T221" s="37"/>
      <c r="U221" s="37"/>
    </row>
    <row r="222" spans="2:21" ht="48">
      <c r="B222" s="180" t="s">
        <v>1248</v>
      </c>
      <c r="C222" s="208">
        <v>270</v>
      </c>
      <c r="D222" s="210" t="s">
        <v>1841</v>
      </c>
      <c r="E222" s="40" t="s">
        <v>1784</v>
      </c>
      <c r="F222" s="32" t="s">
        <v>1785</v>
      </c>
      <c r="G222" s="41">
        <v>0.05</v>
      </c>
      <c r="H222" s="42">
        <v>44197</v>
      </c>
      <c r="I222" s="42">
        <v>44561</v>
      </c>
      <c r="J222" s="41">
        <v>0.25</v>
      </c>
      <c r="K222" s="41">
        <v>0.25</v>
      </c>
      <c r="L222" s="41">
        <v>0.25</v>
      </c>
      <c r="M222" s="63">
        <v>0.25</v>
      </c>
      <c r="N222" s="41" t="s">
        <v>1169</v>
      </c>
      <c r="O222" s="188"/>
      <c r="P222" s="41" t="s">
        <v>1237</v>
      </c>
      <c r="Q222" s="41" t="s">
        <v>1237</v>
      </c>
      <c r="R222" s="41" t="s">
        <v>1321</v>
      </c>
      <c r="S222" s="41" t="s">
        <v>1199</v>
      </c>
      <c r="T222" s="37"/>
      <c r="U222" s="37"/>
    </row>
    <row r="223" spans="2:21" ht="18.75" customHeight="1">
      <c r="B223" s="187"/>
      <c r="C223" s="212"/>
      <c r="D223" s="213"/>
      <c r="E223" s="40" t="s">
        <v>1784</v>
      </c>
      <c r="F223" s="32" t="s">
        <v>1800</v>
      </c>
      <c r="G223" s="41">
        <v>0.1</v>
      </c>
      <c r="H223" s="42">
        <v>44197</v>
      </c>
      <c r="I223" s="42">
        <v>44561</v>
      </c>
      <c r="J223" s="41">
        <v>0.25</v>
      </c>
      <c r="K223" s="41">
        <v>0.25</v>
      </c>
      <c r="L223" s="41">
        <v>0.25</v>
      </c>
      <c r="M223" s="63">
        <v>0.25</v>
      </c>
      <c r="N223" s="41" t="s">
        <v>1169</v>
      </c>
      <c r="O223" s="189"/>
      <c r="P223" s="41" t="s">
        <v>1237</v>
      </c>
      <c r="Q223" s="41" t="s">
        <v>1237</v>
      </c>
      <c r="R223" s="41" t="s">
        <v>1321</v>
      </c>
      <c r="S223" s="41" t="s">
        <v>1205</v>
      </c>
      <c r="T223" s="37"/>
      <c r="U223" s="37"/>
    </row>
    <row r="224" spans="2:21" ht="18.75" customHeight="1">
      <c r="B224" s="187"/>
      <c r="C224" s="212"/>
      <c r="D224" s="213"/>
      <c r="E224" s="40" t="s">
        <v>1784</v>
      </c>
      <c r="F224" s="32" t="s">
        <v>1801</v>
      </c>
      <c r="G224" s="41">
        <v>0.25</v>
      </c>
      <c r="H224" s="42">
        <v>44197</v>
      </c>
      <c r="I224" s="42">
        <v>44561</v>
      </c>
      <c r="J224" s="41">
        <v>0.25</v>
      </c>
      <c r="K224" s="41">
        <v>0.25</v>
      </c>
      <c r="L224" s="41">
        <v>0.25</v>
      </c>
      <c r="M224" s="63">
        <v>0.25</v>
      </c>
      <c r="N224" s="41" t="s">
        <v>1169</v>
      </c>
      <c r="O224" s="189"/>
      <c r="P224" s="41" t="s">
        <v>1237</v>
      </c>
      <c r="Q224" s="41" t="s">
        <v>1237</v>
      </c>
      <c r="R224" s="41" t="s">
        <v>1321</v>
      </c>
      <c r="S224" s="41" t="s">
        <v>1208</v>
      </c>
      <c r="T224" s="37"/>
      <c r="U224" s="37"/>
    </row>
    <row r="225" spans="2:21" ht="18.75" customHeight="1">
      <c r="B225" s="187"/>
      <c r="C225" s="212"/>
      <c r="D225" s="213"/>
      <c r="E225" s="40" t="s">
        <v>1784</v>
      </c>
      <c r="F225" s="32" t="s">
        <v>1790</v>
      </c>
      <c r="G225" s="41">
        <v>0.25</v>
      </c>
      <c r="H225" s="42">
        <v>44197</v>
      </c>
      <c r="I225" s="42">
        <v>44561</v>
      </c>
      <c r="J225" s="41">
        <v>0.25</v>
      </c>
      <c r="K225" s="41">
        <v>0.25</v>
      </c>
      <c r="L225" s="41">
        <v>0.25</v>
      </c>
      <c r="M225" s="63">
        <v>0.25</v>
      </c>
      <c r="N225" s="41" t="s">
        <v>1169</v>
      </c>
      <c r="O225" s="189"/>
      <c r="P225" s="41" t="s">
        <v>1237</v>
      </c>
      <c r="Q225" s="41" t="s">
        <v>1237</v>
      </c>
      <c r="R225" s="41" t="s">
        <v>1321</v>
      </c>
      <c r="S225" s="41" t="s">
        <v>1211</v>
      </c>
      <c r="T225" s="37"/>
      <c r="U225" s="37"/>
    </row>
    <row r="226" spans="2:21" ht="18.75" customHeight="1">
      <c r="B226" s="181"/>
      <c r="C226" s="209"/>
      <c r="D226" s="211"/>
      <c r="E226" s="40" t="s">
        <v>1784</v>
      </c>
      <c r="F226" s="32" t="s">
        <v>1791</v>
      </c>
      <c r="G226" s="41">
        <v>0.35</v>
      </c>
      <c r="H226" s="42">
        <v>44197</v>
      </c>
      <c r="I226" s="42">
        <v>44561</v>
      </c>
      <c r="J226" s="41">
        <v>0.25</v>
      </c>
      <c r="K226" s="41">
        <v>0.25</v>
      </c>
      <c r="L226" s="41">
        <v>0.25</v>
      </c>
      <c r="M226" s="63">
        <v>0.25</v>
      </c>
      <c r="N226" s="41" t="s">
        <v>1169</v>
      </c>
      <c r="O226" s="190"/>
      <c r="P226" s="41" t="s">
        <v>1237</v>
      </c>
      <c r="Q226" s="41" t="s">
        <v>1237</v>
      </c>
      <c r="R226" s="41" t="s">
        <v>1321</v>
      </c>
      <c r="S226" s="41" t="s">
        <v>1214</v>
      </c>
      <c r="T226" s="37"/>
      <c r="U226" s="37"/>
    </row>
    <row r="227" spans="2:21" ht="48" customHeight="1">
      <c r="B227" s="180" t="s">
        <v>1248</v>
      </c>
      <c r="C227" s="208">
        <v>266</v>
      </c>
      <c r="D227" s="210" t="s">
        <v>1842</v>
      </c>
      <c r="E227" s="40" t="s">
        <v>1318</v>
      </c>
      <c r="F227" s="32" t="s">
        <v>1785</v>
      </c>
      <c r="G227" s="41">
        <v>0.05</v>
      </c>
      <c r="H227" s="42">
        <v>44197</v>
      </c>
      <c r="I227" s="42">
        <v>44561</v>
      </c>
      <c r="J227" s="41">
        <v>0.25</v>
      </c>
      <c r="K227" s="41">
        <v>0.25</v>
      </c>
      <c r="L227" s="41">
        <v>0.25</v>
      </c>
      <c r="M227" s="63">
        <v>0.25</v>
      </c>
      <c r="N227" s="41" t="s">
        <v>1169</v>
      </c>
      <c r="O227" s="188" t="s">
        <v>1843</v>
      </c>
      <c r="P227" s="41" t="s">
        <v>1237</v>
      </c>
      <c r="Q227" s="41" t="s">
        <v>1237</v>
      </c>
      <c r="R227" s="41" t="s">
        <v>1321</v>
      </c>
      <c r="S227" s="41" t="s">
        <v>1199</v>
      </c>
      <c r="T227" s="37"/>
      <c r="U227" s="37"/>
    </row>
    <row r="228" spans="2:21">
      <c r="B228" s="187"/>
      <c r="C228" s="212"/>
      <c r="D228" s="213"/>
      <c r="E228" s="40" t="s">
        <v>1318</v>
      </c>
      <c r="F228" s="32" t="s">
        <v>1825</v>
      </c>
      <c r="G228" s="41">
        <v>0.15</v>
      </c>
      <c r="H228" s="42">
        <v>44197</v>
      </c>
      <c r="I228" s="42">
        <v>44561</v>
      </c>
      <c r="J228" s="41">
        <v>0.25</v>
      </c>
      <c r="K228" s="41">
        <v>0.25</v>
      </c>
      <c r="L228" s="41">
        <v>0.25</v>
      </c>
      <c r="M228" s="63">
        <v>0.25</v>
      </c>
      <c r="N228" s="41" t="s">
        <v>1169</v>
      </c>
      <c r="O228" s="189"/>
      <c r="P228" s="41" t="s">
        <v>1237</v>
      </c>
      <c r="Q228" s="41" t="s">
        <v>1237</v>
      </c>
      <c r="R228" s="41" t="s">
        <v>1321</v>
      </c>
      <c r="S228" s="41" t="s">
        <v>1201</v>
      </c>
      <c r="T228" s="37"/>
      <c r="U228" s="37"/>
    </row>
    <row r="229" spans="2:21" ht="24">
      <c r="B229" s="187"/>
      <c r="C229" s="212"/>
      <c r="D229" s="213"/>
      <c r="E229" s="40" t="s">
        <v>1318</v>
      </c>
      <c r="F229" s="32" t="s">
        <v>1817</v>
      </c>
      <c r="G229" s="41">
        <v>0.15</v>
      </c>
      <c r="H229" s="42">
        <v>44197</v>
      </c>
      <c r="I229" s="42">
        <v>44561</v>
      </c>
      <c r="J229" s="41">
        <v>0.25</v>
      </c>
      <c r="K229" s="41">
        <v>0.25</v>
      </c>
      <c r="L229" s="41">
        <v>0.25</v>
      </c>
      <c r="M229" s="63">
        <v>0.25</v>
      </c>
      <c r="N229" s="41" t="s">
        <v>1169</v>
      </c>
      <c r="O229" s="189"/>
      <c r="P229" s="41" t="s">
        <v>1237</v>
      </c>
      <c r="Q229" s="41" t="s">
        <v>1237</v>
      </c>
      <c r="R229" s="41" t="s">
        <v>1321</v>
      </c>
      <c r="S229" s="41" t="s">
        <v>1205</v>
      </c>
      <c r="T229" s="37"/>
      <c r="U229" s="37"/>
    </row>
    <row r="230" spans="2:21">
      <c r="B230" s="187"/>
      <c r="C230" s="212"/>
      <c r="D230" s="213"/>
      <c r="E230" s="40" t="s">
        <v>1318</v>
      </c>
      <c r="F230" s="32" t="s">
        <v>1833</v>
      </c>
      <c r="G230" s="41">
        <v>0.25</v>
      </c>
      <c r="H230" s="42">
        <v>44197</v>
      </c>
      <c r="I230" s="42">
        <v>44561</v>
      </c>
      <c r="J230" s="41">
        <v>0.25</v>
      </c>
      <c r="K230" s="41">
        <v>0.25</v>
      </c>
      <c r="L230" s="41">
        <v>0.25</v>
      </c>
      <c r="M230" s="63">
        <v>0.25</v>
      </c>
      <c r="N230" s="41" t="s">
        <v>1169</v>
      </c>
      <c r="O230" s="189"/>
      <c r="P230" s="41" t="s">
        <v>1237</v>
      </c>
      <c r="Q230" s="41" t="s">
        <v>1237</v>
      </c>
      <c r="R230" s="41" t="s">
        <v>1321</v>
      </c>
      <c r="S230" s="41" t="s">
        <v>1208</v>
      </c>
      <c r="T230" s="37"/>
      <c r="U230" s="37"/>
    </row>
    <row r="231" spans="2:21">
      <c r="B231" s="187"/>
      <c r="C231" s="212"/>
      <c r="D231" s="213"/>
      <c r="E231" s="40" t="s">
        <v>1318</v>
      </c>
      <c r="F231" s="32" t="s">
        <v>1790</v>
      </c>
      <c r="G231" s="41">
        <v>0.2</v>
      </c>
      <c r="H231" s="42">
        <v>44197</v>
      </c>
      <c r="I231" s="42">
        <v>44561</v>
      </c>
      <c r="J231" s="41">
        <v>0.25</v>
      </c>
      <c r="K231" s="41">
        <v>0.25</v>
      </c>
      <c r="L231" s="41">
        <v>0.25</v>
      </c>
      <c r="M231" s="63">
        <v>0.25</v>
      </c>
      <c r="N231" s="41" t="s">
        <v>1169</v>
      </c>
      <c r="O231" s="189"/>
      <c r="P231" s="41" t="s">
        <v>1237</v>
      </c>
      <c r="Q231" s="41" t="s">
        <v>1237</v>
      </c>
      <c r="R231" s="41" t="s">
        <v>1321</v>
      </c>
      <c r="S231" s="41" t="s">
        <v>1211</v>
      </c>
      <c r="T231" s="37"/>
      <c r="U231" s="37"/>
    </row>
    <row r="232" spans="2:21">
      <c r="B232" s="181"/>
      <c r="C232" s="209"/>
      <c r="D232" s="211"/>
      <c r="E232" s="40" t="s">
        <v>1318</v>
      </c>
      <c r="F232" s="32" t="s">
        <v>1791</v>
      </c>
      <c r="G232" s="41">
        <v>0.2</v>
      </c>
      <c r="H232" s="42">
        <v>44197</v>
      </c>
      <c r="I232" s="42">
        <v>44561</v>
      </c>
      <c r="J232" s="41">
        <v>0.25</v>
      </c>
      <c r="K232" s="41">
        <v>0.25</v>
      </c>
      <c r="L232" s="41">
        <v>0.25</v>
      </c>
      <c r="M232" s="63">
        <v>0.25</v>
      </c>
      <c r="N232" s="41" t="s">
        <v>1169</v>
      </c>
      <c r="O232" s="190"/>
      <c r="P232" s="41" t="s">
        <v>1237</v>
      </c>
      <c r="Q232" s="41" t="s">
        <v>1237</v>
      </c>
      <c r="R232" s="41" t="s">
        <v>1321</v>
      </c>
      <c r="S232" s="41" t="s">
        <v>1214</v>
      </c>
      <c r="T232" s="37"/>
      <c r="U232" s="37"/>
    </row>
    <row r="233" spans="2:21" ht="60" customHeight="1">
      <c r="B233" s="180" t="s">
        <v>1248</v>
      </c>
      <c r="C233" s="208">
        <v>249</v>
      </c>
      <c r="D233" s="210" t="s">
        <v>1844</v>
      </c>
      <c r="E233" s="80" t="s">
        <v>1576</v>
      </c>
      <c r="F233" s="32" t="s">
        <v>1785</v>
      </c>
      <c r="G233" s="41">
        <v>0.05</v>
      </c>
      <c r="H233" s="42">
        <v>44197</v>
      </c>
      <c r="I233" s="42">
        <v>44561</v>
      </c>
      <c r="J233" s="41">
        <v>0.25</v>
      </c>
      <c r="K233" s="41">
        <v>0.25</v>
      </c>
      <c r="L233" s="41">
        <v>0.25</v>
      </c>
      <c r="M233" s="63">
        <v>0.25</v>
      </c>
      <c r="N233" s="41" t="s">
        <v>1169</v>
      </c>
      <c r="O233" s="188" t="s">
        <v>1845</v>
      </c>
      <c r="P233" s="41" t="s">
        <v>1237</v>
      </c>
      <c r="Q233" s="41" t="s">
        <v>1237</v>
      </c>
      <c r="R233" s="41" t="s">
        <v>1321</v>
      </c>
      <c r="S233" s="41" t="s">
        <v>1199</v>
      </c>
      <c r="T233" s="37"/>
      <c r="U233" s="37"/>
    </row>
    <row r="234" spans="2:21">
      <c r="B234" s="187"/>
      <c r="C234" s="212"/>
      <c r="D234" s="213"/>
      <c r="E234" s="80" t="s">
        <v>1576</v>
      </c>
      <c r="F234" s="32" t="s">
        <v>1825</v>
      </c>
      <c r="G234" s="41">
        <v>0.2</v>
      </c>
      <c r="H234" s="42">
        <v>44197</v>
      </c>
      <c r="I234" s="42">
        <v>44561</v>
      </c>
      <c r="J234" s="41">
        <v>0.25</v>
      </c>
      <c r="K234" s="41">
        <v>0.25</v>
      </c>
      <c r="L234" s="41">
        <v>0.25</v>
      </c>
      <c r="M234" s="63">
        <v>0.25</v>
      </c>
      <c r="N234" s="41" t="s">
        <v>1169</v>
      </c>
      <c r="O234" s="189"/>
      <c r="P234" s="41" t="s">
        <v>1237</v>
      </c>
      <c r="Q234" s="41" t="s">
        <v>1237</v>
      </c>
      <c r="R234" s="41" t="s">
        <v>1321</v>
      </c>
      <c r="S234" s="41" t="s">
        <v>1201</v>
      </c>
      <c r="T234" s="37"/>
      <c r="U234" s="37"/>
    </row>
    <row r="235" spans="2:21" ht="24">
      <c r="B235" s="187"/>
      <c r="C235" s="212"/>
      <c r="D235" s="213"/>
      <c r="E235" s="80" t="s">
        <v>1576</v>
      </c>
      <c r="F235" s="32" t="s">
        <v>1817</v>
      </c>
      <c r="G235" s="41">
        <v>0.2</v>
      </c>
      <c r="H235" s="42">
        <v>44197</v>
      </c>
      <c r="I235" s="42">
        <v>44561</v>
      </c>
      <c r="J235" s="41">
        <v>0.25</v>
      </c>
      <c r="K235" s="41">
        <v>0.25</v>
      </c>
      <c r="L235" s="41">
        <v>0.25</v>
      </c>
      <c r="M235" s="63">
        <v>0.25</v>
      </c>
      <c r="N235" s="41" t="s">
        <v>1169</v>
      </c>
      <c r="O235" s="189"/>
      <c r="P235" s="41" t="s">
        <v>1237</v>
      </c>
      <c r="Q235" s="41" t="s">
        <v>1237</v>
      </c>
      <c r="R235" s="41" t="s">
        <v>1321</v>
      </c>
      <c r="S235" s="41" t="s">
        <v>1205</v>
      </c>
      <c r="T235" s="37"/>
      <c r="U235" s="37"/>
    </row>
    <row r="236" spans="2:21">
      <c r="B236" s="187"/>
      <c r="C236" s="212"/>
      <c r="D236" s="213"/>
      <c r="E236" s="80" t="s">
        <v>1576</v>
      </c>
      <c r="F236" s="32" t="s">
        <v>1835</v>
      </c>
      <c r="G236" s="41">
        <v>0.15</v>
      </c>
      <c r="H236" s="42">
        <v>44197</v>
      </c>
      <c r="I236" s="42">
        <v>44561</v>
      </c>
      <c r="J236" s="41">
        <v>0.25</v>
      </c>
      <c r="K236" s="41">
        <v>0.25</v>
      </c>
      <c r="L236" s="41">
        <v>0.25</v>
      </c>
      <c r="M236" s="63">
        <v>0.25</v>
      </c>
      <c r="N236" s="41" t="s">
        <v>1169</v>
      </c>
      <c r="O236" s="189"/>
      <c r="P236" s="41" t="s">
        <v>1237</v>
      </c>
      <c r="Q236" s="41" t="s">
        <v>1237</v>
      </c>
      <c r="R236" s="41" t="s">
        <v>1321</v>
      </c>
      <c r="S236" s="41" t="s">
        <v>1208</v>
      </c>
      <c r="T236" s="37"/>
      <c r="U236" s="37"/>
    </row>
    <row r="237" spans="2:21">
      <c r="B237" s="187"/>
      <c r="C237" s="212"/>
      <c r="D237" s="213"/>
      <c r="E237" s="80" t="s">
        <v>1576</v>
      </c>
      <c r="F237" s="32" t="s">
        <v>1846</v>
      </c>
      <c r="G237" s="41">
        <v>0.2</v>
      </c>
      <c r="H237" s="42">
        <v>44197</v>
      </c>
      <c r="I237" s="42">
        <v>44561</v>
      </c>
      <c r="J237" s="41">
        <v>0.25</v>
      </c>
      <c r="K237" s="41">
        <v>0.25</v>
      </c>
      <c r="L237" s="41">
        <v>0.25</v>
      </c>
      <c r="M237" s="63">
        <v>0.25</v>
      </c>
      <c r="N237" s="41" t="s">
        <v>1169</v>
      </c>
      <c r="O237" s="189"/>
      <c r="P237" s="41" t="s">
        <v>1237</v>
      </c>
      <c r="Q237" s="41" t="s">
        <v>1237</v>
      </c>
      <c r="R237" s="41" t="s">
        <v>1321</v>
      </c>
      <c r="S237" s="41" t="s">
        <v>1211</v>
      </c>
      <c r="T237" s="37"/>
      <c r="U237" s="37"/>
    </row>
    <row r="238" spans="2:21" ht="27" customHeight="1">
      <c r="B238" s="181"/>
      <c r="C238" s="209"/>
      <c r="D238" s="211"/>
      <c r="E238" s="80" t="s">
        <v>1576</v>
      </c>
      <c r="F238" s="32" t="s">
        <v>1847</v>
      </c>
      <c r="G238" s="41">
        <v>0.2</v>
      </c>
      <c r="H238" s="42">
        <v>44197</v>
      </c>
      <c r="I238" s="42">
        <v>44561</v>
      </c>
      <c r="J238" s="41">
        <v>0.25</v>
      </c>
      <c r="K238" s="41">
        <v>0.25</v>
      </c>
      <c r="L238" s="41">
        <v>0.25</v>
      </c>
      <c r="M238" s="63">
        <v>0.25</v>
      </c>
      <c r="N238" s="41" t="s">
        <v>1169</v>
      </c>
      <c r="O238" s="190"/>
      <c r="P238" s="41" t="s">
        <v>1237</v>
      </c>
      <c r="Q238" s="41" t="s">
        <v>1237</v>
      </c>
      <c r="R238" s="41" t="s">
        <v>1321</v>
      </c>
      <c r="S238" s="41" t="s">
        <v>1214</v>
      </c>
      <c r="T238" s="37"/>
      <c r="U238" s="37"/>
    </row>
    <row r="239" spans="2:21" ht="25.5" customHeight="1">
      <c r="B239" s="180" t="s">
        <v>1248</v>
      </c>
      <c r="C239" s="208">
        <v>255</v>
      </c>
      <c r="D239" s="210" t="s">
        <v>1848</v>
      </c>
      <c r="E239" s="80" t="s">
        <v>1318</v>
      </c>
      <c r="F239" s="32" t="s">
        <v>1849</v>
      </c>
      <c r="G239" s="41">
        <v>0.2</v>
      </c>
      <c r="H239" s="42">
        <v>44197</v>
      </c>
      <c r="I239" s="42">
        <v>44561</v>
      </c>
      <c r="J239" s="41">
        <v>0.25</v>
      </c>
      <c r="K239" s="41">
        <v>0.25</v>
      </c>
      <c r="L239" s="41">
        <v>0.25</v>
      </c>
      <c r="M239" s="63">
        <v>0.25</v>
      </c>
      <c r="N239" s="41" t="s">
        <v>1169</v>
      </c>
      <c r="O239" s="188" t="s">
        <v>1850</v>
      </c>
      <c r="P239" s="41" t="s">
        <v>1237</v>
      </c>
      <c r="Q239" s="41" t="s">
        <v>1237</v>
      </c>
      <c r="R239" s="41" t="s">
        <v>1321</v>
      </c>
      <c r="S239" s="41" t="s">
        <v>1201</v>
      </c>
      <c r="T239" s="37"/>
      <c r="U239" s="37"/>
    </row>
    <row r="240" spans="2:21" ht="25.5" customHeight="1">
      <c r="B240" s="187"/>
      <c r="C240" s="212"/>
      <c r="D240" s="213"/>
      <c r="E240" s="80" t="s">
        <v>1318</v>
      </c>
      <c r="F240" s="32" t="s">
        <v>1851</v>
      </c>
      <c r="G240" s="41">
        <v>0.2</v>
      </c>
      <c r="H240" s="42">
        <v>44197</v>
      </c>
      <c r="I240" s="42">
        <v>44561</v>
      </c>
      <c r="J240" s="41">
        <v>0.25</v>
      </c>
      <c r="K240" s="41">
        <v>0.25</v>
      </c>
      <c r="L240" s="41">
        <v>0.25</v>
      </c>
      <c r="M240" s="63">
        <v>0.25</v>
      </c>
      <c r="N240" s="41" t="s">
        <v>1169</v>
      </c>
      <c r="O240" s="189"/>
      <c r="P240" s="41" t="s">
        <v>1237</v>
      </c>
      <c r="Q240" s="41" t="s">
        <v>1237</v>
      </c>
      <c r="R240" s="41" t="s">
        <v>1321</v>
      </c>
      <c r="S240" s="41" t="s">
        <v>1205</v>
      </c>
      <c r="T240" s="37"/>
      <c r="U240" s="37"/>
    </row>
    <row r="241" spans="2:21" ht="25.5" customHeight="1">
      <c r="B241" s="187"/>
      <c r="C241" s="212"/>
      <c r="D241" s="213"/>
      <c r="E241" s="80" t="s">
        <v>1318</v>
      </c>
      <c r="F241" s="32" t="s">
        <v>1852</v>
      </c>
      <c r="G241" s="41">
        <v>0.1</v>
      </c>
      <c r="H241" s="42">
        <v>44197</v>
      </c>
      <c r="I241" s="42">
        <v>44561</v>
      </c>
      <c r="J241" s="41">
        <v>0.25</v>
      </c>
      <c r="K241" s="41">
        <v>0.25</v>
      </c>
      <c r="L241" s="41">
        <v>0.25</v>
      </c>
      <c r="M241" s="63">
        <v>0.25</v>
      </c>
      <c r="N241" s="41" t="s">
        <v>1169</v>
      </c>
      <c r="O241" s="189"/>
      <c r="P241" s="41" t="s">
        <v>1237</v>
      </c>
      <c r="Q241" s="41" t="s">
        <v>1237</v>
      </c>
      <c r="R241" s="41" t="s">
        <v>1321</v>
      </c>
      <c r="S241" s="41" t="s">
        <v>1208</v>
      </c>
      <c r="T241" s="37"/>
      <c r="U241" s="37"/>
    </row>
    <row r="242" spans="2:21" ht="25.5" customHeight="1">
      <c r="B242" s="187"/>
      <c r="C242" s="212"/>
      <c r="D242" s="213"/>
      <c r="E242" s="80" t="s">
        <v>1318</v>
      </c>
      <c r="F242" s="32" t="s">
        <v>1853</v>
      </c>
      <c r="G242" s="41">
        <v>0.25</v>
      </c>
      <c r="H242" s="42">
        <v>44197</v>
      </c>
      <c r="I242" s="42">
        <v>44561</v>
      </c>
      <c r="J242" s="41">
        <v>0.25</v>
      </c>
      <c r="K242" s="41">
        <v>0.25</v>
      </c>
      <c r="L242" s="41">
        <v>0.25</v>
      </c>
      <c r="M242" s="63">
        <v>0.25</v>
      </c>
      <c r="N242" s="41" t="s">
        <v>1169</v>
      </c>
      <c r="O242" s="189"/>
      <c r="P242" s="41" t="s">
        <v>1237</v>
      </c>
      <c r="Q242" s="41" t="s">
        <v>1237</v>
      </c>
      <c r="R242" s="41" t="s">
        <v>1321</v>
      </c>
      <c r="S242" s="41" t="s">
        <v>1211</v>
      </c>
      <c r="T242" s="37"/>
      <c r="U242" s="37"/>
    </row>
    <row r="243" spans="2:21" ht="25.5" customHeight="1">
      <c r="B243" s="181"/>
      <c r="C243" s="209"/>
      <c r="D243" s="211"/>
      <c r="E243" s="80" t="s">
        <v>1318</v>
      </c>
      <c r="F243" s="32" t="s">
        <v>1854</v>
      </c>
      <c r="G243" s="41">
        <v>0.25</v>
      </c>
      <c r="H243" s="42">
        <v>44197</v>
      </c>
      <c r="I243" s="42">
        <v>44561</v>
      </c>
      <c r="J243" s="41">
        <v>0.25</v>
      </c>
      <c r="K243" s="41">
        <v>0.25</v>
      </c>
      <c r="L243" s="41">
        <v>0.25</v>
      </c>
      <c r="M243" s="63">
        <v>0.25</v>
      </c>
      <c r="N243" s="41" t="s">
        <v>1169</v>
      </c>
      <c r="O243" s="190"/>
      <c r="P243" s="41" t="s">
        <v>1237</v>
      </c>
      <c r="Q243" s="41" t="s">
        <v>1237</v>
      </c>
      <c r="R243" s="41" t="s">
        <v>1321</v>
      </c>
      <c r="S243" s="41" t="s">
        <v>1214</v>
      </c>
      <c r="T243" s="37"/>
      <c r="U243" s="37"/>
    </row>
  </sheetData>
  <sheetProtection formatCells="0" formatColumns="0" formatRows="0" insertColumns="0" insertRows="0" insertHyperlinks="0" deleteColumns="0" deleteRows="0" sort="0" autoFilter="0" pivotTables="0"/>
  <mergeCells count="249">
    <mergeCell ref="D239:D243"/>
    <mergeCell ref="O239:O243"/>
    <mergeCell ref="D222:D226"/>
    <mergeCell ref="O222:O226"/>
    <mergeCell ref="B227:B232"/>
    <mergeCell ref="C227:C232"/>
    <mergeCell ref="D227:D232"/>
    <mergeCell ref="O227:O232"/>
    <mergeCell ref="B216:B221"/>
    <mergeCell ref="C216:C221"/>
    <mergeCell ref="D216:D221"/>
    <mergeCell ref="O216:O221"/>
    <mergeCell ref="B239:B243"/>
    <mergeCell ref="C239:C243"/>
    <mergeCell ref="B233:B238"/>
    <mergeCell ref="C233:C238"/>
    <mergeCell ref="D233:D238"/>
    <mergeCell ref="O233:O238"/>
    <mergeCell ref="B222:B226"/>
    <mergeCell ref="C222:C226"/>
    <mergeCell ref="B210:B215"/>
    <mergeCell ref="C210:C215"/>
    <mergeCell ref="D210:D215"/>
    <mergeCell ref="O210:O215"/>
    <mergeCell ref="B198:B203"/>
    <mergeCell ref="C198:C203"/>
    <mergeCell ref="D198:D203"/>
    <mergeCell ref="O198:O203"/>
    <mergeCell ref="B204:B209"/>
    <mergeCell ref="C204:C209"/>
    <mergeCell ref="D204:D209"/>
    <mergeCell ref="O204:O209"/>
    <mergeCell ref="B187:B192"/>
    <mergeCell ref="C187:C192"/>
    <mergeCell ref="D187:D192"/>
    <mergeCell ref="O187:O192"/>
    <mergeCell ref="B193:B197"/>
    <mergeCell ref="C193:C197"/>
    <mergeCell ref="D193:D197"/>
    <mergeCell ref="O193:O197"/>
    <mergeCell ref="B175:B180"/>
    <mergeCell ref="C175:C180"/>
    <mergeCell ref="D175:D180"/>
    <mergeCell ref="O175:O180"/>
    <mergeCell ref="B181:B186"/>
    <mergeCell ref="C181:C186"/>
    <mergeCell ref="D181:D186"/>
    <mergeCell ref="O181:O186"/>
    <mergeCell ref="B163:B168"/>
    <mergeCell ref="C163:C168"/>
    <mergeCell ref="D163:D168"/>
    <mergeCell ref="O163:O168"/>
    <mergeCell ref="B169:B174"/>
    <mergeCell ref="C169:C174"/>
    <mergeCell ref="D169:D174"/>
    <mergeCell ref="O169:O174"/>
    <mergeCell ref="B151:B156"/>
    <mergeCell ref="C151:C156"/>
    <mergeCell ref="D151:D156"/>
    <mergeCell ref="O151:O156"/>
    <mergeCell ref="B157:B162"/>
    <mergeCell ref="C157:C162"/>
    <mergeCell ref="D157:D162"/>
    <mergeCell ref="O157:O162"/>
    <mergeCell ref="B145:B150"/>
    <mergeCell ref="C145:C150"/>
    <mergeCell ref="D145:D150"/>
    <mergeCell ref="O145:O150"/>
    <mergeCell ref="B136:B138"/>
    <mergeCell ref="C136:C138"/>
    <mergeCell ref="D136:D138"/>
    <mergeCell ref="O136:O138"/>
    <mergeCell ref="B139:B144"/>
    <mergeCell ref="C139:C144"/>
    <mergeCell ref="D139:D144"/>
    <mergeCell ref="O139:O144"/>
    <mergeCell ref="B130:B132"/>
    <mergeCell ref="C130:C132"/>
    <mergeCell ref="D130:D132"/>
    <mergeCell ref="O130:O132"/>
    <mergeCell ref="B133:B135"/>
    <mergeCell ref="C133:C135"/>
    <mergeCell ref="D133:D135"/>
    <mergeCell ref="O133:O135"/>
    <mergeCell ref="B124:B126"/>
    <mergeCell ref="C124:C126"/>
    <mergeCell ref="D124:D126"/>
    <mergeCell ref="O124:O126"/>
    <mergeCell ref="B127:B129"/>
    <mergeCell ref="C127:C129"/>
    <mergeCell ref="D127:D129"/>
    <mergeCell ref="O127:O129"/>
    <mergeCell ref="B118:B120"/>
    <mergeCell ref="C118:C120"/>
    <mergeCell ref="D118:D120"/>
    <mergeCell ref="O118:O120"/>
    <mergeCell ref="B121:B123"/>
    <mergeCell ref="C121:C123"/>
    <mergeCell ref="D121:D123"/>
    <mergeCell ref="O121:O123"/>
    <mergeCell ref="B112:B114"/>
    <mergeCell ref="C112:C114"/>
    <mergeCell ref="D112:D114"/>
    <mergeCell ref="O112:O114"/>
    <mergeCell ref="B115:B117"/>
    <mergeCell ref="C115:C117"/>
    <mergeCell ref="D115:D117"/>
    <mergeCell ref="O115:O117"/>
    <mergeCell ref="B107:B108"/>
    <mergeCell ref="C107:C108"/>
    <mergeCell ref="D107:D108"/>
    <mergeCell ref="O107:O108"/>
    <mergeCell ref="B109:B111"/>
    <mergeCell ref="C109:C111"/>
    <mergeCell ref="D109:D111"/>
    <mergeCell ref="O109:O111"/>
    <mergeCell ref="B103:B106"/>
    <mergeCell ref="C103:C106"/>
    <mergeCell ref="D103:D106"/>
    <mergeCell ref="O103:O106"/>
    <mergeCell ref="B100:B102"/>
    <mergeCell ref="C100:C102"/>
    <mergeCell ref="D100:D102"/>
    <mergeCell ref="O100:O102"/>
    <mergeCell ref="B94:B96"/>
    <mergeCell ref="C94:C96"/>
    <mergeCell ref="D94:D96"/>
    <mergeCell ref="O94:O96"/>
    <mergeCell ref="B97:B99"/>
    <mergeCell ref="C97:C99"/>
    <mergeCell ref="D97:D99"/>
    <mergeCell ref="O97:O99"/>
    <mergeCell ref="B88:B90"/>
    <mergeCell ref="C88:C90"/>
    <mergeCell ref="D88:D90"/>
    <mergeCell ref="O88:O90"/>
    <mergeCell ref="B91:B93"/>
    <mergeCell ref="C91:C93"/>
    <mergeCell ref="D91:D93"/>
    <mergeCell ref="O91:O93"/>
    <mergeCell ref="B85:B87"/>
    <mergeCell ref="C85:C87"/>
    <mergeCell ref="D85:D87"/>
    <mergeCell ref="O85:O87"/>
    <mergeCell ref="B82:B84"/>
    <mergeCell ref="C82:C84"/>
    <mergeCell ref="D82:D84"/>
    <mergeCell ref="O82:O84"/>
    <mergeCell ref="B79:B81"/>
    <mergeCell ref="C79:C81"/>
    <mergeCell ref="D79:D81"/>
    <mergeCell ref="O79:O81"/>
    <mergeCell ref="B76:B78"/>
    <mergeCell ref="C76:C78"/>
    <mergeCell ref="D76:D78"/>
    <mergeCell ref="O76:O78"/>
    <mergeCell ref="B70:B72"/>
    <mergeCell ref="C70:C72"/>
    <mergeCell ref="D70:D72"/>
    <mergeCell ref="O70:O72"/>
    <mergeCell ref="B73:B75"/>
    <mergeCell ref="C73:C75"/>
    <mergeCell ref="D73:D75"/>
    <mergeCell ref="O73:O75"/>
    <mergeCell ref="B68:B69"/>
    <mergeCell ref="C68:C69"/>
    <mergeCell ref="D68:D69"/>
    <mergeCell ref="O68:O69"/>
    <mergeCell ref="B64:B65"/>
    <mergeCell ref="C64:C65"/>
    <mergeCell ref="D64:D65"/>
    <mergeCell ref="O64:O65"/>
    <mergeCell ref="B66:B67"/>
    <mergeCell ref="C66:C67"/>
    <mergeCell ref="D66:D67"/>
    <mergeCell ref="O66:O67"/>
    <mergeCell ref="B57:B63"/>
    <mergeCell ref="C57:C63"/>
    <mergeCell ref="D57:D63"/>
    <mergeCell ref="O58:O63"/>
    <mergeCell ref="B51:B52"/>
    <mergeCell ref="C51:C52"/>
    <mergeCell ref="D51:D52"/>
    <mergeCell ref="O51:O52"/>
    <mergeCell ref="B53:B54"/>
    <mergeCell ref="C53:C54"/>
    <mergeCell ref="D53:D54"/>
    <mergeCell ref="O53:O54"/>
    <mergeCell ref="B49:B50"/>
    <mergeCell ref="C49:C50"/>
    <mergeCell ref="D49:D50"/>
    <mergeCell ref="O49:O50"/>
    <mergeCell ref="O45:O46"/>
    <mergeCell ref="B45:B46"/>
    <mergeCell ref="C45:C46"/>
    <mergeCell ref="D45:D46"/>
    <mergeCell ref="B38:B39"/>
    <mergeCell ref="C38:C39"/>
    <mergeCell ref="D38:D39"/>
    <mergeCell ref="O38:O39"/>
    <mergeCell ref="B40:B41"/>
    <mergeCell ref="C40:C41"/>
    <mergeCell ref="D40:D41"/>
    <mergeCell ref="O40:O41"/>
    <mergeCell ref="B34:B36"/>
    <mergeCell ref="C34:C36"/>
    <mergeCell ref="D34:D36"/>
    <mergeCell ref="O34:O36"/>
    <mergeCell ref="B32:B33"/>
    <mergeCell ref="C32:C33"/>
    <mergeCell ref="D32:D33"/>
    <mergeCell ref="O32:O33"/>
    <mergeCell ref="B28:B31"/>
    <mergeCell ref="C28:C31"/>
    <mergeCell ref="D28:D31"/>
    <mergeCell ref="O28:O31"/>
    <mergeCell ref="B21:B25"/>
    <mergeCell ref="C21:C25"/>
    <mergeCell ref="D21:D25"/>
    <mergeCell ref="O21:O25"/>
    <mergeCell ref="B26:B27"/>
    <mergeCell ref="C26:C27"/>
    <mergeCell ref="D26:D27"/>
    <mergeCell ref="O26:O27"/>
    <mergeCell ref="B14:B19"/>
    <mergeCell ref="C14:C19"/>
    <mergeCell ref="D14:D19"/>
    <mergeCell ref="O14:O19"/>
    <mergeCell ref="B12:B13"/>
    <mergeCell ref="C12:C13"/>
    <mergeCell ref="D12:D13"/>
    <mergeCell ref="O12:O13"/>
    <mergeCell ref="B10:B11"/>
    <mergeCell ref="C10:C11"/>
    <mergeCell ref="D10:D11"/>
    <mergeCell ref="O10:O11"/>
    <mergeCell ref="B7:B9"/>
    <mergeCell ref="C7:C9"/>
    <mergeCell ref="D7:D9"/>
    <mergeCell ref="O7:O9"/>
    <mergeCell ref="B5:B6"/>
    <mergeCell ref="C5:C6"/>
    <mergeCell ref="D5:D6"/>
    <mergeCell ref="O5:O6"/>
    <mergeCell ref="C1:I1"/>
    <mergeCell ref="B2:I2"/>
    <mergeCell ref="J2:M2"/>
    <mergeCell ref="N2:S2"/>
    <mergeCell ref="T2:U2"/>
  </mergeCells>
  <conditionalFormatting sqref="T4:U11 T14:U243">
    <cfRule type="cellIs" dxfId="7" priority="7" operator="equal">
      <formula>"Otro"</formula>
    </cfRule>
  </conditionalFormatting>
  <conditionalFormatting sqref="T12:U13">
    <cfRule type="cellIs" dxfId="6" priority="6" operator="equal">
      <formula>"Otro"</formula>
    </cfRule>
  </conditionalFormatting>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409B7FD-0320-4767-B1A0-76D86138B32F}">
          <x14:formula1>
            <xm:f>LISTAS!$D$3:$D$7</xm:f>
          </x14:formula1>
          <xm:sqref>N5:N11</xm:sqref>
        </x14:dataValidation>
        <x14:dataValidation type="list" allowBlank="1" showInputMessage="1" showErrorMessage="1" xr:uid="{4CCC10E6-F0DA-46D9-9BE3-172E94BBCF00}">
          <x14:formula1>
            <xm:f>LISTAS!$F$19:$F$28</xm:f>
          </x14:formula1>
          <xm:sqref>S5:S11</xm:sqref>
        </x14:dataValidation>
        <x14:dataValidation type="list" allowBlank="1" showInputMessage="1" showErrorMessage="1" xr:uid="{6BB39E10-4A65-4B6D-8D59-CC95A2F2E353}">
          <x14:formula1>
            <xm:f>LISTAS!$D$36:$D$52</xm:f>
          </x14:formula1>
          <xm:sqref>R5:R11</xm:sqref>
        </x14:dataValidation>
        <x14:dataValidation type="list" allowBlank="1" showInputMessage="1" showErrorMessage="1" xr:uid="{4AC4DE88-3ACE-4EEB-9A49-64A685FA79E1}">
          <x14:formula1>
            <xm:f>LISTAS!$D$20:$D$33</xm:f>
          </x14:formula1>
          <xm:sqref>P5:Q11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W312"/>
  <sheetViews>
    <sheetView workbookViewId="0"/>
  </sheetViews>
  <sheetFormatPr baseColWidth="10" defaultColWidth="10.875" defaultRowHeight="15"/>
  <cols>
    <col min="1" max="1" width="36.375" style="1" customWidth="1"/>
    <col min="2" max="2" width="47.625" style="1" customWidth="1"/>
    <col min="3" max="3" width="13.125" style="1" customWidth="1"/>
    <col min="4" max="4" width="44.125" style="1" customWidth="1"/>
    <col min="5" max="5" width="49.5" style="1" customWidth="1"/>
    <col min="6" max="7" width="18.875" style="1" customWidth="1"/>
    <col min="8" max="8" width="28.625" style="1" customWidth="1"/>
    <col min="9" max="9" width="16.875" style="1" customWidth="1"/>
    <col min="10" max="14" width="10.875" style="1"/>
    <col min="15" max="15" width="18.375" style="1" customWidth="1"/>
    <col min="16" max="16" width="10.5" style="1" customWidth="1"/>
    <col min="17" max="20" width="10.875" style="1"/>
    <col min="21" max="21" width="15.5" style="1" customWidth="1"/>
    <col min="22" max="22" width="24.875" style="1" customWidth="1"/>
    <col min="23" max="24" width="10.875" style="1"/>
    <col min="25" max="25" width="11.375" style="1" customWidth="1"/>
    <col min="26" max="27" width="29.125" style="1" customWidth="1"/>
    <col min="28" max="28" width="37.5" style="1" customWidth="1"/>
    <col min="29" max="29" width="29.125" style="1" customWidth="1"/>
    <col min="30" max="30" width="18" style="1" customWidth="1"/>
    <col min="31" max="31" width="10.875" style="1"/>
    <col min="32" max="32" width="48.625" style="1" customWidth="1"/>
    <col min="33" max="33" width="10.875" style="1"/>
    <col min="34" max="34" width="27.125" style="1" customWidth="1"/>
    <col min="35" max="66" width="10.875" style="1"/>
    <col min="67" max="67" width="37.875" style="1" customWidth="1"/>
    <col min="68" max="68" width="10.875" style="1"/>
    <col min="69" max="69" width="14.875" style="1" customWidth="1"/>
    <col min="70" max="71" width="10.875" style="1"/>
    <col min="72" max="72" width="32.375" style="1" customWidth="1"/>
    <col min="73" max="74" width="10.875" style="1"/>
    <col min="75" max="75" width="22.625" style="1" customWidth="1"/>
    <col min="76" max="76" width="10.875" style="1"/>
    <col min="77" max="77" width="16.125" style="1" customWidth="1"/>
    <col min="78" max="78" width="14" style="1" customWidth="1"/>
    <col min="79" max="83" width="10.875" style="1"/>
    <col min="84" max="84" width="44.5" style="1" customWidth="1"/>
    <col min="85" max="85" width="23.5" style="1" customWidth="1"/>
    <col min="86" max="86" width="23" style="1" customWidth="1"/>
    <col min="87" max="87" width="23.875" style="1" bestFit="1" customWidth="1"/>
    <col min="88" max="88" width="10.125" style="1" customWidth="1"/>
    <col min="89" max="99" width="10.875" style="1"/>
    <col min="100" max="100" width="36.5" style="1" customWidth="1"/>
    <col min="101" max="16384" width="10.875" style="1"/>
  </cols>
  <sheetData>
    <row r="1" spans="1:101">
      <c r="A1" s="10" t="s">
        <v>32</v>
      </c>
      <c r="B1" s="10" t="s">
        <v>46</v>
      </c>
      <c r="C1" s="10" t="s">
        <v>47</v>
      </c>
      <c r="D1" s="10" t="s">
        <v>31</v>
      </c>
      <c r="E1" s="10" t="s">
        <v>37</v>
      </c>
      <c r="F1" s="10" t="s">
        <v>47</v>
      </c>
      <c r="G1" s="56" t="s">
        <v>46</v>
      </c>
      <c r="H1" s="51" t="s">
        <v>48</v>
      </c>
      <c r="I1" s="1" t="s">
        <v>49</v>
      </c>
      <c r="J1" s="1" t="s">
        <v>50</v>
      </c>
      <c r="AD1" s="10" t="s">
        <v>51</v>
      </c>
      <c r="AE1" s="10" t="s">
        <v>33</v>
      </c>
      <c r="AF1" s="51" t="s">
        <v>52</v>
      </c>
      <c r="AG1" s="11" t="s">
        <v>53</v>
      </c>
      <c r="AH1" s="11" t="s">
        <v>54</v>
      </c>
      <c r="AI1" s="11" t="s">
        <v>55</v>
      </c>
      <c r="AJ1" s="11" t="s">
        <v>56</v>
      </c>
      <c r="AK1" s="11" t="s">
        <v>53</v>
      </c>
      <c r="AL1" s="12" t="s">
        <v>33</v>
      </c>
      <c r="AM1" s="12" t="s">
        <v>57</v>
      </c>
      <c r="AO1" s="12" t="s">
        <v>58</v>
      </c>
      <c r="AP1" s="12"/>
      <c r="AQ1" s="12" t="s">
        <v>59</v>
      </c>
      <c r="AR1" s="12" t="s">
        <v>60</v>
      </c>
      <c r="AS1" s="12" t="s">
        <v>2</v>
      </c>
      <c r="AT1" s="12" t="s">
        <v>61</v>
      </c>
      <c r="AU1" s="12" t="s">
        <v>3</v>
      </c>
      <c r="AV1" s="12" t="s">
        <v>4</v>
      </c>
      <c r="AW1" s="12" t="s">
        <v>44</v>
      </c>
      <c r="AX1" s="12" t="s">
        <v>41</v>
      </c>
      <c r="AY1" s="12" t="s">
        <v>62</v>
      </c>
      <c r="AZ1" s="12" t="s">
        <v>63</v>
      </c>
      <c r="BA1" s="12" t="s">
        <v>64</v>
      </c>
      <c r="BB1" s="13"/>
      <c r="BC1" s="13"/>
      <c r="BD1" s="14" t="s">
        <v>65</v>
      </c>
      <c r="BE1" s="14" t="s">
        <v>66</v>
      </c>
      <c r="BF1" s="14" t="s">
        <v>67</v>
      </c>
      <c r="BG1" s="14" t="s">
        <v>68</v>
      </c>
      <c r="BH1" s="14" t="s">
        <v>49</v>
      </c>
      <c r="BI1" s="14" t="s">
        <v>69</v>
      </c>
      <c r="BJ1" s="14" t="s">
        <v>70</v>
      </c>
      <c r="BL1" s="15" t="s">
        <v>71</v>
      </c>
      <c r="BM1" s="15" t="s">
        <v>72</v>
      </c>
      <c r="BN1" s="15" t="s">
        <v>73</v>
      </c>
      <c r="BP1" s="1" t="s">
        <v>74</v>
      </c>
      <c r="BQ1" s="1" t="s">
        <v>75</v>
      </c>
      <c r="BR1" s="1" t="s">
        <v>76</v>
      </c>
      <c r="BS1" s="1" t="s">
        <v>77</v>
      </c>
      <c r="BT1" s="1" t="s">
        <v>1</v>
      </c>
      <c r="BU1" s="1" t="s">
        <v>78</v>
      </c>
      <c r="BV1" s="1" t="s">
        <v>79</v>
      </c>
      <c r="BW1" s="1" t="s">
        <v>80</v>
      </c>
      <c r="BX1" s="1" t="s">
        <v>81</v>
      </c>
      <c r="BY1" s="1" t="s">
        <v>82</v>
      </c>
      <c r="BZ1" s="1" t="s">
        <v>83</v>
      </c>
      <c r="CA1" s="1" t="s">
        <v>84</v>
      </c>
      <c r="CB1" s="1" t="s">
        <v>85</v>
      </c>
      <c r="CC1" s="1" t="s">
        <v>26</v>
      </c>
      <c r="CF1" s="1" t="s">
        <v>74</v>
      </c>
      <c r="CG1" s="1" t="s">
        <v>86</v>
      </c>
      <c r="CH1" s="16" t="s">
        <v>36</v>
      </c>
      <c r="CI1" s="16" t="s">
        <v>87</v>
      </c>
      <c r="CJ1" s="17"/>
      <c r="CL1" s="12" t="s">
        <v>33</v>
      </c>
      <c r="CM1" s="12" t="s">
        <v>57</v>
      </c>
      <c r="CO1" s="11" t="s">
        <v>88</v>
      </c>
      <c r="CP1" s="11" t="s">
        <v>89</v>
      </c>
      <c r="CQ1" s="11" t="s">
        <v>90</v>
      </c>
      <c r="CR1" s="11" t="s">
        <v>91</v>
      </c>
      <c r="CS1" s="11" t="s">
        <v>92</v>
      </c>
      <c r="CT1" s="11" t="s">
        <v>93</v>
      </c>
      <c r="CU1" s="11" t="s">
        <v>94</v>
      </c>
      <c r="CV1" s="10" t="s">
        <v>31</v>
      </c>
      <c r="CW1" s="51" t="s">
        <v>39</v>
      </c>
    </row>
    <row r="2" spans="1:101">
      <c r="A2" s="1" t="s">
        <v>95</v>
      </c>
      <c r="B2" s="1" t="s">
        <v>50</v>
      </c>
      <c r="C2" s="1" t="s">
        <v>96</v>
      </c>
      <c r="D2" s="1" t="s">
        <v>97</v>
      </c>
      <c r="E2" s="1" t="s">
        <v>98</v>
      </c>
      <c r="F2" s="1" t="s">
        <v>96</v>
      </c>
      <c r="G2" s="1" t="s">
        <v>49</v>
      </c>
      <c r="H2" s="51" t="s">
        <v>99</v>
      </c>
      <c r="I2" s="1" t="s">
        <v>67</v>
      </c>
      <c r="J2" s="1" t="s">
        <v>100</v>
      </c>
      <c r="N2" s="1" t="s">
        <v>101</v>
      </c>
      <c r="O2" s="1" t="s">
        <v>102</v>
      </c>
      <c r="P2" s="1" t="s">
        <v>48</v>
      </c>
      <c r="Q2" s="1" t="s">
        <v>103</v>
      </c>
      <c r="R2" s="1" t="s">
        <v>104</v>
      </c>
      <c r="S2" s="1" t="s">
        <v>105</v>
      </c>
      <c r="T2" s="1" t="s">
        <v>0</v>
      </c>
      <c r="U2" s="1" t="s">
        <v>106</v>
      </c>
      <c r="V2" s="1" t="s">
        <v>107</v>
      </c>
      <c r="W2" s="1" t="s">
        <v>99</v>
      </c>
      <c r="X2" s="1" t="s">
        <v>108</v>
      </c>
      <c r="Y2" s="1" t="s">
        <v>109</v>
      </c>
      <c r="Z2" s="1" t="s">
        <v>110</v>
      </c>
      <c r="AA2" s="1" t="s">
        <v>111</v>
      </c>
      <c r="AB2" s="1" t="s">
        <v>112</v>
      </c>
      <c r="AC2" s="51" t="s">
        <v>113</v>
      </c>
      <c r="AD2" s="1" t="s">
        <v>114</v>
      </c>
      <c r="AE2" s="1" t="s">
        <v>94</v>
      </c>
      <c r="AF2" s="1" t="str">
        <f>+VLOOKUP(AE2,BASE2!$X$1:$Y$7,2,FALSE)</f>
        <v>DIRECCIÓN TERRITORIAL NOROCCIDENTE</v>
      </c>
      <c r="AG2" s="1" t="s">
        <v>115</v>
      </c>
      <c r="AH2" s="1" t="s">
        <v>116</v>
      </c>
      <c r="AI2" s="1">
        <v>13017624</v>
      </c>
      <c r="AJ2" s="1">
        <v>27000000</v>
      </c>
      <c r="AK2" s="1" t="s">
        <v>115</v>
      </c>
      <c r="AL2" s="1" t="s">
        <v>89</v>
      </c>
      <c r="AM2" s="1" t="s">
        <v>43</v>
      </c>
      <c r="AO2" s="1" t="s">
        <v>117</v>
      </c>
      <c r="AQ2" s="1" t="s">
        <v>60</v>
      </c>
      <c r="AR2" s="1" t="s">
        <v>118</v>
      </c>
      <c r="AS2" s="1" t="s">
        <v>119</v>
      </c>
      <c r="AU2" s="1" t="s">
        <v>120</v>
      </c>
      <c r="AV2" s="1" t="s">
        <v>121</v>
      </c>
      <c r="AW2" s="1" t="s">
        <v>122</v>
      </c>
      <c r="AX2" s="1" t="s">
        <v>123</v>
      </c>
      <c r="AY2" s="1" t="s">
        <v>124</v>
      </c>
      <c r="AZ2" s="1" t="s">
        <v>125</v>
      </c>
      <c r="BA2" s="1" t="s">
        <v>126</v>
      </c>
      <c r="BD2" s="1" t="s">
        <v>127</v>
      </c>
      <c r="BE2" s="1" t="s">
        <v>128</v>
      </c>
      <c r="BF2" s="1" t="s">
        <v>128</v>
      </c>
      <c r="BG2" s="1" t="s">
        <v>128</v>
      </c>
      <c r="BH2" s="1" t="s">
        <v>128</v>
      </c>
      <c r="BI2" s="1" t="s">
        <v>128</v>
      </c>
      <c r="BJ2" s="1" t="s">
        <v>128</v>
      </c>
      <c r="BL2" s="1" t="s">
        <v>129</v>
      </c>
      <c r="BM2" s="1" t="s">
        <v>130</v>
      </c>
      <c r="BN2" s="1" t="s">
        <v>131</v>
      </c>
      <c r="BP2" s="1" t="s">
        <v>86</v>
      </c>
      <c r="BQ2" s="1" t="s">
        <v>132</v>
      </c>
      <c r="BR2" s="1" t="s">
        <v>133</v>
      </c>
      <c r="BS2" s="1" t="s">
        <v>134</v>
      </c>
      <c r="BT2" s="1" t="s">
        <v>135</v>
      </c>
      <c r="BU2" s="1" t="s">
        <v>136</v>
      </c>
      <c r="BV2" s="1" t="s">
        <v>79</v>
      </c>
      <c r="BW2" s="1" t="s">
        <v>137</v>
      </c>
      <c r="BX2" s="1" t="s">
        <v>138</v>
      </c>
      <c r="BY2" s="1" t="s">
        <v>139</v>
      </c>
      <c r="BZ2" s="1" t="s">
        <v>140</v>
      </c>
      <c r="CA2" s="1" t="s">
        <v>141</v>
      </c>
      <c r="CB2" s="1" t="s">
        <v>142</v>
      </c>
      <c r="CC2" s="51" t="s">
        <v>143</v>
      </c>
      <c r="CF2" s="1" t="s">
        <v>75</v>
      </c>
      <c r="CG2" s="1" t="s">
        <v>132</v>
      </c>
      <c r="CH2" s="1" t="s">
        <v>144</v>
      </c>
      <c r="CI2" s="1" t="s">
        <v>145</v>
      </c>
      <c r="CL2" s="1" t="s">
        <v>89</v>
      </c>
      <c r="CM2" s="1" t="s">
        <v>43</v>
      </c>
      <c r="CO2" s="1" t="s">
        <v>35</v>
      </c>
      <c r="CP2" s="1" t="s">
        <v>43</v>
      </c>
      <c r="CQ2" s="1" t="s">
        <v>146</v>
      </c>
      <c r="CR2" s="1" t="s">
        <v>147</v>
      </c>
      <c r="CS2" s="1" t="s">
        <v>148</v>
      </c>
      <c r="CT2" s="1" t="s">
        <v>40</v>
      </c>
      <c r="CU2" s="1" t="s">
        <v>114</v>
      </c>
      <c r="CV2" s="1" t="s">
        <v>97</v>
      </c>
      <c r="CW2" s="12" t="s">
        <v>4</v>
      </c>
    </row>
    <row r="3" spans="1:101">
      <c r="A3" s="1" t="s">
        <v>149</v>
      </c>
      <c r="B3" s="1" t="s">
        <v>50</v>
      </c>
      <c r="C3" s="1" t="s">
        <v>96</v>
      </c>
      <c r="D3" s="1" t="s">
        <v>97</v>
      </c>
      <c r="E3" s="1" t="s">
        <v>150</v>
      </c>
      <c r="F3" s="1" t="s">
        <v>96</v>
      </c>
      <c r="G3" s="1" t="s">
        <v>49</v>
      </c>
      <c r="H3" s="51" t="s">
        <v>0</v>
      </c>
      <c r="I3" s="1" t="s">
        <v>68</v>
      </c>
      <c r="J3" s="1" t="s">
        <v>151</v>
      </c>
      <c r="N3" s="1" t="s">
        <v>70</v>
      </c>
      <c r="O3" s="1" t="s">
        <v>152</v>
      </c>
      <c r="P3" s="1" t="s">
        <v>49</v>
      </c>
      <c r="Q3" s="1" t="s">
        <v>153</v>
      </c>
      <c r="R3" s="1" t="s">
        <v>65</v>
      </c>
      <c r="S3" s="1" t="s">
        <v>80</v>
      </c>
      <c r="T3" s="1" t="s">
        <v>68</v>
      </c>
      <c r="U3" s="1" t="s">
        <v>154</v>
      </c>
      <c r="V3" s="1" t="s">
        <v>155</v>
      </c>
      <c r="W3" s="1" t="s">
        <v>67</v>
      </c>
      <c r="X3" s="1" t="s">
        <v>156</v>
      </c>
      <c r="Y3" s="1" t="s">
        <v>157</v>
      </c>
      <c r="Z3" s="1" t="s">
        <v>158</v>
      </c>
      <c r="AA3" s="1" t="s">
        <v>159</v>
      </c>
      <c r="AB3" s="1" t="s">
        <v>160</v>
      </c>
      <c r="AC3" s="51" t="s">
        <v>161</v>
      </c>
      <c r="AD3" s="1" t="s">
        <v>148</v>
      </c>
      <c r="AE3" s="1" t="s">
        <v>92</v>
      </c>
      <c r="AF3" s="1" t="str">
        <f>+VLOOKUP(AE3,BASE2!$X$1:$Y$7,2,FALSE)</f>
        <v>DIRECCIÓN TERRITORIAL CENTRO ORIENTE</v>
      </c>
      <c r="AG3" s="1" t="s">
        <v>162</v>
      </c>
      <c r="AH3" s="1" t="s">
        <v>163</v>
      </c>
      <c r="AI3" s="1">
        <v>11691811</v>
      </c>
      <c r="AJ3" s="1">
        <v>13017623</v>
      </c>
      <c r="AK3" s="1" t="s">
        <v>162</v>
      </c>
      <c r="AL3" s="1" t="s">
        <v>89</v>
      </c>
      <c r="AM3" s="1" t="s">
        <v>164</v>
      </c>
      <c r="AO3" s="1" t="s">
        <v>165</v>
      </c>
      <c r="AQ3" s="1" t="s">
        <v>2</v>
      </c>
      <c r="AR3" s="1" t="s">
        <v>116</v>
      </c>
      <c r="AS3" s="1" t="s">
        <v>166</v>
      </c>
      <c r="AU3" s="1" t="s">
        <v>167</v>
      </c>
      <c r="AV3" s="1" t="s">
        <v>168</v>
      </c>
      <c r="AW3" s="1" t="s">
        <v>169</v>
      </c>
      <c r="AX3" s="1" t="s">
        <v>42</v>
      </c>
      <c r="AY3" s="1" t="s">
        <v>170</v>
      </c>
      <c r="AZ3" s="1" t="s">
        <v>171</v>
      </c>
      <c r="BA3" s="1" t="s">
        <v>172</v>
      </c>
      <c r="BD3" s="1" t="s">
        <v>173</v>
      </c>
      <c r="BL3" s="1" t="s">
        <v>174</v>
      </c>
      <c r="BM3" s="1" t="s">
        <v>175</v>
      </c>
      <c r="BN3" s="1" t="s">
        <v>176</v>
      </c>
      <c r="BP3" s="1" t="s">
        <v>25</v>
      </c>
      <c r="BQ3" s="1" t="s">
        <v>177</v>
      </c>
      <c r="BR3" s="1" t="s">
        <v>178</v>
      </c>
      <c r="BS3" s="1" t="s">
        <v>179</v>
      </c>
      <c r="BT3" s="1" t="s">
        <v>180</v>
      </c>
      <c r="BU3" s="11" t="s">
        <v>181</v>
      </c>
      <c r="BV3" s="1" t="s">
        <v>182</v>
      </c>
      <c r="BW3" s="1" t="s">
        <v>183</v>
      </c>
      <c r="BX3" s="11" t="s">
        <v>184</v>
      </c>
      <c r="BY3" s="1" t="s">
        <v>185</v>
      </c>
      <c r="BZ3" s="1" t="s">
        <v>186</v>
      </c>
      <c r="CA3" s="1" t="s">
        <v>187</v>
      </c>
      <c r="CB3" s="1" t="s">
        <v>188</v>
      </c>
      <c r="CC3" s="51" t="s">
        <v>29</v>
      </c>
      <c r="CF3" s="1" t="s">
        <v>76</v>
      </c>
      <c r="CG3" s="1" t="s">
        <v>133</v>
      </c>
      <c r="CH3" s="1" t="s">
        <v>187</v>
      </c>
      <c r="CI3" s="1" t="s">
        <v>189</v>
      </c>
      <c r="CL3" s="1" t="s">
        <v>89</v>
      </c>
      <c r="CM3" s="1" t="s">
        <v>164</v>
      </c>
      <c r="CP3" s="1" t="s">
        <v>164</v>
      </c>
      <c r="CQ3" s="1" t="s">
        <v>190</v>
      </c>
      <c r="CR3" s="1" t="s">
        <v>191</v>
      </c>
      <c r="CS3" s="1" t="s">
        <v>192</v>
      </c>
      <c r="CT3" s="1" t="s">
        <v>193</v>
      </c>
      <c r="CU3" s="1" t="s">
        <v>194</v>
      </c>
      <c r="CV3" s="1" t="s">
        <v>195</v>
      </c>
      <c r="CW3" s="12" t="s">
        <v>44</v>
      </c>
    </row>
    <row r="4" spans="1:101">
      <c r="A4" s="1" t="s">
        <v>196</v>
      </c>
      <c r="B4" s="1" t="s">
        <v>50</v>
      </c>
      <c r="C4" s="1" t="s">
        <v>96</v>
      </c>
      <c r="D4" s="1" t="s">
        <v>97</v>
      </c>
      <c r="E4" s="1" t="s">
        <v>150</v>
      </c>
      <c r="F4" s="1" t="s">
        <v>96</v>
      </c>
      <c r="G4" s="1" t="s">
        <v>49</v>
      </c>
      <c r="H4" s="51" t="s">
        <v>197</v>
      </c>
      <c r="I4" s="1" t="s">
        <v>65</v>
      </c>
      <c r="J4" s="1" t="s">
        <v>104</v>
      </c>
      <c r="N4" s="1" t="s">
        <v>198</v>
      </c>
      <c r="O4" s="1" t="s">
        <v>199</v>
      </c>
      <c r="P4" s="1" t="s">
        <v>95</v>
      </c>
      <c r="Q4" s="1" t="s">
        <v>200</v>
      </c>
      <c r="R4" s="1" t="s">
        <v>201</v>
      </c>
      <c r="S4" s="1" t="s">
        <v>202</v>
      </c>
      <c r="T4" s="1" t="s">
        <v>203</v>
      </c>
      <c r="U4" s="1" t="s">
        <v>204</v>
      </c>
      <c r="V4" s="1" t="s">
        <v>205</v>
      </c>
      <c r="W4" s="1" t="s">
        <v>206</v>
      </c>
      <c r="X4" s="1" t="s">
        <v>207</v>
      </c>
      <c r="Y4" s="1" t="s">
        <v>208</v>
      </c>
      <c r="Z4" s="1" t="s">
        <v>209</v>
      </c>
      <c r="AA4" s="1" t="s">
        <v>210</v>
      </c>
      <c r="AB4" s="1" t="s">
        <v>211</v>
      </c>
      <c r="AC4" s="51" t="s">
        <v>34</v>
      </c>
      <c r="AD4" s="1" t="s">
        <v>40</v>
      </c>
      <c r="AE4" s="1" t="s">
        <v>93</v>
      </c>
      <c r="AF4" s="1" t="str">
        <f>+VLOOKUP(AE4,BASE2!$X$1:$Y$7,2,FALSE)</f>
        <v>DIRECCIÓN TERRITORIAL CENTRO OCCIDENTE</v>
      </c>
      <c r="AG4" s="1" t="s">
        <v>212</v>
      </c>
      <c r="AH4" s="1" t="s">
        <v>213</v>
      </c>
      <c r="AI4" s="1">
        <v>8292800</v>
      </c>
      <c r="AJ4" s="1">
        <v>10368000</v>
      </c>
      <c r="AK4" s="1" t="s">
        <v>212</v>
      </c>
      <c r="AL4" s="1" t="s">
        <v>89</v>
      </c>
      <c r="AM4" s="1" t="s">
        <v>214</v>
      </c>
      <c r="AO4" s="1" t="s">
        <v>215</v>
      </c>
      <c r="AQ4" s="1" t="s">
        <v>61</v>
      </c>
      <c r="AR4" s="1" t="s">
        <v>216</v>
      </c>
      <c r="AS4" s="1" t="s">
        <v>217</v>
      </c>
      <c r="AV4" s="1" t="s">
        <v>218</v>
      </c>
      <c r="AW4" s="1" t="s">
        <v>219</v>
      </c>
      <c r="AX4" s="1" t="s">
        <v>220</v>
      </c>
      <c r="AY4" s="1" t="s">
        <v>221</v>
      </c>
      <c r="AZ4" s="1" t="s">
        <v>222</v>
      </c>
      <c r="BD4" s="1" t="s">
        <v>128</v>
      </c>
      <c r="BL4" s="1" t="s">
        <v>223</v>
      </c>
      <c r="BM4" s="1" t="s">
        <v>224</v>
      </c>
      <c r="BN4" s="1" t="s">
        <v>225</v>
      </c>
      <c r="BP4" s="1" t="s">
        <v>226</v>
      </c>
      <c r="BQ4" s="1" t="s">
        <v>227</v>
      </c>
      <c r="BR4" s="1" t="s">
        <v>228</v>
      </c>
      <c r="BS4" s="1" t="s">
        <v>30</v>
      </c>
      <c r="BT4" s="1" t="s">
        <v>229</v>
      </c>
      <c r="BV4" s="11" t="s">
        <v>230</v>
      </c>
      <c r="BW4" s="1" t="s">
        <v>231</v>
      </c>
      <c r="BY4" s="1" t="s">
        <v>232</v>
      </c>
      <c r="BZ4" s="1" t="s">
        <v>233</v>
      </c>
      <c r="CA4" s="1" t="s">
        <v>234</v>
      </c>
      <c r="CB4" s="1" t="s">
        <v>235</v>
      </c>
      <c r="CC4" s="51" t="s">
        <v>27</v>
      </c>
      <c r="CF4" s="1" t="s">
        <v>77</v>
      </c>
      <c r="CG4" s="1" t="s">
        <v>134</v>
      </c>
      <c r="CH4" s="1" t="s">
        <v>30</v>
      </c>
      <c r="CI4" s="1" t="s">
        <v>236</v>
      </c>
      <c r="CL4" s="1" t="s">
        <v>89</v>
      </c>
      <c r="CM4" s="1" t="s">
        <v>214</v>
      </c>
      <c r="CP4" s="1" t="s">
        <v>214</v>
      </c>
      <c r="CQ4" s="1" t="s">
        <v>237</v>
      </c>
      <c r="CR4" s="1" t="s">
        <v>238</v>
      </c>
      <c r="CS4" s="1" t="s">
        <v>239</v>
      </c>
      <c r="CT4" s="1" t="s">
        <v>240</v>
      </c>
      <c r="CU4" s="1" t="s">
        <v>241</v>
      </c>
      <c r="CV4" s="1" t="s">
        <v>242</v>
      </c>
      <c r="CW4" s="12" t="s">
        <v>41</v>
      </c>
    </row>
    <row r="5" spans="1:101">
      <c r="A5" s="1" t="s">
        <v>243</v>
      </c>
      <c r="B5" s="1" t="s">
        <v>50</v>
      </c>
      <c r="C5" s="1" t="s">
        <v>96</v>
      </c>
      <c r="D5" s="1" t="s">
        <v>97</v>
      </c>
      <c r="E5" s="1" t="s">
        <v>244</v>
      </c>
      <c r="F5" s="1" t="s">
        <v>96</v>
      </c>
      <c r="G5" s="1" t="s">
        <v>49</v>
      </c>
      <c r="H5" s="51" t="s">
        <v>245</v>
      </c>
      <c r="I5" s="1" t="s">
        <v>70</v>
      </c>
      <c r="J5" s="1" t="s">
        <v>246</v>
      </c>
      <c r="N5" s="1" t="s">
        <v>247</v>
      </c>
      <c r="O5" s="1" t="s">
        <v>248</v>
      </c>
      <c r="P5" s="1" t="s">
        <v>149</v>
      </c>
      <c r="R5" s="1" t="s">
        <v>249</v>
      </c>
      <c r="S5" s="1" t="s">
        <v>250</v>
      </c>
      <c r="T5" s="1" t="s">
        <v>251</v>
      </c>
      <c r="U5" s="1" t="s">
        <v>252</v>
      </c>
      <c r="V5" s="1" t="s">
        <v>253</v>
      </c>
      <c r="W5" s="1" t="s">
        <v>254</v>
      </c>
      <c r="X5" s="1" t="s">
        <v>255</v>
      </c>
      <c r="Y5" s="1" t="s">
        <v>256</v>
      </c>
      <c r="AB5" s="1" t="s">
        <v>257</v>
      </c>
      <c r="AC5" s="51" t="s">
        <v>38</v>
      </c>
      <c r="AD5" s="1" t="s">
        <v>43</v>
      </c>
      <c r="AE5" s="1" t="s">
        <v>89</v>
      </c>
      <c r="AF5" s="1" t="str">
        <f>+VLOOKUP(AE5,BASE2!$X$1:$Y$7,2,FALSE)</f>
        <v>DIRECCIÓN TERRITORIAL NORTE</v>
      </c>
      <c r="AG5" s="1" t="s">
        <v>258</v>
      </c>
      <c r="AH5" s="1" t="s">
        <v>259</v>
      </c>
      <c r="AI5" s="1">
        <v>4232783</v>
      </c>
      <c r="AJ5" s="1">
        <v>7256200</v>
      </c>
      <c r="AK5" s="1" t="s">
        <v>258</v>
      </c>
      <c r="AL5" s="1" t="s">
        <v>89</v>
      </c>
      <c r="AM5" s="1" t="s">
        <v>260</v>
      </c>
      <c r="AO5" s="1" t="s">
        <v>261</v>
      </c>
      <c r="AQ5" s="1" t="s">
        <v>3</v>
      </c>
      <c r="AR5" s="1" t="s">
        <v>262</v>
      </c>
      <c r="AS5" s="1" t="s">
        <v>263</v>
      </c>
      <c r="AV5" s="1" t="s">
        <v>264</v>
      </c>
      <c r="AW5" s="1" t="s">
        <v>265</v>
      </c>
      <c r="AX5" s="1" t="s">
        <v>266</v>
      </c>
      <c r="AY5" s="1" t="s">
        <v>267</v>
      </c>
      <c r="AZ5" s="1" t="s">
        <v>268</v>
      </c>
      <c r="BL5" s="1" t="s">
        <v>269</v>
      </c>
      <c r="BM5" s="1" t="s">
        <v>270</v>
      </c>
      <c r="BN5" s="1" t="s">
        <v>271</v>
      </c>
      <c r="BP5" s="1" t="s">
        <v>272</v>
      </c>
      <c r="BQ5" s="1" t="s">
        <v>144</v>
      </c>
      <c r="BR5" s="1" t="s">
        <v>273</v>
      </c>
      <c r="BS5" s="1" t="s">
        <v>274</v>
      </c>
      <c r="BT5" s="1" t="s">
        <v>275</v>
      </c>
      <c r="BW5" s="1" t="s">
        <v>276</v>
      </c>
      <c r="BY5" s="1" t="s">
        <v>277</v>
      </c>
      <c r="BZ5" s="1" t="s">
        <v>278</v>
      </c>
      <c r="CB5" s="1" t="s">
        <v>279</v>
      </c>
      <c r="CF5" s="1" t="s">
        <v>1</v>
      </c>
      <c r="CG5" s="1" t="s">
        <v>135</v>
      </c>
      <c r="CH5" s="1" t="s">
        <v>25</v>
      </c>
      <c r="CI5" s="1" t="s">
        <v>280</v>
      </c>
      <c r="CL5" s="1" t="s">
        <v>89</v>
      </c>
      <c r="CM5" s="1" t="s">
        <v>260</v>
      </c>
      <c r="CP5" s="1" t="s">
        <v>260</v>
      </c>
      <c r="CQ5" s="1" t="s">
        <v>281</v>
      </c>
      <c r="CR5" s="1" t="s">
        <v>282</v>
      </c>
      <c r="CT5" s="1" t="s">
        <v>283</v>
      </c>
      <c r="CU5" s="1" t="s">
        <v>284</v>
      </c>
      <c r="CV5" s="1" t="s">
        <v>285</v>
      </c>
      <c r="CW5" s="12" t="s">
        <v>62</v>
      </c>
    </row>
    <row r="6" spans="1:101">
      <c r="A6" s="1" t="s">
        <v>286</v>
      </c>
      <c r="B6" s="1" t="s">
        <v>50</v>
      </c>
      <c r="C6" s="1" t="s">
        <v>96</v>
      </c>
      <c r="D6" s="1" t="s">
        <v>97</v>
      </c>
      <c r="E6" s="1" t="s">
        <v>287</v>
      </c>
      <c r="F6" s="1" t="s">
        <v>96</v>
      </c>
      <c r="G6" s="1" t="s">
        <v>49</v>
      </c>
      <c r="H6" s="51" t="s">
        <v>288</v>
      </c>
      <c r="I6" s="1" t="s">
        <v>157</v>
      </c>
      <c r="J6" s="1" t="s">
        <v>289</v>
      </c>
      <c r="N6" s="1" t="s">
        <v>290</v>
      </c>
      <c r="O6" s="1" t="s">
        <v>291</v>
      </c>
      <c r="P6" s="1" t="s">
        <v>196</v>
      </c>
      <c r="R6" s="1" t="s">
        <v>292</v>
      </c>
      <c r="S6" s="1" t="s">
        <v>293</v>
      </c>
      <c r="T6" s="1" t="s">
        <v>294</v>
      </c>
      <c r="U6" s="1" t="s">
        <v>295</v>
      </c>
      <c r="V6" s="1" t="s">
        <v>296</v>
      </c>
      <c r="W6" s="1" t="s">
        <v>297</v>
      </c>
      <c r="X6" s="1" t="s">
        <v>298</v>
      </c>
      <c r="Y6" s="1" t="s">
        <v>299</v>
      </c>
      <c r="AB6" s="1" t="s">
        <v>300</v>
      </c>
      <c r="AD6" s="1" t="s">
        <v>147</v>
      </c>
      <c r="AE6" s="1" t="s">
        <v>91</v>
      </c>
      <c r="AF6" s="1" t="str">
        <f>+VLOOKUP(AE6,BASE2!$X$1:$Y$7,2,FALSE)</f>
        <v>DIRECCIÓN TERRITORIAL CENTRO</v>
      </c>
      <c r="AG6" s="1" t="s">
        <v>301</v>
      </c>
      <c r="AH6" s="1" t="s">
        <v>302</v>
      </c>
      <c r="AI6" s="1">
        <v>2695160</v>
      </c>
      <c r="AJ6" s="1">
        <v>3628100</v>
      </c>
      <c r="AK6" s="1" t="s">
        <v>301</v>
      </c>
      <c r="AL6" s="1" t="s">
        <v>89</v>
      </c>
      <c r="AM6" s="1" t="s">
        <v>303</v>
      </c>
      <c r="AO6" s="1" t="s">
        <v>304</v>
      </c>
      <c r="AQ6" s="1" t="s">
        <v>4</v>
      </c>
      <c r="AR6" s="1" t="s">
        <v>305</v>
      </c>
      <c r="AV6" s="1" t="s">
        <v>306</v>
      </c>
      <c r="AW6" s="1" t="s">
        <v>307</v>
      </c>
      <c r="AX6" s="1" t="s">
        <v>308</v>
      </c>
      <c r="AY6" s="1" t="s">
        <v>309</v>
      </c>
      <c r="AZ6" s="1" t="s">
        <v>310</v>
      </c>
      <c r="BL6" s="1" t="s">
        <v>311</v>
      </c>
      <c r="BM6" s="1" t="s">
        <v>312</v>
      </c>
      <c r="BN6" s="1" t="s">
        <v>313</v>
      </c>
      <c r="BP6" s="1" t="s">
        <v>314</v>
      </c>
      <c r="BQ6" s="1" t="s">
        <v>315</v>
      </c>
      <c r="BR6" s="1" t="s">
        <v>316</v>
      </c>
      <c r="BS6" s="11" t="s">
        <v>317</v>
      </c>
      <c r="BT6" s="1" t="s">
        <v>318</v>
      </c>
      <c r="BW6" s="1" t="s">
        <v>319</v>
      </c>
      <c r="BY6" s="1" t="s">
        <v>320</v>
      </c>
      <c r="BZ6" s="1" t="s">
        <v>321</v>
      </c>
      <c r="CF6" s="1" t="s">
        <v>78</v>
      </c>
      <c r="CG6" s="1" t="s">
        <v>136</v>
      </c>
      <c r="CH6" s="1" t="s">
        <v>182</v>
      </c>
      <c r="CI6" s="1" t="s">
        <v>322</v>
      </c>
      <c r="CL6" s="1" t="s">
        <v>89</v>
      </c>
      <c r="CM6" s="1" t="s">
        <v>303</v>
      </c>
      <c r="CP6" s="1" t="s">
        <v>303</v>
      </c>
      <c r="CR6" s="1" t="s">
        <v>323</v>
      </c>
      <c r="CU6" s="1" t="s">
        <v>324</v>
      </c>
      <c r="CV6" s="1" t="s">
        <v>325</v>
      </c>
      <c r="CW6" s="12" t="s">
        <v>63</v>
      </c>
    </row>
    <row r="7" spans="1:101">
      <c r="A7" s="1" t="s">
        <v>326</v>
      </c>
      <c r="B7" s="1" t="s">
        <v>50</v>
      </c>
      <c r="C7" s="1" t="s">
        <v>96</v>
      </c>
      <c r="D7" s="1" t="s">
        <v>97</v>
      </c>
      <c r="E7" s="1" t="s">
        <v>327</v>
      </c>
      <c r="F7" s="1" t="s">
        <v>96</v>
      </c>
      <c r="G7" s="1" t="s">
        <v>49</v>
      </c>
      <c r="H7" s="1" t="s">
        <v>328</v>
      </c>
      <c r="I7" s="1" t="s">
        <v>156</v>
      </c>
      <c r="J7" s="1" t="s">
        <v>328</v>
      </c>
      <c r="N7" s="1" t="s">
        <v>329</v>
      </c>
      <c r="O7" s="18" t="s">
        <v>330</v>
      </c>
      <c r="P7" s="1" t="s">
        <v>243</v>
      </c>
      <c r="R7" s="1" t="s">
        <v>331</v>
      </c>
      <c r="S7" s="1" t="s">
        <v>332</v>
      </c>
      <c r="T7" s="1" t="s">
        <v>333</v>
      </c>
      <c r="U7" s="1" t="s">
        <v>334</v>
      </c>
      <c r="W7" s="1" t="s">
        <v>335</v>
      </c>
      <c r="X7" s="18" t="s">
        <v>336</v>
      </c>
      <c r="Y7" s="1" t="s">
        <v>337</v>
      </c>
      <c r="AB7" s="1" t="s">
        <v>338</v>
      </c>
      <c r="AD7" s="1" t="s">
        <v>192</v>
      </c>
      <c r="AE7" s="1" t="s">
        <v>92</v>
      </c>
      <c r="AF7" s="1" t="str">
        <f>+VLOOKUP(AE7,BASE2!$X$1:$Y$7,2,FALSE)</f>
        <v>DIRECCIÓN TERRITORIAL CENTRO ORIENTE</v>
      </c>
      <c r="AG7" s="1" t="s">
        <v>339</v>
      </c>
      <c r="AH7" s="1" t="s">
        <v>340</v>
      </c>
      <c r="AI7" s="1">
        <v>1550000</v>
      </c>
      <c r="AJ7" s="1">
        <v>2500000</v>
      </c>
      <c r="AK7" s="1" t="s">
        <v>339</v>
      </c>
      <c r="AL7" s="1" t="s">
        <v>89</v>
      </c>
      <c r="AM7" s="1" t="s">
        <v>341</v>
      </c>
      <c r="AQ7" s="1" t="s">
        <v>44</v>
      </c>
      <c r="AR7" s="1" t="s">
        <v>342</v>
      </c>
      <c r="AV7" s="1" t="s">
        <v>343</v>
      </c>
      <c r="AW7" s="1" t="s">
        <v>344</v>
      </c>
      <c r="AX7" s="1" t="s">
        <v>345</v>
      </c>
      <c r="AY7" s="1" t="s">
        <v>346</v>
      </c>
      <c r="AZ7" s="1" t="s">
        <v>347</v>
      </c>
      <c r="BM7" s="1" t="s">
        <v>128</v>
      </c>
      <c r="BN7" s="1" t="s">
        <v>348</v>
      </c>
      <c r="BP7" s="1" t="s">
        <v>349</v>
      </c>
      <c r="BQ7" s="1" t="s">
        <v>350</v>
      </c>
      <c r="BR7" s="1" t="s">
        <v>351</v>
      </c>
      <c r="BT7" s="11" t="s">
        <v>352</v>
      </c>
      <c r="BW7" s="1" t="s">
        <v>353</v>
      </c>
      <c r="BY7" s="1" t="s">
        <v>354</v>
      </c>
      <c r="BZ7" s="1" t="s">
        <v>355</v>
      </c>
      <c r="CF7" s="51" t="s">
        <v>356</v>
      </c>
      <c r="CG7" s="1" t="s">
        <v>79</v>
      </c>
      <c r="CH7" s="1" t="s">
        <v>179</v>
      </c>
      <c r="CI7" s="1" t="s">
        <v>357</v>
      </c>
      <c r="CL7" s="1" t="s">
        <v>89</v>
      </c>
      <c r="CM7" s="1" t="s">
        <v>341</v>
      </c>
      <c r="CP7" s="1" t="s">
        <v>341</v>
      </c>
      <c r="CR7" s="1" t="s">
        <v>358</v>
      </c>
      <c r="CV7" s="1" t="s">
        <v>359</v>
      </c>
      <c r="CW7" s="12" t="s">
        <v>64</v>
      </c>
    </row>
    <row r="8" spans="1:101">
      <c r="A8" s="1" t="s">
        <v>360</v>
      </c>
      <c r="B8" s="1" t="s">
        <v>50</v>
      </c>
      <c r="C8" s="1" t="s">
        <v>96</v>
      </c>
      <c r="D8" s="1" t="s">
        <v>97</v>
      </c>
      <c r="E8" s="1" t="s">
        <v>361</v>
      </c>
      <c r="F8" s="1" t="s">
        <v>96</v>
      </c>
      <c r="G8" s="1" t="s">
        <v>49</v>
      </c>
      <c r="H8" s="1" t="s">
        <v>106</v>
      </c>
      <c r="I8" s="1" t="s">
        <v>154</v>
      </c>
      <c r="J8" s="1" t="s">
        <v>106</v>
      </c>
      <c r="N8" s="1" t="s">
        <v>362</v>
      </c>
      <c r="P8" s="1" t="s">
        <v>286</v>
      </c>
      <c r="R8" s="1" t="s">
        <v>363</v>
      </c>
      <c r="S8" s="1" t="s">
        <v>364</v>
      </c>
      <c r="T8" s="1" t="s">
        <v>365</v>
      </c>
      <c r="U8" s="18" t="s">
        <v>366</v>
      </c>
      <c r="W8" s="1" t="s">
        <v>367</v>
      </c>
      <c r="Y8" s="1" t="s">
        <v>368</v>
      </c>
      <c r="AB8" s="1" t="s">
        <v>369</v>
      </c>
      <c r="AD8" s="1" t="s">
        <v>146</v>
      </c>
      <c r="AE8" s="1" t="s">
        <v>90</v>
      </c>
      <c r="AF8" s="1" t="str">
        <f>+VLOOKUP(AE8,BASE2!$X$1:$Y$7,2,FALSE)</f>
        <v>DIRECCIÓN TERRITORIAL SUR OCCIDENTE</v>
      </c>
      <c r="AG8" s="1" t="s">
        <v>370</v>
      </c>
      <c r="AH8" s="1" t="s">
        <v>371</v>
      </c>
      <c r="AI8" s="1">
        <v>903000</v>
      </c>
      <c r="AJ8" s="1">
        <v>1347580</v>
      </c>
      <c r="AK8" s="1" t="s">
        <v>370</v>
      </c>
      <c r="AL8" s="1" t="s">
        <v>89</v>
      </c>
      <c r="AM8" s="1" t="s">
        <v>372</v>
      </c>
      <c r="AQ8" s="1" t="s">
        <v>41</v>
      </c>
      <c r="AR8" s="1" t="s">
        <v>373</v>
      </c>
      <c r="AV8" s="1" t="s">
        <v>374</v>
      </c>
      <c r="AW8" s="1" t="s">
        <v>375</v>
      </c>
      <c r="AX8" s="1" t="s">
        <v>376</v>
      </c>
      <c r="AY8" s="1" t="s">
        <v>377</v>
      </c>
      <c r="AZ8" s="1" t="s">
        <v>378</v>
      </c>
      <c r="BN8" s="1" t="s">
        <v>62</v>
      </c>
      <c r="BP8" s="1" t="s">
        <v>379</v>
      </c>
      <c r="BQ8" s="1" t="s">
        <v>380</v>
      </c>
      <c r="BR8" s="11" t="s">
        <v>381</v>
      </c>
      <c r="BW8" s="1" t="s">
        <v>382</v>
      </c>
      <c r="BY8" s="1" t="s">
        <v>383</v>
      </c>
      <c r="BZ8" s="1" t="s">
        <v>384</v>
      </c>
      <c r="CF8" s="1" t="s">
        <v>80</v>
      </c>
      <c r="CG8" s="1" t="s">
        <v>137</v>
      </c>
      <c r="CH8" s="1" t="s">
        <v>385</v>
      </c>
      <c r="CI8" s="1" t="s">
        <v>386</v>
      </c>
      <c r="CL8" s="1" t="s">
        <v>89</v>
      </c>
      <c r="CM8" s="1" t="s">
        <v>372</v>
      </c>
      <c r="CP8" s="1" t="s">
        <v>372</v>
      </c>
      <c r="CR8" s="1" t="s">
        <v>387</v>
      </c>
      <c r="CV8" s="1" t="s">
        <v>388</v>
      </c>
    </row>
    <row r="9" spans="1:101">
      <c r="A9" s="1" t="s">
        <v>389</v>
      </c>
      <c r="B9" s="1" t="s">
        <v>50</v>
      </c>
      <c r="C9" s="1" t="s">
        <v>96</v>
      </c>
      <c r="D9" s="1" t="s">
        <v>97</v>
      </c>
      <c r="E9" s="1" t="s">
        <v>390</v>
      </c>
      <c r="F9" s="1" t="s">
        <v>96</v>
      </c>
      <c r="G9" s="1" t="s">
        <v>49</v>
      </c>
      <c r="H9" s="51" t="s">
        <v>391</v>
      </c>
      <c r="I9" s="1" t="s">
        <v>80</v>
      </c>
      <c r="J9" s="1" t="s">
        <v>392</v>
      </c>
      <c r="N9" s="1" t="s">
        <v>393</v>
      </c>
      <c r="P9" s="1" t="s">
        <v>326</v>
      </c>
      <c r="R9" s="1" t="s">
        <v>394</v>
      </c>
      <c r="S9" s="1" t="s">
        <v>395</v>
      </c>
      <c r="T9" s="1" t="s">
        <v>396</v>
      </c>
      <c r="W9" s="1" t="s">
        <v>397</v>
      </c>
      <c r="AB9" s="1" t="s">
        <v>398</v>
      </c>
      <c r="AD9" s="1" t="s">
        <v>164</v>
      </c>
      <c r="AE9" s="1" t="s">
        <v>89</v>
      </c>
      <c r="AF9" s="1" t="str">
        <f>+VLOOKUP(AE9,BASE2!$X$1:$Y$7,2,FALSE)</f>
        <v>DIRECCIÓN TERRITORIAL NORTE</v>
      </c>
      <c r="AG9" s="1" t="s">
        <v>399</v>
      </c>
      <c r="AH9" s="1" t="s">
        <v>400</v>
      </c>
      <c r="AI9" s="1">
        <v>0</v>
      </c>
      <c r="AJ9" s="1">
        <v>616000</v>
      </c>
      <c r="AK9" s="1" t="s">
        <v>399</v>
      </c>
      <c r="AL9" s="1" t="s">
        <v>91</v>
      </c>
      <c r="AM9" s="1" t="s">
        <v>147</v>
      </c>
      <c r="AQ9" s="1" t="s">
        <v>62</v>
      </c>
      <c r="AR9" s="1" t="s">
        <v>401</v>
      </c>
      <c r="AV9" s="1" t="s">
        <v>402</v>
      </c>
      <c r="AW9" s="1" t="s">
        <v>403</v>
      </c>
      <c r="AX9" s="1" t="s">
        <v>404</v>
      </c>
      <c r="AZ9" s="1" t="s">
        <v>405</v>
      </c>
      <c r="BP9" s="1" t="s">
        <v>385</v>
      </c>
      <c r="BQ9" s="1" t="s">
        <v>234</v>
      </c>
      <c r="BW9" s="1" t="s">
        <v>406</v>
      </c>
      <c r="BY9" s="1" t="s">
        <v>407</v>
      </c>
      <c r="BZ9" s="1" t="s">
        <v>408</v>
      </c>
      <c r="CF9" s="1" t="s">
        <v>81</v>
      </c>
      <c r="CG9" s="1" t="s">
        <v>138</v>
      </c>
      <c r="CH9" s="1" t="s">
        <v>226</v>
      </c>
      <c r="CI9" s="1" t="s">
        <v>409</v>
      </c>
      <c r="CL9" s="1" t="s">
        <v>91</v>
      </c>
      <c r="CM9" s="1" t="s">
        <v>147</v>
      </c>
      <c r="CR9" s="1" t="s">
        <v>410</v>
      </c>
      <c r="CV9" s="1" t="s">
        <v>411</v>
      </c>
    </row>
    <row r="10" spans="1:101">
      <c r="A10" s="1" t="s">
        <v>204</v>
      </c>
      <c r="B10" s="1" t="s">
        <v>106</v>
      </c>
      <c r="C10" s="1" t="s">
        <v>96</v>
      </c>
      <c r="D10" s="1" t="s">
        <v>97</v>
      </c>
      <c r="E10" s="1" t="s">
        <v>412</v>
      </c>
      <c r="F10" s="1" t="s">
        <v>96</v>
      </c>
      <c r="G10" s="1" t="s">
        <v>49</v>
      </c>
      <c r="H10" s="1" t="s">
        <v>110</v>
      </c>
      <c r="I10" s="1" t="s">
        <v>158</v>
      </c>
      <c r="J10" s="1" t="s">
        <v>110</v>
      </c>
      <c r="N10" s="1" t="s">
        <v>413</v>
      </c>
      <c r="P10" s="1" t="s">
        <v>360</v>
      </c>
      <c r="R10" s="1" t="s">
        <v>414</v>
      </c>
      <c r="S10" s="1" t="s">
        <v>415</v>
      </c>
      <c r="T10" s="1" t="s">
        <v>416</v>
      </c>
      <c r="W10" s="1" t="s">
        <v>417</v>
      </c>
      <c r="AB10" s="1" t="s">
        <v>418</v>
      </c>
      <c r="AD10" s="1" t="s">
        <v>239</v>
      </c>
      <c r="AE10" s="1" t="s">
        <v>92</v>
      </c>
      <c r="AF10" s="1" t="str">
        <f>+VLOOKUP(AE10,BASE2!$X$1:$Y$7,2,FALSE)</f>
        <v>DIRECCIÓN TERRITORIAL CENTRO ORIENTE</v>
      </c>
      <c r="AG10" s="1" t="s">
        <v>419</v>
      </c>
      <c r="AH10" s="1" t="s">
        <v>420</v>
      </c>
      <c r="AI10" s="1">
        <v>2591501</v>
      </c>
      <c r="AJ10" s="1">
        <v>2902480</v>
      </c>
      <c r="AK10" s="1" t="s">
        <v>419</v>
      </c>
      <c r="AL10" s="1" t="s">
        <v>91</v>
      </c>
      <c r="AM10" s="1" t="s">
        <v>191</v>
      </c>
      <c r="AQ10" s="1" t="s">
        <v>63</v>
      </c>
      <c r="AR10" s="1" t="s">
        <v>420</v>
      </c>
      <c r="AV10" s="1" t="s">
        <v>421</v>
      </c>
      <c r="AW10" s="1" t="s">
        <v>45</v>
      </c>
      <c r="AZ10" s="1" t="s">
        <v>422</v>
      </c>
      <c r="BQ10" s="1" t="s">
        <v>187</v>
      </c>
      <c r="BW10" s="1" t="s">
        <v>423</v>
      </c>
      <c r="BY10" s="1" t="s">
        <v>424</v>
      </c>
      <c r="BZ10" s="1" t="s">
        <v>425</v>
      </c>
      <c r="CF10" s="1" t="s">
        <v>82</v>
      </c>
      <c r="CG10" s="1" t="s">
        <v>139</v>
      </c>
      <c r="CH10" s="1" t="s">
        <v>181</v>
      </c>
      <c r="CI10" s="1" t="s">
        <v>426</v>
      </c>
      <c r="CL10" s="1" t="s">
        <v>91</v>
      </c>
      <c r="CM10" s="1" t="s">
        <v>191</v>
      </c>
      <c r="CR10" s="1" t="s">
        <v>427</v>
      </c>
      <c r="CV10" s="1" t="s">
        <v>428</v>
      </c>
    </row>
    <row r="11" spans="1:101">
      <c r="A11" s="1" t="s">
        <v>206</v>
      </c>
      <c r="B11" s="1" t="s">
        <v>100</v>
      </c>
      <c r="C11" s="1" t="s">
        <v>429</v>
      </c>
      <c r="D11" s="1" t="s">
        <v>195</v>
      </c>
      <c r="E11" s="1" t="s">
        <v>430</v>
      </c>
      <c r="F11" s="1" t="s">
        <v>429</v>
      </c>
      <c r="G11" s="1" t="s">
        <v>67</v>
      </c>
      <c r="H11" s="1" t="s">
        <v>103</v>
      </c>
      <c r="I11" s="1" t="s">
        <v>153</v>
      </c>
      <c r="J11" s="1" t="s">
        <v>103</v>
      </c>
      <c r="N11" s="1" t="s">
        <v>431</v>
      </c>
      <c r="P11" s="1" t="s">
        <v>389</v>
      </c>
      <c r="R11" s="1" t="s">
        <v>432</v>
      </c>
      <c r="S11" s="1" t="s">
        <v>433</v>
      </c>
      <c r="T11" s="1" t="s">
        <v>434</v>
      </c>
      <c r="W11" s="1" t="s">
        <v>435</v>
      </c>
      <c r="AB11" s="1" t="s">
        <v>436</v>
      </c>
      <c r="AD11" s="1" t="s">
        <v>35</v>
      </c>
      <c r="AE11" s="1" t="s">
        <v>35</v>
      </c>
      <c r="AF11" s="1" t="str">
        <f>+VLOOKUP(AE11,BASE2!$X$1:$Y$7,2,FALSE)</f>
        <v>DIRECCIÓN TERRITORIAL CENTRAL</v>
      </c>
      <c r="AG11" s="1" t="s">
        <v>437</v>
      </c>
      <c r="AH11" s="1" t="s">
        <v>438</v>
      </c>
      <c r="AI11" s="1">
        <v>2280521</v>
      </c>
      <c r="AJ11" s="1">
        <v>2591500</v>
      </c>
      <c r="AK11" s="1" t="s">
        <v>437</v>
      </c>
      <c r="AL11" s="1" t="s">
        <v>91</v>
      </c>
      <c r="AM11" s="1" t="s">
        <v>238</v>
      </c>
      <c r="AQ11" s="1" t="s">
        <v>64</v>
      </c>
      <c r="AR11" s="1" t="s">
        <v>439</v>
      </c>
      <c r="AV11" s="1" t="s">
        <v>440</v>
      </c>
      <c r="AW11" s="1" t="s">
        <v>441</v>
      </c>
      <c r="AZ11" s="1" t="s">
        <v>442</v>
      </c>
      <c r="BQ11" s="1" t="s">
        <v>443</v>
      </c>
      <c r="BW11" s="1" t="s">
        <v>444</v>
      </c>
      <c r="BY11" s="1" t="s">
        <v>445</v>
      </c>
      <c r="BZ11" s="1" t="s">
        <v>446</v>
      </c>
      <c r="CF11" s="1" t="s">
        <v>83</v>
      </c>
      <c r="CG11" s="1" t="s">
        <v>140</v>
      </c>
      <c r="CH11" s="1" t="s">
        <v>321</v>
      </c>
      <c r="CI11" s="1" t="s">
        <v>447</v>
      </c>
      <c r="CL11" s="1" t="s">
        <v>91</v>
      </c>
      <c r="CM11" s="1" t="s">
        <v>238</v>
      </c>
      <c r="CR11" s="1" t="s">
        <v>448</v>
      </c>
      <c r="CV11" s="1" t="s">
        <v>449</v>
      </c>
    </row>
    <row r="12" spans="1:101">
      <c r="A12" s="1" t="s">
        <v>254</v>
      </c>
      <c r="B12" s="1" t="s">
        <v>100</v>
      </c>
      <c r="C12" s="1" t="s">
        <v>429</v>
      </c>
      <c r="D12" s="1" t="s">
        <v>195</v>
      </c>
      <c r="E12" s="1" t="s">
        <v>450</v>
      </c>
      <c r="F12" s="1" t="s">
        <v>429</v>
      </c>
      <c r="G12" s="1" t="s">
        <v>67</v>
      </c>
      <c r="H12" s="1" t="s">
        <v>111</v>
      </c>
      <c r="I12" s="1" t="s">
        <v>159</v>
      </c>
      <c r="J12" s="1" t="s">
        <v>111</v>
      </c>
      <c r="N12" s="1" t="s">
        <v>451</v>
      </c>
      <c r="P12" s="1" t="s">
        <v>452</v>
      </c>
      <c r="R12" s="1" t="s">
        <v>453</v>
      </c>
      <c r="S12" s="1" t="s">
        <v>454</v>
      </c>
      <c r="T12" s="1" t="s">
        <v>455</v>
      </c>
      <c r="W12" s="1" t="s">
        <v>456</v>
      </c>
      <c r="AB12" s="1" t="s">
        <v>457</v>
      </c>
      <c r="AD12" s="1" t="s">
        <v>191</v>
      </c>
      <c r="AE12" s="1" t="s">
        <v>91</v>
      </c>
      <c r="AF12" s="1" t="str">
        <f>+VLOOKUP(AE12,BASE2!$X$1:$Y$7,2,FALSE)</f>
        <v>DIRECCIÓN TERRITORIAL CENTRO</v>
      </c>
      <c r="AG12" s="1" t="s">
        <v>458</v>
      </c>
      <c r="AH12" s="1" t="s">
        <v>459</v>
      </c>
      <c r="AI12" s="1">
        <v>2073201</v>
      </c>
      <c r="AJ12" s="1">
        <v>2280520</v>
      </c>
      <c r="AK12" s="1" t="s">
        <v>458</v>
      </c>
      <c r="AL12" s="1" t="s">
        <v>91</v>
      </c>
      <c r="AM12" s="1" t="s">
        <v>282</v>
      </c>
      <c r="AR12" s="1" t="s">
        <v>460</v>
      </c>
      <c r="AV12" s="1" t="s">
        <v>461</v>
      </c>
      <c r="AW12" s="1" t="s">
        <v>462</v>
      </c>
      <c r="AZ12" s="1" t="s">
        <v>463</v>
      </c>
      <c r="BW12" s="1" t="s">
        <v>464</v>
      </c>
      <c r="BY12" s="1" t="s">
        <v>465</v>
      </c>
      <c r="BZ12" s="11" t="s">
        <v>466</v>
      </c>
      <c r="CF12" s="1" t="s">
        <v>84</v>
      </c>
      <c r="CG12" s="1" t="s">
        <v>141</v>
      </c>
      <c r="CH12" s="1" t="s">
        <v>276</v>
      </c>
      <c r="CI12" s="1" t="s">
        <v>467</v>
      </c>
      <c r="CL12" s="1" t="s">
        <v>91</v>
      </c>
      <c r="CM12" s="1" t="s">
        <v>282</v>
      </c>
      <c r="CR12" s="1" t="s">
        <v>468</v>
      </c>
      <c r="CV12" s="1" t="s">
        <v>469</v>
      </c>
    </row>
    <row r="13" spans="1:101">
      <c r="A13" s="1" t="s">
        <v>297</v>
      </c>
      <c r="B13" s="1" t="s">
        <v>100</v>
      </c>
      <c r="C13" s="1" t="s">
        <v>429</v>
      </c>
      <c r="D13" s="1" t="s">
        <v>195</v>
      </c>
      <c r="E13" s="1" t="s">
        <v>470</v>
      </c>
      <c r="F13" s="1" t="s">
        <v>429</v>
      </c>
      <c r="G13" s="1" t="s">
        <v>67</v>
      </c>
      <c r="H13" s="1" t="s">
        <v>102</v>
      </c>
      <c r="I13" s="1" t="s">
        <v>152</v>
      </c>
      <c r="J13" s="1" t="s">
        <v>102</v>
      </c>
      <c r="N13" s="18" t="s">
        <v>471</v>
      </c>
      <c r="P13" s="18" t="s">
        <v>472</v>
      </c>
      <c r="R13" s="1" t="s">
        <v>473</v>
      </c>
      <c r="S13" s="1" t="s">
        <v>474</v>
      </c>
      <c r="T13" s="1" t="s">
        <v>475</v>
      </c>
      <c r="W13" s="1" t="s">
        <v>476</v>
      </c>
      <c r="AB13" s="1" t="s">
        <v>477</v>
      </c>
      <c r="AD13" s="1" t="s">
        <v>193</v>
      </c>
      <c r="AE13" s="1" t="s">
        <v>93</v>
      </c>
      <c r="AF13" s="1" t="str">
        <f>+VLOOKUP(AE13,BASE2!$X$1:$Y$7,2,FALSE)</f>
        <v>DIRECCIÓN TERRITORIAL CENTRO OCCIDENTE</v>
      </c>
      <c r="AG13" s="1" t="s">
        <v>478</v>
      </c>
      <c r="AH13" s="1" t="s">
        <v>479</v>
      </c>
      <c r="AI13" s="1">
        <v>1762221</v>
      </c>
      <c r="AJ13" s="1">
        <v>2073200</v>
      </c>
      <c r="AK13" s="1" t="s">
        <v>478</v>
      </c>
      <c r="AL13" s="1" t="s">
        <v>91</v>
      </c>
      <c r="AM13" s="1" t="s">
        <v>323</v>
      </c>
      <c r="AR13" s="1" t="s">
        <v>479</v>
      </c>
      <c r="AV13" s="1" t="s">
        <v>480</v>
      </c>
      <c r="AZ13" s="1" t="s">
        <v>481</v>
      </c>
      <c r="BW13" s="1" t="s">
        <v>482</v>
      </c>
      <c r="BY13" s="1" t="s">
        <v>483</v>
      </c>
      <c r="CF13" s="1" t="s">
        <v>85</v>
      </c>
      <c r="CG13" s="1" t="s">
        <v>142</v>
      </c>
      <c r="CH13" s="1" t="s">
        <v>484</v>
      </c>
      <c r="CI13" s="1" t="s">
        <v>485</v>
      </c>
      <c r="CL13" s="1" t="s">
        <v>91</v>
      </c>
      <c r="CM13" s="1" t="s">
        <v>323</v>
      </c>
      <c r="CV13" s="1" t="s">
        <v>486</v>
      </c>
    </row>
    <row r="14" spans="1:101">
      <c r="A14" s="51" t="s">
        <v>335</v>
      </c>
      <c r="B14" s="1" t="s">
        <v>100</v>
      </c>
      <c r="C14" s="1" t="s">
        <v>429</v>
      </c>
      <c r="D14" s="1" t="s">
        <v>195</v>
      </c>
      <c r="E14" s="1" t="s">
        <v>487</v>
      </c>
      <c r="F14" s="1" t="s">
        <v>429</v>
      </c>
      <c r="G14" s="1" t="s">
        <v>67</v>
      </c>
      <c r="H14" s="1" t="s">
        <v>108</v>
      </c>
      <c r="I14" s="1" t="s">
        <v>156</v>
      </c>
      <c r="J14" s="1" t="s">
        <v>108</v>
      </c>
      <c r="P14" s="18" t="s">
        <v>488</v>
      </c>
      <c r="R14" s="1" t="s">
        <v>489</v>
      </c>
      <c r="S14" s="1" t="s">
        <v>490</v>
      </c>
      <c r="T14" s="18" t="s">
        <v>491</v>
      </c>
      <c r="W14" s="1" t="s">
        <v>492</v>
      </c>
      <c r="AD14" s="1" t="s">
        <v>238</v>
      </c>
      <c r="AE14" s="1" t="s">
        <v>91</v>
      </c>
      <c r="AF14" s="1" t="str">
        <f>+VLOOKUP(AE14,BASE2!$X$1:$Y$7,2,FALSE)</f>
        <v>DIRECCIÓN TERRITORIAL CENTRO</v>
      </c>
      <c r="AG14" s="1" t="s">
        <v>493</v>
      </c>
      <c r="AH14" s="1" t="s">
        <v>494</v>
      </c>
      <c r="AI14" s="1">
        <v>1762221</v>
      </c>
      <c r="AJ14" s="1">
        <v>2073200</v>
      </c>
      <c r="AK14" s="1" t="s">
        <v>493</v>
      </c>
      <c r="AL14" s="1" t="s">
        <v>91</v>
      </c>
      <c r="AM14" s="1" t="s">
        <v>358</v>
      </c>
      <c r="AR14" s="1" t="s">
        <v>495</v>
      </c>
      <c r="AV14" s="1" t="s">
        <v>496</v>
      </c>
      <c r="AZ14" s="1" t="s">
        <v>497</v>
      </c>
      <c r="BW14" s="1" t="s">
        <v>484</v>
      </c>
      <c r="BY14" s="1" t="s">
        <v>498</v>
      </c>
      <c r="CF14" s="1" t="s">
        <v>26</v>
      </c>
      <c r="CG14" s="51" t="s">
        <v>143</v>
      </c>
      <c r="CH14" s="1" t="s">
        <v>353</v>
      </c>
      <c r="CI14" s="1" t="s">
        <v>499</v>
      </c>
      <c r="CL14" s="1" t="s">
        <v>91</v>
      </c>
      <c r="CM14" s="1" t="s">
        <v>358</v>
      </c>
      <c r="CV14" s="1" t="s">
        <v>500</v>
      </c>
    </row>
    <row r="15" spans="1:101">
      <c r="A15" s="1" t="s">
        <v>367</v>
      </c>
      <c r="B15" s="1" t="s">
        <v>100</v>
      </c>
      <c r="C15" s="1" t="s">
        <v>429</v>
      </c>
      <c r="D15" s="1" t="s">
        <v>195</v>
      </c>
      <c r="E15" s="1" t="s">
        <v>501</v>
      </c>
      <c r="F15" s="1" t="s">
        <v>429</v>
      </c>
      <c r="G15" s="1" t="s">
        <v>67</v>
      </c>
      <c r="H15" s="51" t="s">
        <v>107</v>
      </c>
      <c r="I15" s="1" t="s">
        <v>155</v>
      </c>
      <c r="J15" s="1" t="s">
        <v>502</v>
      </c>
      <c r="P15" s="18" t="s">
        <v>503</v>
      </c>
      <c r="R15" s="1" t="s">
        <v>504</v>
      </c>
      <c r="S15" s="1" t="s">
        <v>505</v>
      </c>
      <c r="W15" s="18" t="s">
        <v>506</v>
      </c>
      <c r="AD15" s="1" t="s">
        <v>282</v>
      </c>
      <c r="AE15" s="1" t="s">
        <v>91</v>
      </c>
      <c r="AF15" s="1" t="str">
        <f>+VLOOKUP(AE15,BASE2!$X$1:$Y$7,2,FALSE)</f>
        <v>DIRECCIÓN TERRITORIAL CENTRO</v>
      </c>
      <c r="AG15" s="1" t="s">
        <v>507</v>
      </c>
      <c r="AH15" s="1" t="s">
        <v>508</v>
      </c>
      <c r="AI15" s="1">
        <v>1762221</v>
      </c>
      <c r="AJ15" s="1">
        <v>2073200</v>
      </c>
      <c r="AK15" s="1" t="s">
        <v>507</v>
      </c>
      <c r="AL15" s="1" t="s">
        <v>91</v>
      </c>
      <c r="AM15" s="1" t="s">
        <v>387</v>
      </c>
      <c r="AR15" s="1" t="s">
        <v>508</v>
      </c>
      <c r="AV15" s="1" t="s">
        <v>509</v>
      </c>
      <c r="AZ15" s="1" t="s">
        <v>510</v>
      </c>
      <c r="BW15" s="1" t="s">
        <v>511</v>
      </c>
      <c r="BY15" s="1" t="s">
        <v>512</v>
      </c>
      <c r="CF15" s="51" t="s">
        <v>28</v>
      </c>
      <c r="CG15" s="51" t="s">
        <v>513</v>
      </c>
      <c r="CH15" s="1" t="s">
        <v>229</v>
      </c>
      <c r="CI15" s="1" t="s">
        <v>514</v>
      </c>
      <c r="CL15" s="1" t="s">
        <v>91</v>
      </c>
      <c r="CM15" s="1" t="s">
        <v>387</v>
      </c>
      <c r="CV15" s="1" t="s">
        <v>515</v>
      </c>
    </row>
    <row r="16" spans="1:101">
      <c r="A16" s="1" t="s">
        <v>397</v>
      </c>
      <c r="B16" s="1" t="s">
        <v>100</v>
      </c>
      <c r="C16" s="1" t="s">
        <v>429</v>
      </c>
      <c r="D16" s="1" t="s">
        <v>195</v>
      </c>
      <c r="E16" s="1" t="s">
        <v>516</v>
      </c>
      <c r="F16" s="1" t="s">
        <v>429</v>
      </c>
      <c r="G16" s="1" t="s">
        <v>67</v>
      </c>
      <c r="H16" s="51" t="s">
        <v>517</v>
      </c>
      <c r="I16" s="1" t="s">
        <v>160</v>
      </c>
      <c r="J16" s="1" t="s">
        <v>112</v>
      </c>
      <c r="P16" s="18" t="s">
        <v>518</v>
      </c>
      <c r="R16" s="1" t="s">
        <v>519</v>
      </c>
      <c r="S16" s="1" t="s">
        <v>520</v>
      </c>
      <c r="W16" s="1" t="s">
        <v>521</v>
      </c>
      <c r="AD16" s="1" t="s">
        <v>240</v>
      </c>
      <c r="AE16" s="1" t="s">
        <v>93</v>
      </c>
      <c r="AF16" s="1" t="str">
        <f>+VLOOKUP(AE16,BASE2!$X$1:$Y$7,2,FALSE)</f>
        <v>DIRECCIÓN TERRITORIAL CENTRO OCCIDENTE</v>
      </c>
      <c r="AG16" s="1" t="s">
        <v>522</v>
      </c>
      <c r="AH16" s="1" t="s">
        <v>523</v>
      </c>
      <c r="AI16" s="1">
        <v>1503071</v>
      </c>
      <c r="AJ16" s="1">
        <v>1762220</v>
      </c>
      <c r="AK16" s="1" t="s">
        <v>522</v>
      </c>
      <c r="AL16" s="1" t="s">
        <v>91</v>
      </c>
      <c r="AM16" s="1" t="s">
        <v>410</v>
      </c>
      <c r="AR16" s="1" t="s">
        <v>523</v>
      </c>
      <c r="AV16" s="1" t="s">
        <v>524</v>
      </c>
      <c r="AZ16" s="1" t="s">
        <v>525</v>
      </c>
      <c r="BW16" s="1" t="s">
        <v>526</v>
      </c>
      <c r="BY16" s="1" t="s">
        <v>527</v>
      </c>
      <c r="CF16" s="51" t="s">
        <v>528</v>
      </c>
      <c r="CG16" s="51" t="s">
        <v>529</v>
      </c>
      <c r="CH16" s="1" t="s">
        <v>319</v>
      </c>
      <c r="CI16" s="1" t="s">
        <v>530</v>
      </c>
      <c r="CL16" s="1" t="s">
        <v>91</v>
      </c>
      <c r="CM16" s="1" t="s">
        <v>410</v>
      </c>
    </row>
    <row r="17" spans="1:100" ht="15.75">
      <c r="A17" s="1" t="s">
        <v>417</v>
      </c>
      <c r="B17" s="1" t="s">
        <v>100</v>
      </c>
      <c r="C17" s="1" t="s">
        <v>429</v>
      </c>
      <c r="D17" s="1" t="s">
        <v>195</v>
      </c>
      <c r="E17" s="1" t="s">
        <v>531</v>
      </c>
      <c r="F17" s="1" t="s">
        <v>429</v>
      </c>
      <c r="G17" s="1" t="s">
        <v>67</v>
      </c>
      <c r="H17" s="51" t="s">
        <v>532</v>
      </c>
      <c r="I17" s="51" t="s">
        <v>533</v>
      </c>
      <c r="R17" s="1" t="s">
        <v>534</v>
      </c>
      <c r="S17" s="1" t="s">
        <v>535</v>
      </c>
      <c r="AD17" s="1" t="s">
        <v>194</v>
      </c>
      <c r="AE17" s="1" t="s">
        <v>94</v>
      </c>
      <c r="AF17" s="1" t="str">
        <f>+VLOOKUP(AE17,BASE2!$X$1:$Y$7,2,FALSE)</f>
        <v>DIRECCIÓN TERRITORIAL NOROCCIDENTE</v>
      </c>
      <c r="AG17" s="1" t="s">
        <v>536</v>
      </c>
      <c r="AH17" s="1" t="s">
        <v>537</v>
      </c>
      <c r="AI17" s="1">
        <v>1503071</v>
      </c>
      <c r="AJ17" s="1">
        <v>1762220</v>
      </c>
      <c r="AK17" s="1" t="s">
        <v>536</v>
      </c>
      <c r="AL17" s="1" t="s">
        <v>91</v>
      </c>
      <c r="AM17" s="1" t="s">
        <v>427</v>
      </c>
      <c r="AR17" s="1" t="s">
        <v>538</v>
      </c>
      <c r="AV17" s="1" t="s">
        <v>539</v>
      </c>
      <c r="AZ17" s="1" t="s">
        <v>540</v>
      </c>
      <c r="BW17" s="1" t="s">
        <v>541</v>
      </c>
      <c r="BY17" s="11" t="s">
        <v>542</v>
      </c>
      <c r="CH17" s="1" t="s">
        <v>482</v>
      </c>
      <c r="CI17" s="1" t="s">
        <v>543</v>
      </c>
      <c r="CL17" s="1" t="s">
        <v>91</v>
      </c>
      <c r="CM17" s="1" t="s">
        <v>427</v>
      </c>
      <c r="CV17"/>
    </row>
    <row r="18" spans="1:100" ht="15.75">
      <c r="A18" s="1" t="s">
        <v>435</v>
      </c>
      <c r="B18" s="1" t="s">
        <v>100</v>
      </c>
      <c r="C18" s="1" t="s">
        <v>429</v>
      </c>
      <c r="D18" s="1" t="s">
        <v>195</v>
      </c>
      <c r="E18" s="1" t="s">
        <v>544</v>
      </c>
      <c r="F18" s="1" t="s">
        <v>429</v>
      </c>
      <c r="G18" s="1" t="s">
        <v>67</v>
      </c>
      <c r="R18" s="1" t="s">
        <v>545</v>
      </c>
      <c r="S18" s="1" t="s">
        <v>546</v>
      </c>
      <c r="AD18" s="51" t="s">
        <v>323</v>
      </c>
      <c r="AE18" s="1" t="s">
        <v>90</v>
      </c>
      <c r="AF18" s="1" t="str">
        <f>+VLOOKUP(AE18,BASE2!$X$1:$Y$7,2,FALSE)</f>
        <v>DIRECCIÓN TERRITORIAL SUR OCCIDENTE</v>
      </c>
      <c r="AG18" s="1" t="s">
        <v>547</v>
      </c>
      <c r="AH18" s="1" t="s">
        <v>548</v>
      </c>
      <c r="AI18" s="1">
        <v>1295751</v>
      </c>
      <c r="AJ18" s="1">
        <v>1503070</v>
      </c>
      <c r="AK18" s="1" t="s">
        <v>547</v>
      </c>
      <c r="AL18" s="1" t="s">
        <v>91</v>
      </c>
      <c r="AM18" s="1" t="s">
        <v>448</v>
      </c>
      <c r="AR18" s="1" t="s">
        <v>548</v>
      </c>
      <c r="AV18" s="1" t="s">
        <v>549</v>
      </c>
      <c r="AZ18" s="1" t="s">
        <v>550</v>
      </c>
      <c r="BW18" s="1" t="s">
        <v>551</v>
      </c>
      <c r="CH18" s="1" t="s">
        <v>183</v>
      </c>
      <c r="CI18" s="1" t="s">
        <v>552</v>
      </c>
      <c r="CL18" s="1" t="s">
        <v>91</v>
      </c>
      <c r="CM18" s="1" t="s">
        <v>448</v>
      </c>
      <c r="CV18"/>
    </row>
    <row r="19" spans="1:100" ht="15.75">
      <c r="A19" s="1" t="s">
        <v>456</v>
      </c>
      <c r="B19" s="1" t="s">
        <v>100</v>
      </c>
      <c r="C19" s="1" t="s">
        <v>429</v>
      </c>
      <c r="D19" s="1" t="s">
        <v>195</v>
      </c>
      <c r="E19" s="1" t="s">
        <v>553</v>
      </c>
      <c r="F19" s="1" t="s">
        <v>429</v>
      </c>
      <c r="G19" s="1" t="s">
        <v>67</v>
      </c>
      <c r="R19" s="1" t="s">
        <v>554</v>
      </c>
      <c r="S19" s="1" t="s">
        <v>555</v>
      </c>
      <c r="AD19" s="1" t="s">
        <v>241</v>
      </c>
      <c r="AE19" s="1" t="s">
        <v>94</v>
      </c>
      <c r="AF19" s="1" t="str">
        <f>+VLOOKUP(AE19,BASE2!$X$1:$Y$7,2,FALSE)</f>
        <v>DIRECCIÓN TERRITORIAL NOROCCIDENTE</v>
      </c>
      <c r="AG19" s="1" t="s">
        <v>556</v>
      </c>
      <c r="AH19" s="1" t="s">
        <v>557</v>
      </c>
      <c r="AI19" s="1">
        <v>1295751</v>
      </c>
      <c r="AJ19" s="1">
        <v>1503070</v>
      </c>
      <c r="AK19" s="1" t="s">
        <v>556</v>
      </c>
      <c r="AL19" s="1" t="s">
        <v>91</v>
      </c>
      <c r="AM19" s="1" t="s">
        <v>468</v>
      </c>
      <c r="AR19" s="1" t="s">
        <v>557</v>
      </c>
      <c r="AV19" s="1" t="s">
        <v>558</v>
      </c>
      <c r="AZ19" s="1" t="s">
        <v>559</v>
      </c>
      <c r="CH19" s="1" t="s">
        <v>444</v>
      </c>
      <c r="CI19" s="1" t="s">
        <v>560</v>
      </c>
      <c r="CL19" s="1" t="s">
        <v>91</v>
      </c>
      <c r="CM19" s="1" t="s">
        <v>468</v>
      </c>
      <c r="CV19"/>
    </row>
    <row r="20" spans="1:100" ht="15.75">
      <c r="A20" s="1" t="s">
        <v>203</v>
      </c>
      <c r="B20" s="1" t="s">
        <v>151</v>
      </c>
      <c r="C20" s="1" t="s">
        <v>561</v>
      </c>
      <c r="D20" s="51" t="s">
        <v>562</v>
      </c>
      <c r="E20" s="1" t="s">
        <v>563</v>
      </c>
      <c r="F20" s="1" t="s">
        <v>561</v>
      </c>
      <c r="G20" s="1" t="s">
        <v>68</v>
      </c>
      <c r="R20" s="1" t="s">
        <v>564</v>
      </c>
      <c r="S20" s="1" t="s">
        <v>565</v>
      </c>
      <c r="AD20" s="1" t="s">
        <v>358</v>
      </c>
      <c r="AE20" s="1" t="s">
        <v>91</v>
      </c>
      <c r="AF20" s="1" t="str">
        <f>+VLOOKUP(AE20,BASE2!$X$1:$Y$7,2,FALSE)</f>
        <v>DIRECCIÓN TERRITORIAL CENTRO</v>
      </c>
      <c r="AG20" s="1" t="s">
        <v>566</v>
      </c>
      <c r="AH20" s="1" t="s">
        <v>567</v>
      </c>
      <c r="AI20" s="1">
        <v>1295751</v>
      </c>
      <c r="AJ20" s="1">
        <v>1503070</v>
      </c>
      <c r="AK20" s="1" t="s">
        <v>566</v>
      </c>
      <c r="AL20" s="1" t="s">
        <v>92</v>
      </c>
      <c r="AM20" s="1" t="s">
        <v>148</v>
      </c>
      <c r="AR20" s="1" t="s">
        <v>567</v>
      </c>
      <c r="AV20" s="1" t="s">
        <v>568</v>
      </c>
      <c r="AZ20" s="1" t="s">
        <v>569</v>
      </c>
      <c r="CH20" s="1" t="s">
        <v>464</v>
      </c>
      <c r="CI20" s="1" t="s">
        <v>570</v>
      </c>
      <c r="CL20" s="1" t="s">
        <v>92</v>
      </c>
      <c r="CM20" s="1" t="s">
        <v>148</v>
      </c>
      <c r="CV20"/>
    </row>
    <row r="21" spans="1:100" ht="15.75">
      <c r="A21" s="1" t="s">
        <v>251</v>
      </c>
      <c r="B21" s="1" t="s">
        <v>151</v>
      </c>
      <c r="C21" s="1" t="s">
        <v>561</v>
      </c>
      <c r="D21" s="1" t="s">
        <v>242</v>
      </c>
      <c r="E21" s="1" t="s">
        <v>563</v>
      </c>
      <c r="F21" s="1" t="s">
        <v>561</v>
      </c>
      <c r="G21" s="1" t="s">
        <v>68</v>
      </c>
      <c r="R21" s="1" t="s">
        <v>571</v>
      </c>
      <c r="S21" s="1" t="s">
        <v>572</v>
      </c>
      <c r="AD21" s="1" t="s">
        <v>237</v>
      </c>
      <c r="AE21" s="1" t="s">
        <v>90</v>
      </c>
      <c r="AF21" s="1" t="str">
        <f>+VLOOKUP(AE21,BASE2!$X$1:$Y$7,2,FALSE)</f>
        <v>DIRECCIÓN TERRITORIAL SUR OCCIDENTE</v>
      </c>
      <c r="AG21" s="1" t="s">
        <v>573</v>
      </c>
      <c r="AH21" s="1" t="s">
        <v>574</v>
      </c>
      <c r="AI21" s="1">
        <v>1000000</v>
      </c>
      <c r="AJ21" s="1">
        <v>1295750</v>
      </c>
      <c r="AK21" s="1" t="s">
        <v>573</v>
      </c>
      <c r="AL21" s="1" t="s">
        <v>92</v>
      </c>
      <c r="AM21" s="1" t="s">
        <v>192</v>
      </c>
      <c r="AR21" s="1" t="s">
        <v>575</v>
      </c>
      <c r="AV21" s="1" t="s">
        <v>576</v>
      </c>
      <c r="AZ21" s="1" t="s">
        <v>577</v>
      </c>
      <c r="CH21" s="1" t="s">
        <v>406</v>
      </c>
      <c r="CI21" s="1" t="s">
        <v>578</v>
      </c>
      <c r="CL21" s="1" t="s">
        <v>92</v>
      </c>
      <c r="CM21" s="1" t="s">
        <v>192</v>
      </c>
      <c r="CV21"/>
    </row>
    <row r="22" spans="1:100" ht="15.75">
      <c r="A22" s="1" t="s">
        <v>294</v>
      </c>
      <c r="B22" s="1" t="s">
        <v>151</v>
      </c>
      <c r="C22" s="1" t="s">
        <v>561</v>
      </c>
      <c r="D22" s="1" t="s">
        <v>242</v>
      </c>
      <c r="E22" s="1" t="s">
        <v>563</v>
      </c>
      <c r="F22" s="1" t="s">
        <v>561</v>
      </c>
      <c r="G22" s="1" t="s">
        <v>68</v>
      </c>
      <c r="R22" s="1" t="s">
        <v>579</v>
      </c>
      <c r="S22" s="1" t="s">
        <v>580</v>
      </c>
      <c r="AD22" s="1" t="s">
        <v>283</v>
      </c>
      <c r="AE22" s="1" t="s">
        <v>93</v>
      </c>
      <c r="AF22" s="1" t="str">
        <f>+VLOOKUP(AE22,BASE2!$X$1:$Y$7,2,FALSE)</f>
        <v>DIRECCIÓN TERRITORIAL CENTRO OCCIDENTE</v>
      </c>
      <c r="AG22" s="1" t="s">
        <v>581</v>
      </c>
      <c r="AH22" s="1" t="s">
        <v>582</v>
      </c>
      <c r="AI22" s="1">
        <v>1000000</v>
      </c>
      <c r="AJ22" s="1">
        <v>1295750</v>
      </c>
      <c r="AK22" s="1" t="s">
        <v>581</v>
      </c>
      <c r="AL22" s="1" t="s">
        <v>92</v>
      </c>
      <c r="AM22" s="1" t="s">
        <v>239</v>
      </c>
      <c r="AR22" s="1" t="s">
        <v>582</v>
      </c>
      <c r="AV22" s="1" t="s">
        <v>583</v>
      </c>
      <c r="CH22" s="1" t="s">
        <v>382</v>
      </c>
      <c r="CI22" s="1" t="s">
        <v>584</v>
      </c>
      <c r="CL22" s="1" t="s">
        <v>92</v>
      </c>
      <c r="CM22" s="1" t="s">
        <v>239</v>
      </c>
      <c r="CV22"/>
    </row>
    <row r="23" spans="1:100" ht="15.75">
      <c r="A23" s="1" t="s">
        <v>333</v>
      </c>
      <c r="B23" s="1" t="s">
        <v>151</v>
      </c>
      <c r="C23" s="1" t="s">
        <v>561</v>
      </c>
      <c r="D23" s="1" t="s">
        <v>242</v>
      </c>
      <c r="E23" s="1" t="s">
        <v>563</v>
      </c>
      <c r="F23" s="1" t="s">
        <v>561</v>
      </c>
      <c r="G23" s="1" t="s">
        <v>68</v>
      </c>
      <c r="R23" s="1" t="s">
        <v>585</v>
      </c>
      <c r="S23" s="1" t="s">
        <v>586</v>
      </c>
      <c r="AD23" s="1" t="s">
        <v>281</v>
      </c>
      <c r="AE23" s="1" t="s">
        <v>90</v>
      </c>
      <c r="AF23" s="1" t="str">
        <f>+VLOOKUP(AE23,BASE2!$X$1:$Y$7,2,FALSE)</f>
        <v>DIRECCIÓN TERRITORIAL SUR OCCIDENTE</v>
      </c>
      <c r="AG23" s="1" t="s">
        <v>587</v>
      </c>
      <c r="AH23" s="1" t="s">
        <v>588</v>
      </c>
      <c r="AI23" s="1">
        <v>1000000</v>
      </c>
      <c r="AJ23" s="1">
        <v>1295750</v>
      </c>
      <c r="AK23" s="1" t="s">
        <v>587</v>
      </c>
      <c r="AL23" s="1" t="s">
        <v>90</v>
      </c>
      <c r="AM23" s="1" t="s">
        <v>146</v>
      </c>
      <c r="AR23" s="1" t="s">
        <v>588</v>
      </c>
      <c r="AV23" s="1" t="s">
        <v>589</v>
      </c>
      <c r="CH23" s="1" t="s">
        <v>379</v>
      </c>
      <c r="CI23" s="1" t="s">
        <v>590</v>
      </c>
      <c r="CL23" s="1" t="s">
        <v>90</v>
      </c>
      <c r="CM23" s="1" t="s">
        <v>146</v>
      </c>
      <c r="CV23"/>
    </row>
    <row r="24" spans="1:100" ht="15.75">
      <c r="A24" s="1" t="s">
        <v>365</v>
      </c>
      <c r="B24" s="1" t="s">
        <v>151</v>
      </c>
      <c r="C24" s="1" t="s">
        <v>561</v>
      </c>
      <c r="D24" s="1" t="s">
        <v>242</v>
      </c>
      <c r="E24" s="1" t="s">
        <v>591</v>
      </c>
      <c r="F24" s="1" t="s">
        <v>561</v>
      </c>
      <c r="G24" s="1" t="s">
        <v>68</v>
      </c>
      <c r="R24" s="1" t="s">
        <v>592</v>
      </c>
      <c r="S24" s="1" t="s">
        <v>593</v>
      </c>
      <c r="AD24" s="1" t="s">
        <v>387</v>
      </c>
      <c r="AE24" s="1" t="s">
        <v>91</v>
      </c>
      <c r="AF24" s="1" t="str">
        <f>+VLOOKUP(AE24,BASE2!$X$1:$Y$7,2,FALSE)</f>
        <v>DIRECCIÓN TERRITORIAL CENTRO</v>
      </c>
      <c r="AG24" s="1" t="s">
        <v>594</v>
      </c>
      <c r="AH24" s="1" t="s">
        <v>595</v>
      </c>
      <c r="AI24" s="1">
        <v>1000000</v>
      </c>
      <c r="AJ24" s="1">
        <v>1295750</v>
      </c>
      <c r="AK24" s="1" t="s">
        <v>594</v>
      </c>
      <c r="AL24" s="1" t="s">
        <v>90</v>
      </c>
      <c r="AM24" s="1" t="s">
        <v>190</v>
      </c>
      <c r="AR24" s="1" t="s">
        <v>595</v>
      </c>
      <c r="AV24" s="1" t="s">
        <v>596</v>
      </c>
      <c r="CH24" s="1" t="s">
        <v>349</v>
      </c>
      <c r="CI24" s="1" t="s">
        <v>597</v>
      </c>
      <c r="CL24" s="1" t="s">
        <v>90</v>
      </c>
      <c r="CM24" s="1" t="s">
        <v>190</v>
      </c>
      <c r="CV24"/>
    </row>
    <row r="25" spans="1:100" ht="15.75">
      <c r="A25" s="1" t="s">
        <v>396</v>
      </c>
      <c r="B25" s="1" t="s">
        <v>151</v>
      </c>
      <c r="C25" s="1" t="s">
        <v>561</v>
      </c>
      <c r="D25" s="1" t="s">
        <v>242</v>
      </c>
      <c r="E25" s="1" t="s">
        <v>591</v>
      </c>
      <c r="F25" s="1" t="s">
        <v>561</v>
      </c>
      <c r="G25" s="1" t="s">
        <v>68</v>
      </c>
      <c r="R25" s="1" t="s">
        <v>598</v>
      </c>
      <c r="S25" s="1" t="s">
        <v>599</v>
      </c>
      <c r="AD25" s="1" t="s">
        <v>284</v>
      </c>
      <c r="AE25" s="1" t="s">
        <v>94</v>
      </c>
      <c r="AF25" s="1" t="str">
        <f>+VLOOKUP(AE25,BASE2!$X$1:$Y$7,2,FALSE)</f>
        <v>DIRECCIÓN TERRITORIAL NOROCCIDENTE</v>
      </c>
      <c r="AG25" s="1" t="s">
        <v>2</v>
      </c>
      <c r="AH25" s="1" t="s">
        <v>600</v>
      </c>
      <c r="AI25" s="1">
        <v>7500</v>
      </c>
      <c r="AJ25" s="1">
        <v>7500</v>
      </c>
      <c r="AK25" s="1" t="s">
        <v>2</v>
      </c>
      <c r="AL25" s="1" t="s">
        <v>90</v>
      </c>
      <c r="AM25" s="1" t="s">
        <v>237</v>
      </c>
      <c r="AV25" s="1" t="s">
        <v>601</v>
      </c>
      <c r="CH25" s="1" t="s">
        <v>234</v>
      </c>
      <c r="CI25" s="1" t="s">
        <v>602</v>
      </c>
      <c r="CL25" s="1" t="s">
        <v>90</v>
      </c>
      <c r="CM25" s="1" t="s">
        <v>237</v>
      </c>
      <c r="CV25"/>
    </row>
    <row r="26" spans="1:100" ht="15.75">
      <c r="A26" s="1" t="s">
        <v>416</v>
      </c>
      <c r="B26" s="1" t="s">
        <v>151</v>
      </c>
      <c r="C26" s="1" t="s">
        <v>561</v>
      </c>
      <c r="D26" s="1" t="s">
        <v>242</v>
      </c>
      <c r="E26" s="1" t="s">
        <v>591</v>
      </c>
      <c r="F26" s="1" t="s">
        <v>561</v>
      </c>
      <c r="G26" s="1" t="s">
        <v>68</v>
      </c>
      <c r="R26" s="1" t="s">
        <v>603</v>
      </c>
      <c r="S26" s="1" t="s">
        <v>604</v>
      </c>
      <c r="AD26" s="1" t="s">
        <v>214</v>
      </c>
      <c r="AE26" s="1" t="s">
        <v>89</v>
      </c>
      <c r="AF26" s="1" t="str">
        <f>+VLOOKUP(AE26,BASE2!$X$1:$Y$7,2,FALSE)</f>
        <v>DIRECCIÓN TERRITORIAL NORTE</v>
      </c>
      <c r="AG26" s="1" t="s">
        <v>2</v>
      </c>
      <c r="AH26" s="1" t="s">
        <v>605</v>
      </c>
      <c r="AI26" s="1">
        <v>15000</v>
      </c>
      <c r="AJ26" s="1">
        <v>15000</v>
      </c>
      <c r="AK26" s="1" t="s">
        <v>2</v>
      </c>
      <c r="AL26" s="1" t="s">
        <v>90</v>
      </c>
      <c r="AM26" s="1" t="s">
        <v>281</v>
      </c>
      <c r="AV26" s="1" t="s">
        <v>606</v>
      </c>
      <c r="CH26" s="1" t="s">
        <v>315</v>
      </c>
      <c r="CI26" s="1" t="s">
        <v>607</v>
      </c>
      <c r="CL26" s="1" t="s">
        <v>90</v>
      </c>
      <c r="CM26" s="1" t="s">
        <v>281</v>
      </c>
      <c r="CV26"/>
    </row>
    <row r="27" spans="1:100" ht="15.75">
      <c r="A27" s="1" t="s">
        <v>452</v>
      </c>
      <c r="B27" s="1" t="s">
        <v>50</v>
      </c>
      <c r="C27" s="1" t="s">
        <v>608</v>
      </c>
      <c r="D27" s="1" t="s">
        <v>285</v>
      </c>
      <c r="E27" s="1" t="s">
        <v>609</v>
      </c>
      <c r="F27" s="1" t="s">
        <v>608</v>
      </c>
      <c r="G27" s="1" t="s">
        <v>65</v>
      </c>
      <c r="R27" s="1" t="s">
        <v>610</v>
      </c>
      <c r="S27" s="1" t="s">
        <v>611</v>
      </c>
      <c r="AD27" s="1" t="s">
        <v>260</v>
      </c>
      <c r="AE27" s="1" t="s">
        <v>89</v>
      </c>
      <c r="AF27" s="1" t="str">
        <f>+VLOOKUP(AE27,BASE2!$X$1:$Y$7,2,FALSE)</f>
        <v>DIRECCIÓN TERRITORIAL NORTE</v>
      </c>
      <c r="AG27" s="1" t="s">
        <v>2</v>
      </c>
      <c r="AH27" s="1" t="s">
        <v>612</v>
      </c>
      <c r="AI27" s="1">
        <v>150000</v>
      </c>
      <c r="AJ27" s="1">
        <v>300000</v>
      </c>
      <c r="AK27" s="1" t="s">
        <v>2</v>
      </c>
      <c r="AL27" s="1" t="s">
        <v>613</v>
      </c>
      <c r="AM27" s="1" t="s">
        <v>35</v>
      </c>
      <c r="AV27" s="1" t="s">
        <v>614</v>
      </c>
      <c r="CH27" s="1" t="s">
        <v>230</v>
      </c>
      <c r="CI27" s="1" t="s">
        <v>615</v>
      </c>
      <c r="CL27" s="1" t="s">
        <v>613</v>
      </c>
      <c r="CM27" s="1" t="s">
        <v>35</v>
      </c>
      <c r="CV27"/>
    </row>
    <row r="28" spans="1:100" ht="15.75">
      <c r="A28" s="1" t="s">
        <v>476</v>
      </c>
      <c r="B28" s="1" t="s">
        <v>100</v>
      </c>
      <c r="C28" s="1" t="s">
        <v>608</v>
      </c>
      <c r="D28" s="1" t="s">
        <v>285</v>
      </c>
      <c r="E28" s="1" t="s">
        <v>616</v>
      </c>
      <c r="F28" s="1" t="s">
        <v>608</v>
      </c>
      <c r="G28" s="1" t="s">
        <v>65</v>
      </c>
      <c r="R28" s="1" t="s">
        <v>617</v>
      </c>
      <c r="S28" s="1" t="s">
        <v>618</v>
      </c>
      <c r="AD28" s="1" t="s">
        <v>410</v>
      </c>
      <c r="AE28" s="1" t="s">
        <v>91</v>
      </c>
      <c r="AF28" s="1" t="str">
        <f>+VLOOKUP(AE28,BASE2!$X$1:$Y$7,2,FALSE)</f>
        <v>DIRECCIÓN TERRITORIAL CENTRO</v>
      </c>
      <c r="AG28" s="1" t="s">
        <v>2</v>
      </c>
      <c r="AH28" s="1" t="s">
        <v>619</v>
      </c>
      <c r="AI28" s="1" t="s">
        <v>620</v>
      </c>
      <c r="AJ28" s="1" t="s">
        <v>620</v>
      </c>
      <c r="AK28" s="1" t="s">
        <v>2</v>
      </c>
      <c r="AL28" s="1" t="s">
        <v>93</v>
      </c>
      <c r="AM28" s="1" t="s">
        <v>40</v>
      </c>
      <c r="AV28" s="1" t="s">
        <v>621</v>
      </c>
      <c r="CH28" s="1" t="s">
        <v>277</v>
      </c>
      <c r="CI28" s="1" t="s">
        <v>622</v>
      </c>
      <c r="CL28" s="1" t="s">
        <v>93</v>
      </c>
      <c r="CM28" s="1" t="s">
        <v>40</v>
      </c>
      <c r="CV28"/>
    </row>
    <row r="29" spans="1:100" ht="15.75">
      <c r="A29" s="1" t="s">
        <v>198</v>
      </c>
      <c r="B29" s="1" t="s">
        <v>246</v>
      </c>
      <c r="C29" s="1" t="s">
        <v>608</v>
      </c>
      <c r="D29" s="1" t="s">
        <v>285</v>
      </c>
      <c r="E29" s="1" t="s">
        <v>623</v>
      </c>
      <c r="F29" s="1" t="s">
        <v>608</v>
      </c>
      <c r="G29" s="1" t="s">
        <v>65</v>
      </c>
      <c r="R29" s="1" t="s">
        <v>624</v>
      </c>
      <c r="S29" s="1" t="s">
        <v>625</v>
      </c>
      <c r="AD29" s="1" t="s">
        <v>303</v>
      </c>
      <c r="AE29" s="1" t="s">
        <v>89</v>
      </c>
      <c r="AF29" s="1" t="str">
        <f>+VLOOKUP(AE29,BASE2!$X$1:$Y$7,2,FALSE)</f>
        <v>DIRECCIÓN TERRITORIAL NORTE</v>
      </c>
      <c r="AG29" s="1" t="s">
        <v>626</v>
      </c>
      <c r="AH29" s="1" t="s">
        <v>626</v>
      </c>
      <c r="AI29" s="1" t="s">
        <v>620</v>
      </c>
      <c r="AJ29" s="1" t="s">
        <v>620</v>
      </c>
      <c r="AK29" s="1" t="s">
        <v>626</v>
      </c>
      <c r="AL29" s="1" t="s">
        <v>93</v>
      </c>
      <c r="AM29" s="1" t="s">
        <v>193</v>
      </c>
      <c r="AV29" s="1" t="s">
        <v>627</v>
      </c>
      <c r="CH29" s="1" t="s">
        <v>320</v>
      </c>
      <c r="CI29" s="1" t="s">
        <v>628</v>
      </c>
      <c r="CL29" s="1" t="s">
        <v>93</v>
      </c>
      <c r="CM29" s="1" t="s">
        <v>193</v>
      </c>
      <c r="CV29"/>
    </row>
    <row r="30" spans="1:100" ht="15.75">
      <c r="A30" s="1" t="s">
        <v>201</v>
      </c>
      <c r="B30" s="1" t="s">
        <v>104</v>
      </c>
      <c r="C30" s="1" t="s">
        <v>608</v>
      </c>
      <c r="D30" s="1" t="s">
        <v>285</v>
      </c>
      <c r="E30" s="1" t="s">
        <v>629</v>
      </c>
      <c r="F30" s="1" t="s">
        <v>608</v>
      </c>
      <c r="G30" s="1" t="s">
        <v>65</v>
      </c>
      <c r="R30" s="1" t="s">
        <v>630</v>
      </c>
      <c r="S30" s="1" t="s">
        <v>631</v>
      </c>
      <c r="AD30" s="1" t="s">
        <v>341</v>
      </c>
      <c r="AE30" s="1" t="s">
        <v>89</v>
      </c>
      <c r="AF30" s="1" t="str">
        <f>+VLOOKUP(AE30,BASE2!$X$1:$Y$7,2,FALSE)</f>
        <v>DIRECCIÓN TERRITORIAL NORTE</v>
      </c>
      <c r="AG30" s="1" t="s">
        <v>626</v>
      </c>
      <c r="AH30" s="1" t="s">
        <v>632</v>
      </c>
      <c r="AI30" s="1">
        <v>68000</v>
      </c>
      <c r="AJ30" s="1">
        <v>68000</v>
      </c>
      <c r="AK30" s="1" t="s">
        <v>626</v>
      </c>
      <c r="AL30" s="1" t="s">
        <v>93</v>
      </c>
      <c r="AM30" s="1" t="s">
        <v>240</v>
      </c>
      <c r="AV30" s="1" t="s">
        <v>633</v>
      </c>
      <c r="CH30" s="1" t="s">
        <v>407</v>
      </c>
      <c r="CI30" s="1" t="s">
        <v>634</v>
      </c>
      <c r="CL30" s="1" t="s">
        <v>93</v>
      </c>
      <c r="CM30" s="1" t="s">
        <v>240</v>
      </c>
      <c r="CV30"/>
    </row>
    <row r="31" spans="1:100" ht="15.75">
      <c r="A31" s="1" t="s">
        <v>249</v>
      </c>
      <c r="B31" s="1" t="s">
        <v>104</v>
      </c>
      <c r="C31" s="1" t="s">
        <v>608</v>
      </c>
      <c r="D31" s="1" t="s">
        <v>285</v>
      </c>
      <c r="E31" s="1" t="s">
        <v>629</v>
      </c>
      <c r="F31" s="1" t="s">
        <v>608</v>
      </c>
      <c r="G31" s="1" t="s">
        <v>65</v>
      </c>
      <c r="R31" s="1" t="s">
        <v>635</v>
      </c>
      <c r="S31" s="1" t="s">
        <v>636</v>
      </c>
      <c r="AD31" s="1" t="s">
        <v>427</v>
      </c>
      <c r="AE31" s="1" t="s">
        <v>91</v>
      </c>
      <c r="AF31" s="1" t="str">
        <f>+VLOOKUP(AE31,BASE2!$X$1:$Y$7,2,FALSE)</f>
        <v>DIRECCIÓN TERRITORIAL CENTRO</v>
      </c>
      <c r="AG31" s="1" t="s">
        <v>637</v>
      </c>
      <c r="AH31" s="1" t="s">
        <v>638</v>
      </c>
      <c r="AI31" s="1" t="s">
        <v>620</v>
      </c>
      <c r="AJ31" s="1" t="s">
        <v>620</v>
      </c>
      <c r="AK31" s="1" t="s">
        <v>637</v>
      </c>
      <c r="AL31" s="1" t="s">
        <v>93</v>
      </c>
      <c r="AM31" s="1" t="s">
        <v>283</v>
      </c>
      <c r="AV31" s="1" t="s">
        <v>639</v>
      </c>
      <c r="CH31" s="1" t="s">
        <v>233</v>
      </c>
      <c r="CI31" s="1" t="s">
        <v>640</v>
      </c>
      <c r="CL31" s="1" t="s">
        <v>93</v>
      </c>
      <c r="CM31" s="1" t="s">
        <v>283</v>
      </c>
      <c r="CV31"/>
    </row>
    <row r="32" spans="1:100" ht="15.75">
      <c r="A32" s="1" t="s">
        <v>292</v>
      </c>
      <c r="B32" s="1" t="s">
        <v>104</v>
      </c>
      <c r="C32" s="1" t="s">
        <v>608</v>
      </c>
      <c r="D32" s="1" t="s">
        <v>285</v>
      </c>
      <c r="E32" s="1" t="s">
        <v>641</v>
      </c>
      <c r="F32" s="1" t="s">
        <v>608</v>
      </c>
      <c r="G32" s="1" t="s">
        <v>65</v>
      </c>
      <c r="R32" s="1" t="s">
        <v>642</v>
      </c>
      <c r="S32" s="1" t="s">
        <v>643</v>
      </c>
      <c r="AD32" s="1" t="s">
        <v>324</v>
      </c>
      <c r="AE32" s="1" t="s">
        <v>94</v>
      </c>
      <c r="AF32" s="1" t="str">
        <f>+VLOOKUP(AE32,BASE2!$X$1:$Y$7,2,FALSE)</f>
        <v>DIRECCIÓN TERRITORIAL NOROCCIDENTE</v>
      </c>
      <c r="AG32" s="1" t="s">
        <v>637</v>
      </c>
      <c r="AH32" s="1" t="s">
        <v>644</v>
      </c>
      <c r="AI32" s="1" t="s">
        <v>620</v>
      </c>
      <c r="AJ32" s="1" t="s">
        <v>620</v>
      </c>
      <c r="AK32" s="1" t="s">
        <v>637</v>
      </c>
      <c r="AL32" s="1" t="s">
        <v>94</v>
      </c>
      <c r="AM32" s="1" t="s">
        <v>114</v>
      </c>
      <c r="AV32" s="1" t="s">
        <v>645</v>
      </c>
      <c r="CH32" s="1" t="s">
        <v>355</v>
      </c>
      <c r="CI32" s="1" t="s">
        <v>646</v>
      </c>
      <c r="CL32" s="1" t="s">
        <v>94</v>
      </c>
      <c r="CM32" s="1" t="s">
        <v>114</v>
      </c>
      <c r="CV32"/>
    </row>
    <row r="33" spans="1:100" ht="15.75">
      <c r="A33" s="1" t="s">
        <v>331</v>
      </c>
      <c r="B33" s="1" t="s">
        <v>104</v>
      </c>
      <c r="C33" s="1" t="s">
        <v>608</v>
      </c>
      <c r="D33" s="1" t="s">
        <v>285</v>
      </c>
      <c r="E33" s="1" t="s">
        <v>647</v>
      </c>
      <c r="F33" s="1" t="s">
        <v>608</v>
      </c>
      <c r="G33" s="1" t="s">
        <v>65</v>
      </c>
      <c r="R33" s="1" t="s">
        <v>648</v>
      </c>
      <c r="S33" s="1" t="s">
        <v>649</v>
      </c>
      <c r="AD33" s="1" t="s">
        <v>372</v>
      </c>
      <c r="AE33" s="1" t="s">
        <v>89</v>
      </c>
      <c r="AF33" s="1" t="str">
        <f>+VLOOKUP(AE33,BASE2!$X$1:$Y$7,2,FALSE)</f>
        <v>DIRECCIÓN TERRITORIAL NORTE</v>
      </c>
      <c r="AG33" s="1" t="s">
        <v>637</v>
      </c>
      <c r="AH33" s="1" t="s">
        <v>650</v>
      </c>
      <c r="AI33" s="1" t="s">
        <v>620</v>
      </c>
      <c r="AJ33" s="1" t="s">
        <v>620</v>
      </c>
      <c r="AK33" s="1" t="s">
        <v>637</v>
      </c>
      <c r="AL33" s="1" t="s">
        <v>94</v>
      </c>
      <c r="AM33" s="1" t="s">
        <v>194</v>
      </c>
      <c r="AV33" s="1" t="s">
        <v>651</v>
      </c>
      <c r="CH33" s="1" t="s">
        <v>273</v>
      </c>
      <c r="CI33" s="1" t="s">
        <v>652</v>
      </c>
      <c r="CL33" s="1" t="s">
        <v>94</v>
      </c>
      <c r="CM33" s="1" t="s">
        <v>194</v>
      </c>
      <c r="CV33"/>
    </row>
    <row r="34" spans="1:100" ht="15.75">
      <c r="A34" s="1" t="s">
        <v>363</v>
      </c>
      <c r="B34" s="1" t="s">
        <v>104</v>
      </c>
      <c r="C34" s="1" t="s">
        <v>608</v>
      </c>
      <c r="D34" s="1" t="s">
        <v>285</v>
      </c>
      <c r="E34" s="1" t="s">
        <v>647</v>
      </c>
      <c r="F34" s="1" t="s">
        <v>608</v>
      </c>
      <c r="G34" s="1" t="s">
        <v>65</v>
      </c>
      <c r="R34" s="1" t="s">
        <v>653</v>
      </c>
      <c r="S34" s="1" t="s">
        <v>654</v>
      </c>
      <c r="AD34" s="1" t="s">
        <v>448</v>
      </c>
      <c r="AE34" s="1" t="s">
        <v>91</v>
      </c>
      <c r="AF34" s="1" t="str">
        <f>+VLOOKUP(AE34,BASE2!$X$1:$Y$7,2,FALSE)</f>
        <v>DIRECCIÓN TERRITORIAL CENTRO</v>
      </c>
      <c r="AG34" s="1" t="s">
        <v>655</v>
      </c>
      <c r="AH34" s="1" t="s">
        <v>656</v>
      </c>
      <c r="AI34" s="1" t="s">
        <v>620</v>
      </c>
      <c r="AJ34" s="1" t="s">
        <v>620</v>
      </c>
      <c r="AK34" s="1" t="s">
        <v>655</v>
      </c>
      <c r="AL34" s="1" t="s">
        <v>94</v>
      </c>
      <c r="AM34" s="1" t="s">
        <v>241</v>
      </c>
      <c r="AV34" s="1" t="s">
        <v>657</v>
      </c>
      <c r="CH34" s="1" t="s">
        <v>274</v>
      </c>
      <c r="CI34" s="1" t="s">
        <v>658</v>
      </c>
      <c r="CL34" s="1" t="s">
        <v>94</v>
      </c>
      <c r="CM34" s="1" t="s">
        <v>241</v>
      </c>
      <c r="CV34"/>
    </row>
    <row r="35" spans="1:100" ht="15.75">
      <c r="A35" s="1" t="s">
        <v>394</v>
      </c>
      <c r="B35" s="1" t="s">
        <v>104</v>
      </c>
      <c r="C35" s="1" t="s">
        <v>608</v>
      </c>
      <c r="D35" s="1" t="s">
        <v>285</v>
      </c>
      <c r="E35" s="1" t="s">
        <v>659</v>
      </c>
      <c r="F35" s="1" t="s">
        <v>608</v>
      </c>
      <c r="G35" s="1" t="s">
        <v>65</v>
      </c>
      <c r="R35" s="1" t="s">
        <v>660</v>
      </c>
      <c r="S35" s="1" t="s">
        <v>661</v>
      </c>
      <c r="AD35" s="1" t="s">
        <v>468</v>
      </c>
      <c r="AE35" s="1" t="s">
        <v>91</v>
      </c>
      <c r="AF35" s="1" t="str">
        <f>+VLOOKUP(AE35,BASE2!$X$1:$Y$7,2,FALSE)</f>
        <v>DIRECCIÓN TERRITORIAL CENTRO</v>
      </c>
      <c r="AG35" s="1" t="s">
        <v>662</v>
      </c>
      <c r="AH35" s="1" t="s">
        <v>663</v>
      </c>
      <c r="AI35" s="1" t="s">
        <v>620</v>
      </c>
      <c r="AJ35" s="1" t="s">
        <v>620</v>
      </c>
      <c r="AK35" s="1" t="s">
        <v>662</v>
      </c>
      <c r="AL35" s="1" t="s">
        <v>94</v>
      </c>
      <c r="AM35" s="1" t="s">
        <v>284</v>
      </c>
      <c r="AV35" s="1" t="s">
        <v>664</v>
      </c>
      <c r="CH35" s="1" t="s">
        <v>228</v>
      </c>
      <c r="CI35" s="1" t="s">
        <v>665</v>
      </c>
      <c r="CL35" s="1" t="s">
        <v>94</v>
      </c>
      <c r="CM35" s="1" t="s">
        <v>284</v>
      </c>
      <c r="CV35"/>
    </row>
    <row r="36" spans="1:100" ht="15.75">
      <c r="A36" s="1" t="s">
        <v>414</v>
      </c>
      <c r="B36" s="1" t="s">
        <v>104</v>
      </c>
      <c r="C36" s="1" t="s">
        <v>608</v>
      </c>
      <c r="D36" s="1" t="s">
        <v>285</v>
      </c>
      <c r="E36" s="1" t="s">
        <v>659</v>
      </c>
      <c r="F36" s="1" t="s">
        <v>608</v>
      </c>
      <c r="G36" s="1" t="s">
        <v>65</v>
      </c>
      <c r="R36" s="1" t="s">
        <v>666</v>
      </c>
      <c r="S36" s="1" t="s">
        <v>667</v>
      </c>
      <c r="AG36" s="1" t="s">
        <v>662</v>
      </c>
      <c r="AH36" s="1" t="s">
        <v>668</v>
      </c>
      <c r="AI36" s="1" t="s">
        <v>620</v>
      </c>
      <c r="AJ36" s="1" t="s">
        <v>620</v>
      </c>
      <c r="AK36" s="1" t="s">
        <v>662</v>
      </c>
      <c r="AL36" s="1" t="s">
        <v>94</v>
      </c>
      <c r="AM36" s="1" t="s">
        <v>324</v>
      </c>
      <c r="AV36" s="1" t="s">
        <v>669</v>
      </c>
      <c r="CH36" s="1" t="s">
        <v>317</v>
      </c>
      <c r="CI36" s="1" t="s">
        <v>670</v>
      </c>
      <c r="CL36" s="1" t="s">
        <v>94</v>
      </c>
      <c r="CM36" s="1" t="s">
        <v>324</v>
      </c>
      <c r="CV36"/>
    </row>
    <row r="37" spans="1:100" ht="15.75">
      <c r="A37" s="1" t="s">
        <v>432</v>
      </c>
      <c r="B37" s="1" t="s">
        <v>104</v>
      </c>
      <c r="C37" s="1" t="s">
        <v>608</v>
      </c>
      <c r="D37" s="1" t="s">
        <v>285</v>
      </c>
      <c r="E37" s="1" t="s">
        <v>671</v>
      </c>
      <c r="F37" s="1" t="s">
        <v>608</v>
      </c>
      <c r="G37" s="1" t="s">
        <v>65</v>
      </c>
      <c r="R37" s="1" t="s">
        <v>672</v>
      </c>
      <c r="S37" s="1" t="s">
        <v>673</v>
      </c>
      <c r="AG37" s="1" t="s">
        <v>662</v>
      </c>
      <c r="AH37" s="1" t="s">
        <v>674</v>
      </c>
      <c r="AI37" s="1" t="s">
        <v>620</v>
      </c>
      <c r="AJ37" s="1" t="s">
        <v>620</v>
      </c>
      <c r="AK37" s="1" t="s">
        <v>662</v>
      </c>
      <c r="AV37" s="1" t="s">
        <v>675</v>
      </c>
      <c r="CH37" s="1" t="s">
        <v>231</v>
      </c>
      <c r="CI37" s="1" t="s">
        <v>676</v>
      </c>
      <c r="CV37"/>
    </row>
    <row r="38" spans="1:100" ht="15.75">
      <c r="A38" s="1" t="s">
        <v>453</v>
      </c>
      <c r="B38" s="1" t="s">
        <v>104</v>
      </c>
      <c r="C38" s="1" t="s">
        <v>608</v>
      </c>
      <c r="D38" s="1" t="s">
        <v>285</v>
      </c>
      <c r="E38" s="1" t="s">
        <v>671</v>
      </c>
      <c r="F38" s="1" t="s">
        <v>608</v>
      </c>
      <c r="G38" s="1" t="s">
        <v>65</v>
      </c>
      <c r="R38" s="1" t="s">
        <v>677</v>
      </c>
      <c r="S38" s="1" t="s">
        <v>678</v>
      </c>
      <c r="AG38" s="1" t="s">
        <v>662</v>
      </c>
      <c r="AH38" s="1" t="s">
        <v>679</v>
      </c>
      <c r="AI38" s="1" t="s">
        <v>620</v>
      </c>
      <c r="AJ38" s="1" t="s">
        <v>620</v>
      </c>
      <c r="AK38" s="1" t="s">
        <v>662</v>
      </c>
      <c r="AV38" s="1" t="s">
        <v>680</v>
      </c>
      <c r="CH38" s="1" t="s">
        <v>511</v>
      </c>
      <c r="CI38" s="1" t="s">
        <v>681</v>
      </c>
      <c r="CV38"/>
    </row>
    <row r="39" spans="1:100" ht="15.75">
      <c r="A39" s="1" t="s">
        <v>473</v>
      </c>
      <c r="B39" s="1" t="s">
        <v>104</v>
      </c>
      <c r="C39" s="1" t="s">
        <v>608</v>
      </c>
      <c r="D39" s="1" t="s">
        <v>285</v>
      </c>
      <c r="E39" s="1" t="s">
        <v>671</v>
      </c>
      <c r="F39" s="1" t="s">
        <v>608</v>
      </c>
      <c r="G39" s="1" t="s">
        <v>65</v>
      </c>
      <c r="R39" s="1" t="s">
        <v>682</v>
      </c>
      <c r="S39" s="1" t="s">
        <v>683</v>
      </c>
      <c r="AG39" s="1" t="s">
        <v>662</v>
      </c>
      <c r="AH39" s="1" t="s">
        <v>684</v>
      </c>
      <c r="AI39" s="1" t="s">
        <v>620</v>
      </c>
      <c r="AJ39" s="1" t="s">
        <v>620</v>
      </c>
      <c r="AK39" s="1" t="s">
        <v>662</v>
      </c>
      <c r="AV39" s="1" t="s">
        <v>685</v>
      </c>
      <c r="CH39" s="1" t="s">
        <v>423</v>
      </c>
      <c r="CI39" s="1" t="s">
        <v>686</v>
      </c>
      <c r="CV39"/>
    </row>
    <row r="40" spans="1:100" ht="15.75">
      <c r="A40" s="1" t="s">
        <v>489</v>
      </c>
      <c r="B40" s="1" t="s">
        <v>104</v>
      </c>
      <c r="C40" s="1" t="s">
        <v>608</v>
      </c>
      <c r="D40" s="1" t="s">
        <v>285</v>
      </c>
      <c r="E40" s="1" t="s">
        <v>671</v>
      </c>
      <c r="F40" s="1" t="s">
        <v>608</v>
      </c>
      <c r="G40" s="1" t="s">
        <v>65</v>
      </c>
      <c r="R40" s="1" t="s">
        <v>687</v>
      </c>
      <c r="S40" s="1" t="s">
        <v>688</v>
      </c>
      <c r="AG40" s="1" t="s">
        <v>689</v>
      </c>
      <c r="AH40" s="1" t="s">
        <v>690</v>
      </c>
      <c r="AI40" s="1" t="s">
        <v>620</v>
      </c>
      <c r="AJ40" s="1" t="s">
        <v>620</v>
      </c>
      <c r="AK40" s="1" t="s">
        <v>689</v>
      </c>
      <c r="AV40" s="1" t="s">
        <v>691</v>
      </c>
      <c r="CH40" s="1" t="s">
        <v>526</v>
      </c>
      <c r="CI40" s="1" t="s">
        <v>692</v>
      </c>
      <c r="CV40"/>
    </row>
    <row r="41" spans="1:100" ht="15.75">
      <c r="A41" s="1" t="s">
        <v>504</v>
      </c>
      <c r="B41" s="1" t="s">
        <v>104</v>
      </c>
      <c r="C41" s="1" t="s">
        <v>608</v>
      </c>
      <c r="D41" s="1" t="s">
        <v>285</v>
      </c>
      <c r="E41" s="1" t="s">
        <v>671</v>
      </c>
      <c r="F41" s="1" t="s">
        <v>608</v>
      </c>
      <c r="G41" s="1" t="s">
        <v>65</v>
      </c>
      <c r="R41" s="1" t="s">
        <v>693</v>
      </c>
      <c r="S41" s="1" t="s">
        <v>694</v>
      </c>
      <c r="AG41" s="1" t="s">
        <v>689</v>
      </c>
      <c r="AH41" s="1" t="s">
        <v>695</v>
      </c>
      <c r="AI41" s="1" t="s">
        <v>620</v>
      </c>
      <c r="AJ41" s="1" t="s">
        <v>620</v>
      </c>
      <c r="AK41" s="1" t="s">
        <v>689</v>
      </c>
      <c r="AV41" s="1" t="s">
        <v>696</v>
      </c>
      <c r="CH41" s="1" t="s">
        <v>551</v>
      </c>
      <c r="CI41" s="1" t="s">
        <v>697</v>
      </c>
      <c r="CV41"/>
    </row>
    <row r="42" spans="1:100" ht="15.75">
      <c r="A42" s="1" t="s">
        <v>519</v>
      </c>
      <c r="B42" s="1" t="s">
        <v>104</v>
      </c>
      <c r="C42" s="1" t="s">
        <v>608</v>
      </c>
      <c r="D42" s="1" t="s">
        <v>285</v>
      </c>
      <c r="E42" s="1" t="s">
        <v>671</v>
      </c>
      <c r="F42" s="1" t="s">
        <v>608</v>
      </c>
      <c r="G42" s="1" t="s">
        <v>65</v>
      </c>
      <c r="R42" s="1" t="s">
        <v>698</v>
      </c>
      <c r="S42" s="1" t="s">
        <v>699</v>
      </c>
      <c r="AG42" s="1" t="s">
        <v>700</v>
      </c>
      <c r="AH42" s="1" t="s">
        <v>701</v>
      </c>
      <c r="AI42" s="1" t="s">
        <v>620</v>
      </c>
      <c r="AJ42" s="1" t="s">
        <v>620</v>
      </c>
      <c r="AK42" s="1" t="s">
        <v>700</v>
      </c>
      <c r="AV42" s="1" t="s">
        <v>702</v>
      </c>
      <c r="CH42" s="1" t="s">
        <v>541</v>
      </c>
      <c r="CI42" s="1" t="s">
        <v>703</v>
      </c>
      <c r="CV42"/>
    </row>
    <row r="43" spans="1:100" ht="15.75">
      <c r="A43" s="1" t="s">
        <v>534</v>
      </c>
      <c r="B43" s="1" t="s">
        <v>104</v>
      </c>
      <c r="C43" s="1" t="s">
        <v>608</v>
      </c>
      <c r="D43" s="1" t="s">
        <v>285</v>
      </c>
      <c r="E43" s="1" t="s">
        <v>704</v>
      </c>
      <c r="F43" s="1" t="s">
        <v>608</v>
      </c>
      <c r="G43" s="1" t="s">
        <v>65</v>
      </c>
      <c r="Q43" s="19"/>
      <c r="R43" s="1" t="s">
        <v>705</v>
      </c>
      <c r="S43" s="1" t="s">
        <v>706</v>
      </c>
      <c r="AG43" s="1" t="s">
        <v>700</v>
      </c>
      <c r="AH43" s="1" t="s">
        <v>707</v>
      </c>
      <c r="AI43" s="1" t="s">
        <v>620</v>
      </c>
      <c r="AJ43" s="1" t="s">
        <v>620</v>
      </c>
      <c r="AK43" s="1" t="s">
        <v>700</v>
      </c>
      <c r="AV43" s="1" t="s">
        <v>708</v>
      </c>
      <c r="CH43" s="1" t="s">
        <v>354</v>
      </c>
      <c r="CI43" s="1" t="s">
        <v>709</v>
      </c>
      <c r="CV43"/>
    </row>
    <row r="44" spans="1:100" ht="15.75">
      <c r="A44" s="1" t="s">
        <v>545</v>
      </c>
      <c r="B44" s="1" t="s">
        <v>104</v>
      </c>
      <c r="C44" s="1" t="s">
        <v>608</v>
      </c>
      <c r="D44" s="1" t="s">
        <v>285</v>
      </c>
      <c r="E44" s="1" t="s">
        <v>704</v>
      </c>
      <c r="F44" s="1" t="s">
        <v>608</v>
      </c>
      <c r="G44" s="1" t="s">
        <v>65</v>
      </c>
      <c r="Q44" s="19"/>
      <c r="R44" s="1" t="s">
        <v>710</v>
      </c>
      <c r="S44" s="1" t="s">
        <v>711</v>
      </c>
      <c r="AG44" s="1" t="s">
        <v>712</v>
      </c>
      <c r="AH44" s="1" t="s">
        <v>712</v>
      </c>
      <c r="AI44" s="1" t="s">
        <v>620</v>
      </c>
      <c r="AJ44" s="1" t="s">
        <v>620</v>
      </c>
      <c r="AK44" s="1" t="s">
        <v>712</v>
      </c>
      <c r="AV44" s="1" t="s">
        <v>713</v>
      </c>
      <c r="CH44" s="1" t="s">
        <v>384</v>
      </c>
      <c r="CI44" s="1" t="s">
        <v>714</v>
      </c>
      <c r="CV44"/>
    </row>
    <row r="45" spans="1:100" ht="15.75">
      <c r="A45" s="1" t="s">
        <v>554</v>
      </c>
      <c r="B45" s="1" t="s">
        <v>104</v>
      </c>
      <c r="C45" s="1" t="s">
        <v>608</v>
      </c>
      <c r="D45" s="1" t="s">
        <v>285</v>
      </c>
      <c r="E45" s="1" t="s">
        <v>704</v>
      </c>
      <c r="F45" s="1" t="s">
        <v>608</v>
      </c>
      <c r="G45" s="1" t="s">
        <v>65</v>
      </c>
      <c r="R45" s="1" t="s">
        <v>715</v>
      </c>
      <c r="S45" s="1" t="s">
        <v>716</v>
      </c>
      <c r="AG45" s="1" t="s">
        <v>717</v>
      </c>
      <c r="AH45" s="1" t="s">
        <v>717</v>
      </c>
      <c r="AI45" s="1" t="s">
        <v>620</v>
      </c>
      <c r="AJ45" s="1" t="s">
        <v>620</v>
      </c>
      <c r="AK45" s="1" t="s">
        <v>717</v>
      </c>
      <c r="AV45" s="1" t="s">
        <v>718</v>
      </c>
      <c r="CH45" s="1" t="s">
        <v>466</v>
      </c>
      <c r="CI45" s="1" t="s">
        <v>719</v>
      </c>
      <c r="CV45"/>
    </row>
    <row r="46" spans="1:100" ht="15.75">
      <c r="A46" s="1" t="s">
        <v>564</v>
      </c>
      <c r="B46" s="1" t="s">
        <v>104</v>
      </c>
      <c r="C46" s="1" t="s">
        <v>608</v>
      </c>
      <c r="D46" s="1" t="s">
        <v>285</v>
      </c>
      <c r="E46" s="1" t="s">
        <v>720</v>
      </c>
      <c r="F46" s="1" t="s">
        <v>608</v>
      </c>
      <c r="G46" s="1" t="s">
        <v>65</v>
      </c>
      <c r="R46" s="1" t="s">
        <v>721</v>
      </c>
      <c r="S46" s="1" t="s">
        <v>722</v>
      </c>
      <c r="AV46" s="1" t="s">
        <v>723</v>
      </c>
      <c r="CH46" s="1" t="s">
        <v>318</v>
      </c>
      <c r="CI46" s="1" t="s">
        <v>724</v>
      </c>
      <c r="CV46"/>
    </row>
    <row r="47" spans="1:100" ht="15.75">
      <c r="A47" s="1" t="s">
        <v>571</v>
      </c>
      <c r="B47" s="1" t="s">
        <v>104</v>
      </c>
      <c r="C47" s="1" t="s">
        <v>608</v>
      </c>
      <c r="D47" s="1" t="s">
        <v>285</v>
      </c>
      <c r="E47" s="1" t="s">
        <v>720</v>
      </c>
      <c r="F47" s="1" t="s">
        <v>608</v>
      </c>
      <c r="G47" s="1" t="s">
        <v>65</v>
      </c>
      <c r="R47" s="18" t="s">
        <v>725</v>
      </c>
      <c r="S47" s="1" t="s">
        <v>726</v>
      </c>
      <c r="AV47" s="1" t="s">
        <v>727</v>
      </c>
      <c r="CH47" s="1" t="s">
        <v>316</v>
      </c>
      <c r="CI47" s="1" t="s">
        <v>728</v>
      </c>
      <c r="CV47"/>
    </row>
    <row r="48" spans="1:100" ht="15.75">
      <c r="A48" s="1" t="s">
        <v>579</v>
      </c>
      <c r="B48" s="1" t="s">
        <v>104</v>
      </c>
      <c r="C48" s="1" t="s">
        <v>608</v>
      </c>
      <c r="D48" s="1" t="s">
        <v>285</v>
      </c>
      <c r="E48" s="1" t="s">
        <v>720</v>
      </c>
      <c r="F48" s="1" t="s">
        <v>608</v>
      </c>
      <c r="G48" s="1" t="s">
        <v>65</v>
      </c>
      <c r="R48" s="18" t="s">
        <v>729</v>
      </c>
      <c r="S48" s="1" t="s">
        <v>730</v>
      </c>
      <c r="AV48" s="1" t="s">
        <v>727</v>
      </c>
      <c r="CH48" s="1" t="s">
        <v>350</v>
      </c>
      <c r="CI48" s="1" t="s">
        <v>731</v>
      </c>
      <c r="CV48"/>
    </row>
    <row r="49" spans="1:100" ht="15.75">
      <c r="A49" s="1" t="s">
        <v>585</v>
      </c>
      <c r="B49" s="1" t="s">
        <v>104</v>
      </c>
      <c r="C49" s="1" t="s">
        <v>608</v>
      </c>
      <c r="D49" s="1" t="s">
        <v>285</v>
      </c>
      <c r="E49" s="1" t="s">
        <v>720</v>
      </c>
      <c r="F49" s="1" t="s">
        <v>608</v>
      </c>
      <c r="G49" s="1" t="s">
        <v>65</v>
      </c>
      <c r="R49" s="18" t="s">
        <v>732</v>
      </c>
      <c r="S49" s="1" t="s">
        <v>733</v>
      </c>
      <c r="AV49" s="1" t="s">
        <v>734</v>
      </c>
      <c r="CH49" s="1" t="s">
        <v>232</v>
      </c>
      <c r="CI49" s="1" t="s">
        <v>735</v>
      </c>
      <c r="CV49"/>
    </row>
    <row r="50" spans="1:100" ht="15.75">
      <c r="A50" s="1" t="s">
        <v>592</v>
      </c>
      <c r="B50" s="1" t="s">
        <v>104</v>
      </c>
      <c r="C50" s="1" t="s">
        <v>608</v>
      </c>
      <c r="D50" s="1" t="s">
        <v>285</v>
      </c>
      <c r="E50" s="1" t="s">
        <v>720</v>
      </c>
      <c r="F50" s="1" t="s">
        <v>608</v>
      </c>
      <c r="G50" s="1" t="s">
        <v>65</v>
      </c>
      <c r="R50" s="18" t="s">
        <v>736</v>
      </c>
      <c r="S50" s="1" t="s">
        <v>737</v>
      </c>
      <c r="AV50" s="1" t="s">
        <v>734</v>
      </c>
      <c r="CH50" s="1" t="s">
        <v>424</v>
      </c>
      <c r="CI50" s="1" t="s">
        <v>738</v>
      </c>
      <c r="CV50"/>
    </row>
    <row r="51" spans="1:100" ht="15.75">
      <c r="A51" s="1" t="s">
        <v>598</v>
      </c>
      <c r="B51" s="1" t="s">
        <v>104</v>
      </c>
      <c r="C51" s="1" t="s">
        <v>608</v>
      </c>
      <c r="D51" s="1" t="s">
        <v>285</v>
      </c>
      <c r="E51" s="1" t="s">
        <v>720</v>
      </c>
      <c r="F51" s="1" t="s">
        <v>608</v>
      </c>
      <c r="G51" s="1" t="s">
        <v>65</v>
      </c>
      <c r="R51" s="18" t="s">
        <v>739</v>
      </c>
      <c r="S51" s="1" t="s">
        <v>740</v>
      </c>
      <c r="AV51" s="1" t="s">
        <v>741</v>
      </c>
      <c r="CH51" s="1" t="s">
        <v>381</v>
      </c>
      <c r="CI51" s="1" t="s">
        <v>742</v>
      </c>
      <c r="CV51"/>
    </row>
    <row r="52" spans="1:100" ht="15.75">
      <c r="A52" s="1" t="s">
        <v>603</v>
      </c>
      <c r="B52" s="1" t="s">
        <v>104</v>
      </c>
      <c r="C52" s="1" t="s">
        <v>608</v>
      </c>
      <c r="D52" s="1" t="s">
        <v>285</v>
      </c>
      <c r="E52" s="1" t="s">
        <v>720</v>
      </c>
      <c r="F52" s="1" t="s">
        <v>608</v>
      </c>
      <c r="G52" s="1" t="s">
        <v>65</v>
      </c>
      <c r="S52" s="1" t="s">
        <v>743</v>
      </c>
      <c r="AV52" s="1" t="s">
        <v>741</v>
      </c>
      <c r="CH52" s="1" t="s">
        <v>351</v>
      </c>
      <c r="CI52" s="1" t="s">
        <v>744</v>
      </c>
      <c r="CV52"/>
    </row>
    <row r="53" spans="1:100" ht="15.75">
      <c r="A53" s="1" t="s">
        <v>610</v>
      </c>
      <c r="B53" s="1" t="s">
        <v>104</v>
      </c>
      <c r="C53" s="1" t="s">
        <v>608</v>
      </c>
      <c r="D53" s="1" t="s">
        <v>285</v>
      </c>
      <c r="E53" s="1" t="s">
        <v>745</v>
      </c>
      <c r="F53" s="1" t="s">
        <v>608</v>
      </c>
      <c r="G53" s="1" t="s">
        <v>65</v>
      </c>
      <c r="S53" s="1" t="s">
        <v>746</v>
      </c>
      <c r="AV53" s="1" t="s">
        <v>747</v>
      </c>
      <c r="CH53" s="1" t="s">
        <v>380</v>
      </c>
      <c r="CI53" s="1" t="s">
        <v>748</v>
      </c>
      <c r="CV53"/>
    </row>
    <row r="54" spans="1:100" ht="15.75">
      <c r="A54" s="1" t="s">
        <v>617</v>
      </c>
      <c r="B54" s="1" t="s">
        <v>104</v>
      </c>
      <c r="C54" s="1" t="s">
        <v>608</v>
      </c>
      <c r="D54" s="1" t="s">
        <v>285</v>
      </c>
      <c r="E54" s="1" t="s">
        <v>745</v>
      </c>
      <c r="F54" s="1" t="s">
        <v>608</v>
      </c>
      <c r="G54" s="1" t="s">
        <v>65</v>
      </c>
      <c r="S54" s="18" t="s">
        <v>749</v>
      </c>
      <c r="AV54" s="1" t="s">
        <v>747</v>
      </c>
      <c r="CH54" s="1" t="s">
        <v>185</v>
      </c>
      <c r="CI54" s="1" t="s">
        <v>750</v>
      </c>
      <c r="CV54"/>
    </row>
    <row r="55" spans="1:100" ht="15.75">
      <c r="A55" s="1" t="s">
        <v>624</v>
      </c>
      <c r="B55" s="1" t="s">
        <v>104</v>
      </c>
      <c r="C55" s="1" t="s">
        <v>608</v>
      </c>
      <c r="D55" s="1" t="s">
        <v>285</v>
      </c>
      <c r="E55" s="1" t="s">
        <v>751</v>
      </c>
      <c r="F55" s="1" t="s">
        <v>608</v>
      </c>
      <c r="G55" s="1" t="s">
        <v>65</v>
      </c>
      <c r="S55" s="18" t="s">
        <v>752</v>
      </c>
      <c r="AV55" s="1" t="s">
        <v>753</v>
      </c>
      <c r="CH55" s="1" t="s">
        <v>445</v>
      </c>
      <c r="CI55" s="1" t="s">
        <v>754</v>
      </c>
      <c r="CV55"/>
    </row>
    <row r="56" spans="1:100" ht="15.75">
      <c r="A56" s="1" t="s">
        <v>630</v>
      </c>
      <c r="B56" s="1" t="s">
        <v>104</v>
      </c>
      <c r="C56" s="1" t="s">
        <v>755</v>
      </c>
      <c r="D56" s="1" t="s">
        <v>325</v>
      </c>
      <c r="E56" s="1" t="s">
        <v>756</v>
      </c>
      <c r="F56" s="1" t="s">
        <v>755</v>
      </c>
      <c r="G56" s="1" t="s">
        <v>65</v>
      </c>
      <c r="S56" s="18" t="s">
        <v>757</v>
      </c>
      <c r="AV56" s="1" t="s">
        <v>758</v>
      </c>
      <c r="CH56" s="1" t="s">
        <v>275</v>
      </c>
      <c r="CI56" s="1" t="s">
        <v>759</v>
      </c>
      <c r="CV56"/>
    </row>
    <row r="57" spans="1:100" ht="15.75">
      <c r="A57" s="1" t="s">
        <v>635</v>
      </c>
      <c r="B57" s="1" t="s">
        <v>104</v>
      </c>
      <c r="C57" s="1" t="s">
        <v>755</v>
      </c>
      <c r="D57" s="1" t="s">
        <v>325</v>
      </c>
      <c r="E57" s="1" t="s">
        <v>760</v>
      </c>
      <c r="F57" s="1" t="s">
        <v>755</v>
      </c>
      <c r="G57" s="1" t="s">
        <v>65</v>
      </c>
      <c r="S57" s="18" t="s">
        <v>761</v>
      </c>
      <c r="AV57" s="1" t="s">
        <v>762</v>
      </c>
      <c r="CH57" s="1" t="s">
        <v>272</v>
      </c>
      <c r="CI57" s="1" t="s">
        <v>763</v>
      </c>
      <c r="CV57"/>
    </row>
    <row r="58" spans="1:100" ht="15.75">
      <c r="A58" s="1" t="s">
        <v>642</v>
      </c>
      <c r="B58" s="1" t="s">
        <v>104</v>
      </c>
      <c r="C58" s="1" t="s">
        <v>755</v>
      </c>
      <c r="D58" s="1" t="s">
        <v>325</v>
      </c>
      <c r="E58" s="1" t="s">
        <v>764</v>
      </c>
      <c r="F58" s="1" t="s">
        <v>755</v>
      </c>
      <c r="G58" s="1" t="s">
        <v>65</v>
      </c>
      <c r="S58" s="18" t="s">
        <v>765</v>
      </c>
      <c r="AV58" s="1" t="s">
        <v>766</v>
      </c>
      <c r="CH58" s="1" t="s">
        <v>227</v>
      </c>
      <c r="CI58" s="1" t="s">
        <v>767</v>
      </c>
      <c r="CV58"/>
    </row>
    <row r="59" spans="1:100" ht="15.75">
      <c r="A59" s="1" t="s">
        <v>648</v>
      </c>
      <c r="B59" s="1" t="s">
        <v>104</v>
      </c>
      <c r="C59" s="1" t="s">
        <v>755</v>
      </c>
      <c r="D59" s="1" t="s">
        <v>325</v>
      </c>
      <c r="E59" s="1" t="s">
        <v>764</v>
      </c>
      <c r="F59" s="1" t="s">
        <v>755</v>
      </c>
      <c r="G59" s="1" t="s">
        <v>65</v>
      </c>
      <c r="S59" s="18" t="s">
        <v>768</v>
      </c>
      <c r="AV59" s="1" t="s">
        <v>769</v>
      </c>
      <c r="CH59" s="1" t="s">
        <v>383</v>
      </c>
      <c r="CI59" s="1" t="s">
        <v>770</v>
      </c>
      <c r="CV59"/>
    </row>
    <row r="60" spans="1:100" ht="15.75">
      <c r="A60" s="1" t="s">
        <v>653</v>
      </c>
      <c r="B60" s="1" t="s">
        <v>104</v>
      </c>
      <c r="C60" s="1" t="s">
        <v>755</v>
      </c>
      <c r="D60" s="1" t="s">
        <v>325</v>
      </c>
      <c r="E60" s="1" t="s">
        <v>764</v>
      </c>
      <c r="F60" s="1" t="s">
        <v>755</v>
      </c>
      <c r="G60" s="1" t="s">
        <v>65</v>
      </c>
      <c r="S60" s="18" t="s">
        <v>771</v>
      </c>
      <c r="AV60" s="1" t="s">
        <v>772</v>
      </c>
      <c r="CH60" s="1" t="s">
        <v>178</v>
      </c>
      <c r="CI60" s="1" t="s">
        <v>773</v>
      </c>
      <c r="CV60"/>
    </row>
    <row r="61" spans="1:100" ht="15.75">
      <c r="A61" s="1" t="s">
        <v>660</v>
      </c>
      <c r="B61" s="1" t="s">
        <v>104</v>
      </c>
      <c r="C61" s="1" t="s">
        <v>755</v>
      </c>
      <c r="D61" s="1" t="s">
        <v>325</v>
      </c>
      <c r="E61" s="1" t="s">
        <v>764</v>
      </c>
      <c r="F61" s="1" t="s">
        <v>755</v>
      </c>
      <c r="G61" s="1" t="s">
        <v>65</v>
      </c>
      <c r="S61" s="18" t="s">
        <v>774</v>
      </c>
      <c r="AV61" s="1" t="s">
        <v>775</v>
      </c>
      <c r="CH61" s="1" t="s">
        <v>443</v>
      </c>
      <c r="CI61" s="1" t="s">
        <v>776</v>
      </c>
      <c r="CV61"/>
    </row>
    <row r="62" spans="1:100" ht="15.75">
      <c r="A62" s="1" t="s">
        <v>666</v>
      </c>
      <c r="B62" s="1" t="s">
        <v>104</v>
      </c>
      <c r="C62" s="1" t="s">
        <v>755</v>
      </c>
      <c r="D62" s="1" t="s">
        <v>325</v>
      </c>
      <c r="E62" s="1" t="s">
        <v>777</v>
      </c>
      <c r="F62" s="1" t="s">
        <v>755</v>
      </c>
      <c r="G62" s="1" t="s">
        <v>65</v>
      </c>
      <c r="S62" s="18" t="s">
        <v>778</v>
      </c>
      <c r="AV62" s="1" t="s">
        <v>779</v>
      </c>
      <c r="CH62" s="1" t="s">
        <v>465</v>
      </c>
      <c r="CI62" s="1" t="s">
        <v>780</v>
      </c>
      <c r="CV62"/>
    </row>
    <row r="63" spans="1:100" ht="15.75">
      <c r="A63" s="1" t="s">
        <v>672</v>
      </c>
      <c r="B63" s="1" t="s">
        <v>104</v>
      </c>
      <c r="C63" s="1" t="s">
        <v>755</v>
      </c>
      <c r="D63" s="1" t="s">
        <v>325</v>
      </c>
      <c r="E63" s="1" t="s">
        <v>777</v>
      </c>
      <c r="F63" s="1" t="s">
        <v>755</v>
      </c>
      <c r="G63" s="1" t="s">
        <v>65</v>
      </c>
      <c r="S63" s="18" t="s">
        <v>781</v>
      </c>
      <c r="AV63" s="1" t="s">
        <v>782</v>
      </c>
      <c r="CH63" s="1" t="s">
        <v>425</v>
      </c>
      <c r="CI63" s="1" t="s">
        <v>783</v>
      </c>
      <c r="CV63"/>
    </row>
    <row r="64" spans="1:100" ht="15.75">
      <c r="A64" s="1" t="s">
        <v>677</v>
      </c>
      <c r="B64" s="1" t="s">
        <v>104</v>
      </c>
      <c r="C64" s="1" t="s">
        <v>755</v>
      </c>
      <c r="D64" s="1" t="s">
        <v>325</v>
      </c>
      <c r="E64" s="1" t="s">
        <v>777</v>
      </c>
      <c r="F64" s="1" t="s">
        <v>755</v>
      </c>
      <c r="G64" s="1" t="s">
        <v>65</v>
      </c>
      <c r="AV64" s="1" t="s">
        <v>784</v>
      </c>
      <c r="CH64" s="1" t="s">
        <v>184</v>
      </c>
      <c r="CI64" s="1" t="s">
        <v>785</v>
      </c>
      <c r="CV64"/>
    </row>
    <row r="65" spans="1:100" ht="15.75">
      <c r="A65" s="1" t="s">
        <v>682</v>
      </c>
      <c r="B65" s="1" t="s">
        <v>104</v>
      </c>
      <c r="C65" s="1" t="s">
        <v>755</v>
      </c>
      <c r="D65" s="1" t="s">
        <v>325</v>
      </c>
      <c r="E65" s="1" t="s">
        <v>777</v>
      </c>
      <c r="F65" s="1" t="s">
        <v>755</v>
      </c>
      <c r="G65" s="1" t="s">
        <v>65</v>
      </c>
      <c r="AV65" s="1" t="s">
        <v>786</v>
      </c>
      <c r="CH65" s="1" t="s">
        <v>314</v>
      </c>
      <c r="CI65" s="1" t="s">
        <v>787</v>
      </c>
      <c r="CV65"/>
    </row>
    <row r="66" spans="1:100" ht="15.75">
      <c r="A66" s="1" t="s">
        <v>687</v>
      </c>
      <c r="B66" s="1" t="s">
        <v>104</v>
      </c>
      <c r="C66" s="1" t="s">
        <v>755</v>
      </c>
      <c r="D66" s="1" t="s">
        <v>325</v>
      </c>
      <c r="E66" s="1" t="s">
        <v>777</v>
      </c>
      <c r="F66" s="1" t="s">
        <v>755</v>
      </c>
      <c r="G66" s="1" t="s">
        <v>65</v>
      </c>
      <c r="AV66" s="1" t="s">
        <v>788</v>
      </c>
      <c r="CH66" s="1" t="s">
        <v>512</v>
      </c>
      <c r="CI66" s="1" t="s">
        <v>789</v>
      </c>
      <c r="CV66"/>
    </row>
    <row r="67" spans="1:100" ht="15.75">
      <c r="A67" s="1" t="s">
        <v>693</v>
      </c>
      <c r="B67" s="1" t="s">
        <v>104</v>
      </c>
      <c r="C67" s="1" t="s">
        <v>755</v>
      </c>
      <c r="D67" s="1" t="s">
        <v>325</v>
      </c>
      <c r="E67" s="1" t="s">
        <v>790</v>
      </c>
      <c r="F67" s="1" t="s">
        <v>755</v>
      </c>
      <c r="G67" s="1" t="s">
        <v>65</v>
      </c>
      <c r="AV67" s="1" t="s">
        <v>791</v>
      </c>
      <c r="CH67" s="1" t="s">
        <v>186</v>
      </c>
      <c r="CI67" s="1" t="s">
        <v>792</v>
      </c>
      <c r="CV67"/>
    </row>
    <row r="68" spans="1:100" ht="15.75">
      <c r="A68" s="1" t="s">
        <v>247</v>
      </c>
      <c r="B68" s="1" t="s">
        <v>246</v>
      </c>
      <c r="C68" s="1" t="s">
        <v>793</v>
      </c>
      <c r="D68" s="1" t="s">
        <v>359</v>
      </c>
      <c r="E68" s="1" t="s">
        <v>794</v>
      </c>
      <c r="F68" s="1" t="s">
        <v>793</v>
      </c>
      <c r="G68" s="1" t="s">
        <v>70</v>
      </c>
      <c r="AV68" s="1" t="s">
        <v>795</v>
      </c>
      <c r="CH68" s="1" t="s">
        <v>278</v>
      </c>
      <c r="CI68" s="1" t="s">
        <v>796</v>
      </c>
      <c r="CV68"/>
    </row>
    <row r="69" spans="1:100" ht="15.75">
      <c r="A69" s="1" t="s">
        <v>290</v>
      </c>
      <c r="B69" s="1" t="s">
        <v>246</v>
      </c>
      <c r="C69" s="1" t="s">
        <v>793</v>
      </c>
      <c r="D69" s="1" t="s">
        <v>359</v>
      </c>
      <c r="E69" s="1" t="s">
        <v>797</v>
      </c>
      <c r="F69" s="1" t="s">
        <v>793</v>
      </c>
      <c r="G69" s="1" t="s">
        <v>70</v>
      </c>
      <c r="AV69" s="1" t="s">
        <v>798</v>
      </c>
      <c r="CH69" s="1" t="s">
        <v>498</v>
      </c>
      <c r="CI69" s="1" t="s">
        <v>799</v>
      </c>
      <c r="CV69"/>
    </row>
    <row r="70" spans="1:100" ht="15.75">
      <c r="A70" s="1" t="s">
        <v>329</v>
      </c>
      <c r="B70" s="1" t="s">
        <v>246</v>
      </c>
      <c r="C70" s="1" t="s">
        <v>793</v>
      </c>
      <c r="D70" s="1" t="s">
        <v>359</v>
      </c>
      <c r="E70" s="1" t="s">
        <v>800</v>
      </c>
      <c r="F70" s="1" t="s">
        <v>793</v>
      </c>
      <c r="G70" s="1" t="s">
        <v>70</v>
      </c>
      <c r="AV70" s="1" t="s">
        <v>801</v>
      </c>
      <c r="CH70" s="1" t="s">
        <v>527</v>
      </c>
      <c r="CI70" s="1" t="s">
        <v>802</v>
      </c>
      <c r="CV70"/>
    </row>
    <row r="71" spans="1:100" ht="15.75">
      <c r="A71" s="1" t="s">
        <v>362</v>
      </c>
      <c r="B71" s="1" t="s">
        <v>246</v>
      </c>
      <c r="C71" s="1" t="s">
        <v>793</v>
      </c>
      <c r="D71" s="1" t="s">
        <v>359</v>
      </c>
      <c r="E71" s="1" t="s">
        <v>800</v>
      </c>
      <c r="F71" s="1" t="s">
        <v>793</v>
      </c>
      <c r="G71" s="1" t="s">
        <v>70</v>
      </c>
      <c r="AV71" s="1" t="s">
        <v>803</v>
      </c>
      <c r="CH71" s="1" t="s">
        <v>180</v>
      </c>
      <c r="CI71" s="1" t="s">
        <v>804</v>
      </c>
      <c r="CV71"/>
    </row>
    <row r="72" spans="1:100" ht="15.75">
      <c r="A72" s="1" t="s">
        <v>393</v>
      </c>
      <c r="B72" s="1" t="s">
        <v>246</v>
      </c>
      <c r="C72" s="1" t="s">
        <v>793</v>
      </c>
      <c r="D72" s="1" t="s">
        <v>359</v>
      </c>
      <c r="E72" s="1" t="s">
        <v>805</v>
      </c>
      <c r="F72" s="1" t="s">
        <v>793</v>
      </c>
      <c r="G72" s="1" t="s">
        <v>70</v>
      </c>
      <c r="AV72" s="1" t="s">
        <v>806</v>
      </c>
      <c r="CH72" s="1" t="s">
        <v>446</v>
      </c>
      <c r="CI72" s="1" t="s">
        <v>807</v>
      </c>
      <c r="CV72"/>
    </row>
    <row r="73" spans="1:100" ht="15.75">
      <c r="A73" s="1" t="s">
        <v>413</v>
      </c>
      <c r="B73" s="1" t="s">
        <v>246</v>
      </c>
      <c r="C73" s="1" t="s">
        <v>793</v>
      </c>
      <c r="D73" s="1" t="s">
        <v>359</v>
      </c>
      <c r="E73" s="1" t="s">
        <v>808</v>
      </c>
      <c r="F73" s="1" t="s">
        <v>793</v>
      </c>
      <c r="G73" s="1" t="s">
        <v>70</v>
      </c>
      <c r="AV73" s="1" t="s">
        <v>809</v>
      </c>
      <c r="CH73" s="1" t="s">
        <v>542</v>
      </c>
      <c r="CI73" s="1" t="s">
        <v>810</v>
      </c>
      <c r="CV73"/>
    </row>
    <row r="74" spans="1:100" ht="15.75">
      <c r="A74" s="1" t="s">
        <v>431</v>
      </c>
      <c r="B74" s="1" t="s">
        <v>246</v>
      </c>
      <c r="C74" s="1" t="s">
        <v>793</v>
      </c>
      <c r="D74" s="1" t="s">
        <v>359</v>
      </c>
      <c r="E74" s="1" t="s">
        <v>808</v>
      </c>
      <c r="F74" s="1" t="s">
        <v>793</v>
      </c>
      <c r="G74" s="1" t="s">
        <v>70</v>
      </c>
      <c r="AV74" s="1" t="s">
        <v>811</v>
      </c>
      <c r="CH74" s="1" t="s">
        <v>408</v>
      </c>
      <c r="CI74" s="1" t="s">
        <v>812</v>
      </c>
      <c r="CV74"/>
    </row>
    <row r="75" spans="1:100" ht="15.75">
      <c r="A75" s="1" t="s">
        <v>208</v>
      </c>
      <c r="B75" s="1" t="s">
        <v>289</v>
      </c>
      <c r="C75" s="1" t="s">
        <v>813</v>
      </c>
      <c r="D75" s="1" t="s">
        <v>388</v>
      </c>
      <c r="E75" s="1" t="s">
        <v>388</v>
      </c>
      <c r="F75" s="1" t="s">
        <v>813</v>
      </c>
      <c r="G75" s="1" t="s">
        <v>157</v>
      </c>
      <c r="AV75" s="1" t="s">
        <v>814</v>
      </c>
      <c r="CH75" s="1" t="s">
        <v>483</v>
      </c>
      <c r="CI75" s="1" t="s">
        <v>815</v>
      </c>
      <c r="CV75"/>
    </row>
    <row r="76" spans="1:100" ht="15.75">
      <c r="A76" s="1" t="s">
        <v>256</v>
      </c>
      <c r="B76" s="1" t="s">
        <v>289</v>
      </c>
      <c r="C76" s="1" t="s">
        <v>813</v>
      </c>
      <c r="D76" s="1" t="s">
        <v>388</v>
      </c>
      <c r="E76" s="1" t="s">
        <v>388</v>
      </c>
      <c r="F76" s="1" t="s">
        <v>813</v>
      </c>
      <c r="G76" s="1" t="s">
        <v>157</v>
      </c>
      <c r="AV76" s="1" t="s">
        <v>816</v>
      </c>
      <c r="CH76" s="1" t="s">
        <v>177</v>
      </c>
      <c r="CI76" s="1" t="s">
        <v>817</v>
      </c>
      <c r="CV76"/>
    </row>
    <row r="77" spans="1:100" ht="15.75">
      <c r="A77" s="1" t="s">
        <v>299</v>
      </c>
      <c r="B77" s="1" t="s">
        <v>289</v>
      </c>
      <c r="C77" s="1" t="s">
        <v>813</v>
      </c>
      <c r="D77" s="1" t="s">
        <v>388</v>
      </c>
      <c r="E77" s="1" t="s">
        <v>388</v>
      </c>
      <c r="F77" s="1" t="s">
        <v>813</v>
      </c>
      <c r="G77" s="1" t="s">
        <v>157</v>
      </c>
      <c r="AV77" s="1" t="s">
        <v>818</v>
      </c>
      <c r="CH77" s="1" t="s">
        <v>187</v>
      </c>
      <c r="CI77" s="1" t="s">
        <v>819</v>
      </c>
      <c r="CV77"/>
    </row>
    <row r="78" spans="1:100" ht="15.75">
      <c r="A78" s="1" t="s">
        <v>296</v>
      </c>
      <c r="B78" s="1" t="s">
        <v>502</v>
      </c>
      <c r="C78" s="1" t="s">
        <v>820</v>
      </c>
      <c r="D78" s="1" t="s">
        <v>411</v>
      </c>
      <c r="E78" s="1" t="s">
        <v>821</v>
      </c>
      <c r="F78" s="1" t="s">
        <v>820</v>
      </c>
      <c r="G78" s="1" t="s">
        <v>155</v>
      </c>
      <c r="AV78" s="1" t="s">
        <v>822</v>
      </c>
      <c r="CH78" s="1" t="s">
        <v>234</v>
      </c>
      <c r="CI78" s="1" t="s">
        <v>823</v>
      </c>
      <c r="CV78"/>
    </row>
    <row r="79" spans="1:100" ht="15.75">
      <c r="A79" s="1" t="s">
        <v>207</v>
      </c>
      <c r="B79" s="1" t="s">
        <v>328</v>
      </c>
      <c r="C79" s="1" t="s">
        <v>824</v>
      </c>
      <c r="D79" s="1" t="s">
        <v>428</v>
      </c>
      <c r="E79" s="1" t="s">
        <v>825</v>
      </c>
      <c r="F79" s="1" t="s">
        <v>824</v>
      </c>
      <c r="G79" s="1" t="s">
        <v>156</v>
      </c>
      <c r="AV79" s="1" t="s">
        <v>826</v>
      </c>
      <c r="CH79" s="1" t="s">
        <v>188</v>
      </c>
      <c r="CI79" s="1" t="s">
        <v>827</v>
      </c>
      <c r="CV79"/>
    </row>
    <row r="80" spans="1:100" ht="15.75">
      <c r="A80" s="1" t="s">
        <v>252</v>
      </c>
      <c r="B80" s="1" t="s">
        <v>106</v>
      </c>
      <c r="C80" s="1" t="s">
        <v>828</v>
      </c>
      <c r="D80" s="1" t="s">
        <v>449</v>
      </c>
      <c r="E80" s="1" t="s">
        <v>829</v>
      </c>
      <c r="F80" s="1" t="s">
        <v>828</v>
      </c>
      <c r="G80" s="1" t="s">
        <v>154</v>
      </c>
      <c r="AV80" s="1" t="s">
        <v>830</v>
      </c>
      <c r="CH80" s="1" t="s">
        <v>235</v>
      </c>
      <c r="CI80" s="1" t="s">
        <v>831</v>
      </c>
      <c r="CV80"/>
    </row>
    <row r="81" spans="1:100" ht="15.75">
      <c r="A81" s="1" t="s">
        <v>295</v>
      </c>
      <c r="B81" s="1" t="s">
        <v>106</v>
      </c>
      <c r="C81" s="1" t="s">
        <v>828</v>
      </c>
      <c r="D81" s="1" t="s">
        <v>449</v>
      </c>
      <c r="E81" s="1" t="s">
        <v>832</v>
      </c>
      <c r="F81" s="1" t="s">
        <v>828</v>
      </c>
      <c r="G81" s="1" t="s">
        <v>154</v>
      </c>
      <c r="AV81" s="1" t="s">
        <v>833</v>
      </c>
      <c r="CH81" s="1" t="s">
        <v>279</v>
      </c>
      <c r="CI81" s="1" t="s">
        <v>834</v>
      </c>
      <c r="CV81"/>
    </row>
    <row r="82" spans="1:100" ht="15.75">
      <c r="A82" s="1" t="s">
        <v>451</v>
      </c>
      <c r="B82" s="1" t="s">
        <v>246</v>
      </c>
      <c r="C82" s="1" t="s">
        <v>835</v>
      </c>
      <c r="D82" s="1" t="s">
        <v>469</v>
      </c>
      <c r="E82" s="1" t="s">
        <v>836</v>
      </c>
      <c r="F82" s="1" t="s">
        <v>835</v>
      </c>
      <c r="G82" s="1" t="s">
        <v>70</v>
      </c>
      <c r="AV82" s="1" t="s">
        <v>837</v>
      </c>
      <c r="CH82" s="1" t="s">
        <v>352</v>
      </c>
      <c r="CI82" s="1" t="s">
        <v>838</v>
      </c>
      <c r="CV82"/>
    </row>
    <row r="83" spans="1:100" ht="15.75">
      <c r="A83" s="1" t="s">
        <v>698</v>
      </c>
      <c r="B83" s="1" t="s">
        <v>104</v>
      </c>
      <c r="C83" s="1" t="s">
        <v>835</v>
      </c>
      <c r="D83" s="1" t="s">
        <v>469</v>
      </c>
      <c r="E83" s="1" t="s">
        <v>839</v>
      </c>
      <c r="F83" s="1" t="s">
        <v>835</v>
      </c>
      <c r="G83" s="1" t="s">
        <v>65</v>
      </c>
      <c r="AV83" s="1" t="s">
        <v>840</v>
      </c>
      <c r="CH83" s="51" t="s">
        <v>841</v>
      </c>
      <c r="CI83" s="51" t="s">
        <v>842</v>
      </c>
      <c r="CV83"/>
    </row>
    <row r="84" spans="1:100" ht="15.75">
      <c r="A84" s="1" t="s">
        <v>705</v>
      </c>
      <c r="B84" s="1" t="s">
        <v>104</v>
      </c>
      <c r="C84" s="1" t="s">
        <v>835</v>
      </c>
      <c r="D84" s="1" t="s">
        <v>469</v>
      </c>
      <c r="E84" s="1" t="s">
        <v>843</v>
      </c>
      <c r="F84" s="1" t="s">
        <v>835</v>
      </c>
      <c r="G84" s="1" t="s">
        <v>65</v>
      </c>
      <c r="AV84" s="1" t="s">
        <v>844</v>
      </c>
      <c r="CH84" s="51" t="s">
        <v>29</v>
      </c>
      <c r="CI84" s="51" t="s">
        <v>845</v>
      </c>
      <c r="CV84"/>
    </row>
    <row r="85" spans="1:100" ht="15.75">
      <c r="A85" s="1" t="s">
        <v>202</v>
      </c>
      <c r="B85" s="1" t="s">
        <v>392</v>
      </c>
      <c r="C85" s="1" t="s">
        <v>835</v>
      </c>
      <c r="D85" s="1" t="s">
        <v>469</v>
      </c>
      <c r="E85" s="1" t="s">
        <v>843</v>
      </c>
      <c r="F85" s="1" t="s">
        <v>835</v>
      </c>
      <c r="G85" s="1" t="s">
        <v>80</v>
      </c>
      <c r="AV85" s="1" t="s">
        <v>846</v>
      </c>
      <c r="CV85"/>
    </row>
    <row r="86" spans="1:100" ht="15.75">
      <c r="A86" s="1" t="s">
        <v>434</v>
      </c>
      <c r="B86" s="1" t="s">
        <v>151</v>
      </c>
      <c r="C86" s="1" t="s">
        <v>835</v>
      </c>
      <c r="D86" s="1" t="s">
        <v>469</v>
      </c>
      <c r="E86" s="1" t="s">
        <v>847</v>
      </c>
      <c r="F86" s="1" t="s">
        <v>835</v>
      </c>
      <c r="G86" s="1" t="s">
        <v>68</v>
      </c>
      <c r="AV86" s="1" t="s">
        <v>848</v>
      </c>
      <c r="CV86"/>
    </row>
    <row r="87" spans="1:100" ht="15.75">
      <c r="A87" s="1" t="s">
        <v>710</v>
      </c>
      <c r="B87" s="1" t="s">
        <v>104</v>
      </c>
      <c r="C87" s="1" t="s">
        <v>835</v>
      </c>
      <c r="D87" s="1" t="s">
        <v>469</v>
      </c>
      <c r="E87" s="1" t="s">
        <v>847</v>
      </c>
      <c r="F87" s="1" t="s">
        <v>835</v>
      </c>
      <c r="G87" s="1" t="s">
        <v>65</v>
      </c>
      <c r="AV87" s="1" t="s">
        <v>849</v>
      </c>
      <c r="CV87"/>
    </row>
    <row r="88" spans="1:100" ht="15.75">
      <c r="A88" s="1" t="s">
        <v>250</v>
      </c>
      <c r="B88" s="1" t="s">
        <v>392</v>
      </c>
      <c r="C88" s="1" t="s">
        <v>835</v>
      </c>
      <c r="D88" s="1" t="s">
        <v>469</v>
      </c>
      <c r="E88" s="1" t="s">
        <v>847</v>
      </c>
      <c r="F88" s="1" t="s">
        <v>835</v>
      </c>
      <c r="G88" s="1" t="s">
        <v>80</v>
      </c>
      <c r="AV88" s="1" t="s">
        <v>850</v>
      </c>
      <c r="CV88"/>
    </row>
    <row r="89" spans="1:100" ht="15.75">
      <c r="A89" s="1" t="s">
        <v>334</v>
      </c>
      <c r="B89" s="1" t="s">
        <v>106</v>
      </c>
      <c r="C89" s="1" t="s">
        <v>835</v>
      </c>
      <c r="D89" s="1" t="s">
        <v>469</v>
      </c>
      <c r="E89" s="1" t="s">
        <v>847</v>
      </c>
      <c r="F89" s="1" t="s">
        <v>835</v>
      </c>
      <c r="G89" s="1" t="s">
        <v>154</v>
      </c>
      <c r="AV89" s="1" t="s">
        <v>851</v>
      </c>
      <c r="CV89"/>
    </row>
    <row r="90" spans="1:100" ht="15.75">
      <c r="A90" s="1" t="s">
        <v>715</v>
      </c>
      <c r="B90" s="1" t="s">
        <v>104</v>
      </c>
      <c r="C90" s="1" t="s">
        <v>835</v>
      </c>
      <c r="D90" s="1" t="s">
        <v>469</v>
      </c>
      <c r="E90" s="1" t="s">
        <v>852</v>
      </c>
      <c r="F90" s="1" t="s">
        <v>835</v>
      </c>
      <c r="G90" s="1" t="s">
        <v>65</v>
      </c>
      <c r="AV90" s="1" t="s">
        <v>853</v>
      </c>
      <c r="CV90"/>
    </row>
    <row r="91" spans="1:100" ht="15.75">
      <c r="A91" s="1" t="s">
        <v>492</v>
      </c>
      <c r="B91" s="1" t="s">
        <v>100</v>
      </c>
      <c r="C91" s="1" t="s">
        <v>835</v>
      </c>
      <c r="D91" s="1" t="s">
        <v>469</v>
      </c>
      <c r="E91" s="1" t="s">
        <v>852</v>
      </c>
      <c r="F91" s="1" t="s">
        <v>835</v>
      </c>
      <c r="G91" s="1" t="s">
        <v>67</v>
      </c>
      <c r="AV91" s="1" t="s">
        <v>854</v>
      </c>
      <c r="CV91"/>
    </row>
    <row r="92" spans="1:100" ht="15.75">
      <c r="A92" s="1" t="s">
        <v>293</v>
      </c>
      <c r="B92" s="1" t="s">
        <v>392</v>
      </c>
      <c r="C92" s="1" t="s">
        <v>835</v>
      </c>
      <c r="D92" s="1" t="s">
        <v>469</v>
      </c>
      <c r="E92" s="1" t="s">
        <v>852</v>
      </c>
      <c r="F92" s="1" t="s">
        <v>835</v>
      </c>
      <c r="G92" s="1" t="s">
        <v>80</v>
      </c>
      <c r="AV92" s="1" t="s">
        <v>854</v>
      </c>
      <c r="CV92"/>
    </row>
    <row r="93" spans="1:100" ht="15.75">
      <c r="A93" s="1" t="s">
        <v>855</v>
      </c>
      <c r="B93" s="1" t="s">
        <v>50</v>
      </c>
      <c r="C93" s="1" t="s">
        <v>835</v>
      </c>
      <c r="D93" s="1" t="s">
        <v>469</v>
      </c>
      <c r="E93" s="1" t="s">
        <v>856</v>
      </c>
      <c r="F93" s="1" t="s">
        <v>835</v>
      </c>
      <c r="G93" s="1" t="s">
        <v>49</v>
      </c>
      <c r="AV93" s="1" t="s">
        <v>857</v>
      </c>
      <c r="CV93"/>
    </row>
    <row r="94" spans="1:100" ht="15.75">
      <c r="A94" s="1" t="s">
        <v>455</v>
      </c>
      <c r="B94" s="1" t="s">
        <v>151</v>
      </c>
      <c r="C94" s="1" t="s">
        <v>835</v>
      </c>
      <c r="D94" s="1" t="s">
        <v>469</v>
      </c>
      <c r="E94" s="1" t="s">
        <v>858</v>
      </c>
      <c r="F94" s="1" t="s">
        <v>835</v>
      </c>
      <c r="G94" s="1" t="s">
        <v>68</v>
      </c>
      <c r="AV94" s="1" t="s">
        <v>859</v>
      </c>
      <c r="CV94"/>
    </row>
    <row r="95" spans="1:100" ht="15.75">
      <c r="A95" s="1" t="s">
        <v>721</v>
      </c>
      <c r="B95" s="1" t="s">
        <v>104</v>
      </c>
      <c r="C95" s="1" t="s">
        <v>835</v>
      </c>
      <c r="D95" s="1" t="s">
        <v>469</v>
      </c>
      <c r="E95" s="1" t="s">
        <v>858</v>
      </c>
      <c r="F95" s="1" t="s">
        <v>835</v>
      </c>
      <c r="G95" s="1" t="s">
        <v>65</v>
      </c>
      <c r="AV95" s="1" t="s">
        <v>860</v>
      </c>
      <c r="CV95"/>
    </row>
    <row r="96" spans="1:100" ht="15.75">
      <c r="A96" s="1" t="s">
        <v>332</v>
      </c>
      <c r="B96" s="1" t="s">
        <v>392</v>
      </c>
      <c r="C96" s="1" t="s">
        <v>835</v>
      </c>
      <c r="D96" s="1" t="s">
        <v>469</v>
      </c>
      <c r="E96" s="1" t="s">
        <v>858</v>
      </c>
      <c r="F96" s="1" t="s">
        <v>835</v>
      </c>
      <c r="G96" s="1" t="s">
        <v>80</v>
      </c>
      <c r="AV96" s="1" t="s">
        <v>861</v>
      </c>
      <c r="CV96"/>
    </row>
    <row r="97" spans="1:100" ht="15.75">
      <c r="A97" s="1" t="s">
        <v>337</v>
      </c>
      <c r="B97" s="1" t="s">
        <v>289</v>
      </c>
      <c r="C97" s="1" t="s">
        <v>862</v>
      </c>
      <c r="D97" s="1" t="s">
        <v>486</v>
      </c>
      <c r="E97" s="1" t="s">
        <v>863</v>
      </c>
      <c r="F97" s="1" t="s">
        <v>862</v>
      </c>
      <c r="G97" s="1" t="s">
        <v>157</v>
      </c>
      <c r="AV97" s="1" t="s">
        <v>864</v>
      </c>
      <c r="CV97"/>
    </row>
    <row r="98" spans="1:100" ht="15.75">
      <c r="A98" s="1" t="s">
        <v>209</v>
      </c>
      <c r="B98" s="1" t="s">
        <v>110</v>
      </c>
      <c r="C98" s="1" t="s">
        <v>862</v>
      </c>
      <c r="D98" s="1" t="s">
        <v>486</v>
      </c>
      <c r="E98" s="1" t="s">
        <v>865</v>
      </c>
      <c r="F98" s="1" t="s">
        <v>862</v>
      </c>
      <c r="G98" s="1" t="s">
        <v>158</v>
      </c>
      <c r="AV98" s="1" t="s">
        <v>866</v>
      </c>
      <c r="CV98"/>
    </row>
    <row r="99" spans="1:100" ht="15.75">
      <c r="A99" s="1" t="s">
        <v>200</v>
      </c>
      <c r="B99" s="1" t="s">
        <v>103</v>
      </c>
      <c r="C99" s="1" t="s">
        <v>862</v>
      </c>
      <c r="D99" s="1" t="s">
        <v>486</v>
      </c>
      <c r="E99" s="1" t="s">
        <v>867</v>
      </c>
      <c r="F99" s="1" t="s">
        <v>862</v>
      </c>
      <c r="G99" s="1" t="s">
        <v>153</v>
      </c>
      <c r="AV99" s="1" t="s">
        <v>868</v>
      </c>
      <c r="CV99"/>
    </row>
    <row r="100" spans="1:100" ht="15.75">
      <c r="A100" s="1" t="s">
        <v>210</v>
      </c>
      <c r="B100" s="1" t="s">
        <v>111</v>
      </c>
      <c r="C100" s="1" t="s">
        <v>862</v>
      </c>
      <c r="D100" s="1" t="s">
        <v>486</v>
      </c>
      <c r="E100" s="1" t="s">
        <v>869</v>
      </c>
      <c r="F100" s="1" t="s">
        <v>862</v>
      </c>
      <c r="G100" s="1" t="s">
        <v>159</v>
      </c>
      <c r="AV100" s="1" t="s">
        <v>870</v>
      </c>
      <c r="CV100"/>
    </row>
    <row r="101" spans="1:100" ht="15.75">
      <c r="A101" s="1" t="s">
        <v>199</v>
      </c>
      <c r="B101" s="1" t="s">
        <v>102</v>
      </c>
      <c r="C101" s="1" t="s">
        <v>862</v>
      </c>
      <c r="D101" s="1" t="s">
        <v>486</v>
      </c>
      <c r="E101" s="1" t="s">
        <v>871</v>
      </c>
      <c r="F101" s="1" t="s">
        <v>862</v>
      </c>
      <c r="G101" s="1" t="s">
        <v>152</v>
      </c>
      <c r="AV101" s="1" t="s">
        <v>872</v>
      </c>
      <c r="CV101"/>
    </row>
    <row r="102" spans="1:100" ht="15.75">
      <c r="A102" s="1" t="s">
        <v>248</v>
      </c>
      <c r="B102" s="1" t="s">
        <v>102</v>
      </c>
      <c r="C102" s="1" t="s">
        <v>862</v>
      </c>
      <c r="D102" s="1" t="s">
        <v>486</v>
      </c>
      <c r="E102" s="1" t="s">
        <v>871</v>
      </c>
      <c r="F102" s="1" t="s">
        <v>862</v>
      </c>
      <c r="G102" s="1" t="s">
        <v>152</v>
      </c>
      <c r="AV102" s="1" t="s">
        <v>873</v>
      </c>
      <c r="CV102"/>
    </row>
    <row r="103" spans="1:100" ht="15.75">
      <c r="A103" s="1" t="s">
        <v>291</v>
      </c>
      <c r="B103" s="1" t="s">
        <v>102</v>
      </c>
      <c r="C103" s="1" t="s">
        <v>862</v>
      </c>
      <c r="D103" s="1" t="s">
        <v>486</v>
      </c>
      <c r="E103" s="1" t="s">
        <v>871</v>
      </c>
      <c r="F103" s="1" t="s">
        <v>862</v>
      </c>
      <c r="G103" s="1" t="s">
        <v>152</v>
      </c>
      <c r="AV103" s="1" t="s">
        <v>874</v>
      </c>
      <c r="CV103"/>
    </row>
    <row r="104" spans="1:100" ht="15.75">
      <c r="A104" s="1" t="s">
        <v>298</v>
      </c>
      <c r="B104" s="1" t="s">
        <v>328</v>
      </c>
      <c r="C104" s="1" t="s">
        <v>862</v>
      </c>
      <c r="D104" s="1" t="s">
        <v>486</v>
      </c>
      <c r="E104" s="1" t="s">
        <v>875</v>
      </c>
      <c r="F104" s="1" t="s">
        <v>862</v>
      </c>
      <c r="G104" s="1" t="s">
        <v>156</v>
      </c>
      <c r="AV104" s="1" t="s">
        <v>876</v>
      </c>
      <c r="CV104"/>
    </row>
    <row r="105" spans="1:100" ht="15.75">
      <c r="A105" s="1" t="s">
        <v>205</v>
      </c>
      <c r="B105" s="1" t="s">
        <v>502</v>
      </c>
      <c r="C105" s="1" t="s">
        <v>862</v>
      </c>
      <c r="D105" s="1" t="s">
        <v>486</v>
      </c>
      <c r="E105" s="1" t="s">
        <v>877</v>
      </c>
      <c r="F105" s="1" t="s">
        <v>862</v>
      </c>
      <c r="G105" s="1" t="s">
        <v>155</v>
      </c>
      <c r="AV105" s="1" t="s">
        <v>878</v>
      </c>
      <c r="CV105"/>
    </row>
    <row r="106" spans="1:100" ht="15.75">
      <c r="A106" s="1" t="s">
        <v>368</v>
      </c>
      <c r="B106" s="1" t="s">
        <v>289</v>
      </c>
      <c r="C106" s="1" t="s">
        <v>879</v>
      </c>
      <c r="D106" s="1" t="s">
        <v>500</v>
      </c>
      <c r="E106" s="1" t="s">
        <v>880</v>
      </c>
      <c r="F106" s="1" t="s">
        <v>879</v>
      </c>
      <c r="G106" s="1" t="s">
        <v>157</v>
      </c>
      <c r="AV106" s="1" t="s">
        <v>881</v>
      </c>
      <c r="CV106"/>
    </row>
    <row r="107" spans="1:100" ht="15.75">
      <c r="A107" s="1" t="s">
        <v>475</v>
      </c>
      <c r="B107" s="1" t="s">
        <v>151</v>
      </c>
      <c r="C107" s="1" t="s">
        <v>879</v>
      </c>
      <c r="D107" s="1" t="s">
        <v>500</v>
      </c>
      <c r="E107" s="1" t="s">
        <v>882</v>
      </c>
      <c r="F107" s="1" t="s">
        <v>879</v>
      </c>
      <c r="G107" s="1" t="s">
        <v>68</v>
      </c>
      <c r="AV107" s="1" t="s">
        <v>883</v>
      </c>
      <c r="CV107"/>
    </row>
    <row r="108" spans="1:100" ht="15.75">
      <c r="A108" s="1" t="s">
        <v>253</v>
      </c>
      <c r="B108" s="1" t="s">
        <v>502</v>
      </c>
      <c r="C108" s="1" t="s">
        <v>879</v>
      </c>
      <c r="D108" s="1" t="s">
        <v>500</v>
      </c>
      <c r="E108" s="1" t="s">
        <v>884</v>
      </c>
      <c r="F108" s="1" t="s">
        <v>879</v>
      </c>
      <c r="G108" s="1" t="s">
        <v>155</v>
      </c>
      <c r="AV108" s="1" t="s">
        <v>885</v>
      </c>
      <c r="CV108"/>
    </row>
    <row r="109" spans="1:100" ht="15.75">
      <c r="A109" s="1" t="s">
        <v>364</v>
      </c>
      <c r="B109" s="1" t="s">
        <v>392</v>
      </c>
      <c r="C109" s="1" t="s">
        <v>879</v>
      </c>
      <c r="D109" s="1" t="s">
        <v>500</v>
      </c>
      <c r="E109" s="1" t="s">
        <v>886</v>
      </c>
      <c r="F109" s="1" t="s">
        <v>879</v>
      </c>
      <c r="G109" s="1" t="s">
        <v>80</v>
      </c>
      <c r="AV109" s="1" t="s">
        <v>887</v>
      </c>
      <c r="CV109"/>
    </row>
    <row r="110" spans="1:100" ht="15.75">
      <c r="A110" s="1" t="s">
        <v>255</v>
      </c>
      <c r="B110" s="1" t="s">
        <v>328</v>
      </c>
      <c r="C110" s="1" t="s">
        <v>879</v>
      </c>
      <c r="D110" s="1" t="s">
        <v>500</v>
      </c>
      <c r="E110" s="1" t="s">
        <v>888</v>
      </c>
      <c r="F110" s="1" t="s">
        <v>879</v>
      </c>
      <c r="G110" s="1" t="s">
        <v>156</v>
      </c>
      <c r="AV110" s="1" t="s">
        <v>889</v>
      </c>
      <c r="CV110"/>
    </row>
    <row r="111" spans="1:100" ht="15.75">
      <c r="A111" s="1" t="s">
        <v>395</v>
      </c>
      <c r="B111" s="1" t="s">
        <v>392</v>
      </c>
      <c r="C111" s="1" t="s">
        <v>879</v>
      </c>
      <c r="D111" s="1" t="s">
        <v>500</v>
      </c>
      <c r="E111" s="1" t="s">
        <v>890</v>
      </c>
      <c r="F111" s="1" t="s">
        <v>879</v>
      </c>
      <c r="G111" s="1" t="s">
        <v>80</v>
      </c>
      <c r="AV111" s="1" t="s">
        <v>891</v>
      </c>
      <c r="CV111"/>
    </row>
    <row r="112" spans="1:100" ht="15.75">
      <c r="A112" s="1" t="s">
        <v>415</v>
      </c>
      <c r="B112" s="1" t="s">
        <v>392</v>
      </c>
      <c r="C112" s="1" t="s">
        <v>879</v>
      </c>
      <c r="D112" s="1" t="s">
        <v>500</v>
      </c>
      <c r="E112" s="1" t="s">
        <v>890</v>
      </c>
      <c r="F112" s="1" t="s">
        <v>879</v>
      </c>
      <c r="G112" s="1" t="s">
        <v>80</v>
      </c>
      <c r="AV112" s="1" t="s">
        <v>892</v>
      </c>
      <c r="CV112"/>
    </row>
    <row r="113" spans="1:100" ht="15.75">
      <c r="A113" s="1" t="s">
        <v>433</v>
      </c>
      <c r="B113" s="1" t="s">
        <v>392</v>
      </c>
      <c r="C113" s="1" t="s">
        <v>879</v>
      </c>
      <c r="D113" s="1" t="s">
        <v>500</v>
      </c>
      <c r="E113" s="1" t="s">
        <v>893</v>
      </c>
      <c r="F113" s="1" t="s">
        <v>879</v>
      </c>
      <c r="G113" s="1" t="s">
        <v>80</v>
      </c>
      <c r="AV113" s="1" t="s">
        <v>894</v>
      </c>
      <c r="CV113"/>
    </row>
    <row r="114" spans="1:100" ht="15.75">
      <c r="A114" s="1" t="s">
        <v>454</v>
      </c>
      <c r="B114" s="1" t="s">
        <v>392</v>
      </c>
      <c r="C114" s="1" t="s">
        <v>879</v>
      </c>
      <c r="D114" s="1" t="s">
        <v>500</v>
      </c>
      <c r="E114" s="1" t="s">
        <v>893</v>
      </c>
      <c r="F114" s="1" t="s">
        <v>879</v>
      </c>
      <c r="G114" s="1" t="s">
        <v>80</v>
      </c>
      <c r="AV114" s="1" t="s">
        <v>895</v>
      </c>
      <c r="CV114"/>
    </row>
    <row r="115" spans="1:100" ht="15.75">
      <c r="A115" s="1" t="s">
        <v>474</v>
      </c>
      <c r="B115" s="1" t="s">
        <v>392</v>
      </c>
      <c r="C115" s="1" t="s">
        <v>879</v>
      </c>
      <c r="D115" s="1" t="s">
        <v>500</v>
      </c>
      <c r="E115" s="1" t="s">
        <v>896</v>
      </c>
      <c r="F115" s="1" t="s">
        <v>879</v>
      </c>
      <c r="G115" s="1" t="s">
        <v>80</v>
      </c>
      <c r="AV115" s="1" t="s">
        <v>897</v>
      </c>
      <c r="CV115"/>
    </row>
    <row r="116" spans="1:100" ht="15.75">
      <c r="A116" s="1" t="s">
        <v>490</v>
      </c>
      <c r="B116" s="1" t="s">
        <v>392</v>
      </c>
      <c r="C116" s="1" t="s">
        <v>879</v>
      </c>
      <c r="D116" s="1" t="s">
        <v>500</v>
      </c>
      <c r="E116" s="1" t="s">
        <v>896</v>
      </c>
      <c r="F116" s="1" t="s">
        <v>879</v>
      </c>
      <c r="G116" s="1" t="s">
        <v>80</v>
      </c>
      <c r="AV116" s="1" t="s">
        <v>898</v>
      </c>
      <c r="CV116"/>
    </row>
    <row r="117" spans="1:100" ht="15.75">
      <c r="A117" s="1" t="s">
        <v>505</v>
      </c>
      <c r="B117" s="1" t="s">
        <v>392</v>
      </c>
      <c r="C117" s="1" t="s">
        <v>879</v>
      </c>
      <c r="D117" s="1" t="s">
        <v>500</v>
      </c>
      <c r="E117" s="1" t="s">
        <v>896</v>
      </c>
      <c r="F117" s="1" t="s">
        <v>879</v>
      </c>
      <c r="G117" s="1" t="s">
        <v>80</v>
      </c>
      <c r="AV117" s="1" t="s">
        <v>899</v>
      </c>
      <c r="CV117"/>
    </row>
    <row r="118" spans="1:100" ht="15.75">
      <c r="A118" s="1" t="s">
        <v>520</v>
      </c>
      <c r="B118" s="1" t="s">
        <v>392</v>
      </c>
      <c r="C118" s="1" t="s">
        <v>879</v>
      </c>
      <c r="D118" s="1" t="s">
        <v>500</v>
      </c>
      <c r="E118" s="1" t="s">
        <v>896</v>
      </c>
      <c r="F118" s="1" t="s">
        <v>879</v>
      </c>
      <c r="G118" s="1" t="s">
        <v>80</v>
      </c>
      <c r="AV118" s="1" t="s">
        <v>900</v>
      </c>
      <c r="CV118"/>
    </row>
    <row r="119" spans="1:100" ht="15.75">
      <c r="A119" s="1" t="s">
        <v>535</v>
      </c>
      <c r="B119" s="1" t="s">
        <v>392</v>
      </c>
      <c r="C119" s="1" t="s">
        <v>879</v>
      </c>
      <c r="D119" s="1" t="s">
        <v>500</v>
      </c>
      <c r="E119" s="1" t="s">
        <v>901</v>
      </c>
      <c r="F119" s="1" t="s">
        <v>879</v>
      </c>
      <c r="G119" s="1" t="s">
        <v>80</v>
      </c>
      <c r="AV119" s="1" t="s">
        <v>902</v>
      </c>
      <c r="CV119"/>
    </row>
    <row r="120" spans="1:100" ht="15.75">
      <c r="A120" s="1" t="s">
        <v>546</v>
      </c>
      <c r="B120" s="1" t="s">
        <v>392</v>
      </c>
      <c r="C120" s="1" t="s">
        <v>879</v>
      </c>
      <c r="D120" s="1" t="s">
        <v>500</v>
      </c>
      <c r="E120" s="1" t="s">
        <v>901</v>
      </c>
      <c r="F120" s="1" t="s">
        <v>879</v>
      </c>
      <c r="G120" s="1" t="s">
        <v>80</v>
      </c>
      <c r="AV120" s="1" t="s">
        <v>903</v>
      </c>
      <c r="CV120"/>
    </row>
    <row r="121" spans="1:100" ht="15.75">
      <c r="A121" s="1" t="s">
        <v>555</v>
      </c>
      <c r="B121" s="1" t="s">
        <v>392</v>
      </c>
      <c r="C121" s="1" t="s">
        <v>879</v>
      </c>
      <c r="D121" s="1" t="s">
        <v>500</v>
      </c>
      <c r="E121" s="1" t="s">
        <v>901</v>
      </c>
      <c r="F121" s="1" t="s">
        <v>879</v>
      </c>
      <c r="G121" s="1" t="s">
        <v>80</v>
      </c>
      <c r="AV121" s="1" t="s">
        <v>904</v>
      </c>
      <c r="CV121"/>
    </row>
    <row r="122" spans="1:100" ht="15.75">
      <c r="A122" s="1" t="s">
        <v>565</v>
      </c>
      <c r="B122" s="1" t="s">
        <v>392</v>
      </c>
      <c r="C122" s="1" t="s">
        <v>879</v>
      </c>
      <c r="D122" s="1" t="s">
        <v>500</v>
      </c>
      <c r="E122" s="1" t="s">
        <v>901</v>
      </c>
      <c r="F122" s="1" t="s">
        <v>879</v>
      </c>
      <c r="G122" s="1" t="s">
        <v>80</v>
      </c>
      <c r="AV122" s="1" t="s">
        <v>905</v>
      </c>
      <c r="CV122"/>
    </row>
    <row r="123" spans="1:100" ht="15.75">
      <c r="A123" s="1" t="s">
        <v>572</v>
      </c>
      <c r="B123" s="1" t="s">
        <v>392</v>
      </c>
      <c r="C123" s="1" t="s">
        <v>879</v>
      </c>
      <c r="D123" s="1" t="s">
        <v>500</v>
      </c>
      <c r="E123" s="1" t="s">
        <v>906</v>
      </c>
      <c r="F123" s="1" t="s">
        <v>879</v>
      </c>
      <c r="G123" s="1" t="s">
        <v>80</v>
      </c>
      <c r="AV123" s="1" t="s">
        <v>907</v>
      </c>
      <c r="CV123"/>
    </row>
    <row r="124" spans="1:100" ht="15.75">
      <c r="A124" s="1" t="s">
        <v>580</v>
      </c>
      <c r="B124" s="1" t="s">
        <v>392</v>
      </c>
      <c r="C124" s="1" t="s">
        <v>879</v>
      </c>
      <c r="D124" s="1" t="s">
        <v>500</v>
      </c>
      <c r="E124" s="1" t="s">
        <v>906</v>
      </c>
      <c r="F124" s="1" t="s">
        <v>879</v>
      </c>
      <c r="G124" s="1" t="s">
        <v>80</v>
      </c>
      <c r="AV124" s="1" t="s">
        <v>908</v>
      </c>
      <c r="CV124"/>
    </row>
    <row r="125" spans="1:100" ht="15.75">
      <c r="A125" s="1" t="s">
        <v>586</v>
      </c>
      <c r="B125" s="1" t="s">
        <v>392</v>
      </c>
      <c r="C125" s="1" t="s">
        <v>879</v>
      </c>
      <c r="D125" s="1" t="s">
        <v>500</v>
      </c>
      <c r="E125" s="1" t="s">
        <v>906</v>
      </c>
      <c r="F125" s="1" t="s">
        <v>879</v>
      </c>
      <c r="G125" s="1" t="s">
        <v>80</v>
      </c>
      <c r="AV125" s="1" t="s">
        <v>909</v>
      </c>
      <c r="CV125"/>
    </row>
    <row r="126" spans="1:100" ht="15.75">
      <c r="A126" s="1" t="s">
        <v>593</v>
      </c>
      <c r="B126" s="1" t="s">
        <v>392</v>
      </c>
      <c r="C126" s="1" t="s">
        <v>879</v>
      </c>
      <c r="D126" s="1" t="s">
        <v>500</v>
      </c>
      <c r="E126" s="1" t="s">
        <v>906</v>
      </c>
      <c r="F126" s="1" t="s">
        <v>879</v>
      </c>
      <c r="G126" s="1" t="s">
        <v>80</v>
      </c>
      <c r="AV126" s="1" t="s">
        <v>910</v>
      </c>
      <c r="CV126"/>
    </row>
    <row r="127" spans="1:100" ht="15.75">
      <c r="A127" s="1" t="s">
        <v>599</v>
      </c>
      <c r="B127" s="1" t="s">
        <v>392</v>
      </c>
      <c r="C127" s="1" t="s">
        <v>879</v>
      </c>
      <c r="D127" s="1" t="s">
        <v>500</v>
      </c>
      <c r="E127" s="1" t="s">
        <v>906</v>
      </c>
      <c r="F127" s="1" t="s">
        <v>879</v>
      </c>
      <c r="G127" s="1" t="s">
        <v>80</v>
      </c>
      <c r="AV127" s="1" t="s">
        <v>911</v>
      </c>
      <c r="CV127"/>
    </row>
    <row r="128" spans="1:100" ht="15.75">
      <c r="A128" s="1" t="s">
        <v>604</v>
      </c>
      <c r="B128" s="1" t="s">
        <v>392</v>
      </c>
      <c r="C128" s="1" t="s">
        <v>879</v>
      </c>
      <c r="D128" s="1" t="s">
        <v>500</v>
      </c>
      <c r="E128" s="1" t="s">
        <v>906</v>
      </c>
      <c r="F128" s="1" t="s">
        <v>879</v>
      </c>
      <c r="G128" s="1" t="s">
        <v>80</v>
      </c>
      <c r="AV128" s="1" t="s">
        <v>912</v>
      </c>
      <c r="CV128"/>
    </row>
    <row r="129" spans="1:100" ht="15.75">
      <c r="A129" s="1" t="s">
        <v>611</v>
      </c>
      <c r="B129" s="1" t="s">
        <v>392</v>
      </c>
      <c r="C129" s="1" t="s">
        <v>879</v>
      </c>
      <c r="D129" s="1" t="s">
        <v>500</v>
      </c>
      <c r="E129" s="1" t="s">
        <v>906</v>
      </c>
      <c r="F129" s="1" t="s">
        <v>879</v>
      </c>
      <c r="G129" s="1" t="s">
        <v>80</v>
      </c>
      <c r="AV129" s="1" t="s">
        <v>913</v>
      </c>
      <c r="CV129"/>
    </row>
    <row r="130" spans="1:100" ht="15.75">
      <c r="A130" s="1" t="s">
        <v>618</v>
      </c>
      <c r="B130" s="1" t="s">
        <v>392</v>
      </c>
      <c r="C130" s="1" t="s">
        <v>879</v>
      </c>
      <c r="D130" s="1" t="s">
        <v>500</v>
      </c>
      <c r="E130" s="1" t="s">
        <v>914</v>
      </c>
      <c r="F130" s="1" t="s">
        <v>879</v>
      </c>
      <c r="G130" s="1" t="s">
        <v>80</v>
      </c>
      <c r="AV130" s="1" t="s">
        <v>915</v>
      </c>
      <c r="CV130"/>
    </row>
    <row r="131" spans="1:100" ht="15.75">
      <c r="A131" s="1" t="s">
        <v>625</v>
      </c>
      <c r="B131" s="1" t="s">
        <v>392</v>
      </c>
      <c r="C131" s="1" t="s">
        <v>879</v>
      </c>
      <c r="D131" s="1" t="s">
        <v>500</v>
      </c>
      <c r="E131" s="1" t="s">
        <v>916</v>
      </c>
      <c r="F131" s="1" t="s">
        <v>879</v>
      </c>
      <c r="G131" s="1" t="s">
        <v>80</v>
      </c>
      <c r="AV131" s="1" t="s">
        <v>917</v>
      </c>
      <c r="CV131"/>
    </row>
    <row r="132" spans="1:100" ht="15.75">
      <c r="A132" s="1" t="s">
        <v>631</v>
      </c>
      <c r="B132" s="1" t="s">
        <v>392</v>
      </c>
      <c r="C132" s="1" t="s">
        <v>879</v>
      </c>
      <c r="D132" s="1" t="s">
        <v>500</v>
      </c>
      <c r="E132" s="1" t="s">
        <v>918</v>
      </c>
      <c r="F132" s="1" t="s">
        <v>879</v>
      </c>
      <c r="G132" s="1" t="s">
        <v>80</v>
      </c>
      <c r="AV132" s="1" t="s">
        <v>919</v>
      </c>
      <c r="CV132"/>
    </row>
    <row r="133" spans="1:100" ht="15.75">
      <c r="A133" s="1" t="s">
        <v>636</v>
      </c>
      <c r="B133" s="1" t="s">
        <v>392</v>
      </c>
      <c r="C133" s="1" t="s">
        <v>879</v>
      </c>
      <c r="D133" s="1" t="s">
        <v>500</v>
      </c>
      <c r="E133" s="1" t="s">
        <v>918</v>
      </c>
      <c r="F133" s="1" t="s">
        <v>879</v>
      </c>
      <c r="G133" s="1" t="s">
        <v>80</v>
      </c>
      <c r="AV133" s="1" t="s">
        <v>920</v>
      </c>
      <c r="CV133"/>
    </row>
    <row r="134" spans="1:100" ht="15.75">
      <c r="A134" s="1" t="s">
        <v>643</v>
      </c>
      <c r="B134" s="1" t="s">
        <v>392</v>
      </c>
      <c r="C134" s="1" t="s">
        <v>879</v>
      </c>
      <c r="D134" s="1" t="s">
        <v>500</v>
      </c>
      <c r="E134" s="1" t="s">
        <v>921</v>
      </c>
      <c r="F134" s="1" t="s">
        <v>879</v>
      </c>
      <c r="G134" s="1" t="s">
        <v>80</v>
      </c>
      <c r="AV134" s="1" t="s">
        <v>922</v>
      </c>
      <c r="CV134"/>
    </row>
    <row r="135" spans="1:100" ht="15.75">
      <c r="A135" s="1" t="s">
        <v>649</v>
      </c>
      <c r="B135" s="1" t="s">
        <v>392</v>
      </c>
      <c r="C135" s="1" t="s">
        <v>879</v>
      </c>
      <c r="D135" s="1" t="s">
        <v>500</v>
      </c>
      <c r="E135" s="1" t="s">
        <v>921</v>
      </c>
      <c r="F135" s="1" t="s">
        <v>879</v>
      </c>
      <c r="G135" s="1" t="s">
        <v>80</v>
      </c>
      <c r="AV135" s="1" t="s">
        <v>923</v>
      </c>
      <c r="CV135"/>
    </row>
    <row r="136" spans="1:100" ht="15.75">
      <c r="A136" s="1" t="s">
        <v>654</v>
      </c>
      <c r="B136" s="1" t="s">
        <v>392</v>
      </c>
      <c r="C136" s="1" t="s">
        <v>879</v>
      </c>
      <c r="D136" s="1" t="s">
        <v>500</v>
      </c>
      <c r="E136" s="1" t="s">
        <v>921</v>
      </c>
      <c r="F136" s="1" t="s">
        <v>879</v>
      </c>
      <c r="G136" s="1" t="s">
        <v>80</v>
      </c>
      <c r="AV136" s="1" t="s">
        <v>924</v>
      </c>
      <c r="CV136"/>
    </row>
    <row r="137" spans="1:100" ht="15.75">
      <c r="A137" s="1" t="s">
        <v>661</v>
      </c>
      <c r="B137" s="1" t="s">
        <v>392</v>
      </c>
      <c r="C137" s="1" t="s">
        <v>879</v>
      </c>
      <c r="D137" s="1" t="s">
        <v>500</v>
      </c>
      <c r="E137" s="1" t="s">
        <v>921</v>
      </c>
      <c r="F137" s="1" t="s">
        <v>879</v>
      </c>
      <c r="G137" s="1" t="s">
        <v>80</v>
      </c>
      <c r="AV137" s="1" t="s">
        <v>925</v>
      </c>
      <c r="CV137"/>
    </row>
    <row r="138" spans="1:100" ht="15.75">
      <c r="A138" s="1" t="s">
        <v>667</v>
      </c>
      <c r="B138" s="1" t="s">
        <v>392</v>
      </c>
      <c r="C138" s="1" t="s">
        <v>879</v>
      </c>
      <c r="D138" s="1" t="s">
        <v>500</v>
      </c>
      <c r="E138" s="1" t="s">
        <v>921</v>
      </c>
      <c r="F138" s="1" t="s">
        <v>879</v>
      </c>
      <c r="G138" s="1" t="s">
        <v>80</v>
      </c>
      <c r="AV138" s="1" t="s">
        <v>926</v>
      </c>
      <c r="CV138"/>
    </row>
    <row r="139" spans="1:100" ht="15.75">
      <c r="A139" s="1" t="s">
        <v>673</v>
      </c>
      <c r="B139" s="1" t="s">
        <v>392</v>
      </c>
      <c r="C139" s="1" t="s">
        <v>879</v>
      </c>
      <c r="D139" s="1" t="s">
        <v>500</v>
      </c>
      <c r="E139" s="1" t="s">
        <v>921</v>
      </c>
      <c r="F139" s="1" t="s">
        <v>879</v>
      </c>
      <c r="G139" s="1" t="s">
        <v>80</v>
      </c>
      <c r="AV139" s="1" t="s">
        <v>927</v>
      </c>
      <c r="CV139"/>
    </row>
    <row r="140" spans="1:100" ht="15.75">
      <c r="A140" s="1" t="s">
        <v>678</v>
      </c>
      <c r="B140" s="1" t="s">
        <v>392</v>
      </c>
      <c r="C140" s="1" t="s">
        <v>879</v>
      </c>
      <c r="D140" s="1" t="s">
        <v>500</v>
      </c>
      <c r="E140" s="1" t="s">
        <v>921</v>
      </c>
      <c r="F140" s="1" t="s">
        <v>879</v>
      </c>
      <c r="G140" s="1" t="s">
        <v>80</v>
      </c>
      <c r="AV140" s="1" t="s">
        <v>928</v>
      </c>
      <c r="CV140"/>
    </row>
    <row r="141" spans="1:100" ht="15.75">
      <c r="A141" s="1" t="s">
        <v>683</v>
      </c>
      <c r="B141" s="1" t="s">
        <v>392</v>
      </c>
      <c r="C141" s="1" t="s">
        <v>879</v>
      </c>
      <c r="D141" s="1" t="s">
        <v>500</v>
      </c>
      <c r="E141" s="1" t="s">
        <v>921</v>
      </c>
      <c r="F141" s="1" t="s">
        <v>879</v>
      </c>
      <c r="G141" s="1" t="s">
        <v>80</v>
      </c>
      <c r="AV141" s="1" t="s">
        <v>929</v>
      </c>
      <c r="CV141"/>
    </row>
    <row r="142" spans="1:100" ht="15.75">
      <c r="A142" s="1" t="s">
        <v>688</v>
      </c>
      <c r="B142" s="1" t="s">
        <v>392</v>
      </c>
      <c r="C142" s="1" t="s">
        <v>879</v>
      </c>
      <c r="D142" s="1" t="s">
        <v>500</v>
      </c>
      <c r="E142" s="1" t="s">
        <v>921</v>
      </c>
      <c r="F142" s="1" t="s">
        <v>879</v>
      </c>
      <c r="G142" s="1" t="s">
        <v>80</v>
      </c>
      <c r="AV142" s="1" t="s">
        <v>930</v>
      </c>
      <c r="CV142"/>
    </row>
    <row r="143" spans="1:100" ht="15.75">
      <c r="A143" s="1" t="s">
        <v>694</v>
      </c>
      <c r="B143" s="1" t="s">
        <v>392</v>
      </c>
      <c r="C143" s="1" t="s">
        <v>879</v>
      </c>
      <c r="D143" s="1" t="s">
        <v>500</v>
      </c>
      <c r="E143" s="1" t="s">
        <v>931</v>
      </c>
      <c r="F143" s="1" t="s">
        <v>879</v>
      </c>
      <c r="G143" s="1" t="s">
        <v>80</v>
      </c>
      <c r="AV143" s="1" t="s">
        <v>932</v>
      </c>
      <c r="CV143"/>
    </row>
    <row r="144" spans="1:100" ht="15.75">
      <c r="A144" s="1" t="s">
        <v>699</v>
      </c>
      <c r="B144" s="1" t="s">
        <v>392</v>
      </c>
      <c r="C144" s="1" t="s">
        <v>879</v>
      </c>
      <c r="D144" s="1" t="s">
        <v>500</v>
      </c>
      <c r="E144" s="1" t="s">
        <v>931</v>
      </c>
      <c r="F144" s="1" t="s">
        <v>879</v>
      </c>
      <c r="G144" s="1" t="s">
        <v>80</v>
      </c>
      <c r="AV144" s="1" t="s">
        <v>933</v>
      </c>
      <c r="CV144"/>
    </row>
    <row r="145" spans="1:100" ht="15.75">
      <c r="A145" s="1" t="s">
        <v>706</v>
      </c>
      <c r="B145" s="1" t="s">
        <v>392</v>
      </c>
      <c r="C145" s="1" t="s">
        <v>879</v>
      </c>
      <c r="D145" s="1" t="s">
        <v>500</v>
      </c>
      <c r="E145" s="1" t="s">
        <v>931</v>
      </c>
      <c r="F145" s="1" t="s">
        <v>879</v>
      </c>
      <c r="G145" s="1" t="s">
        <v>80</v>
      </c>
      <c r="AV145" s="1" t="s">
        <v>934</v>
      </c>
      <c r="CV145"/>
    </row>
    <row r="146" spans="1:100" ht="15.75">
      <c r="A146" s="1" t="s">
        <v>711</v>
      </c>
      <c r="B146" s="1" t="s">
        <v>392</v>
      </c>
      <c r="C146" s="1" t="s">
        <v>879</v>
      </c>
      <c r="D146" s="1" t="s">
        <v>500</v>
      </c>
      <c r="E146" s="1" t="s">
        <v>935</v>
      </c>
      <c r="F146" s="1" t="s">
        <v>879</v>
      </c>
      <c r="G146" s="1" t="s">
        <v>80</v>
      </c>
      <c r="AV146" s="1" t="s">
        <v>936</v>
      </c>
      <c r="CV146"/>
    </row>
    <row r="147" spans="1:100" ht="15.75">
      <c r="A147" s="1" t="s">
        <v>716</v>
      </c>
      <c r="B147" s="1" t="s">
        <v>392</v>
      </c>
      <c r="C147" s="1" t="s">
        <v>879</v>
      </c>
      <c r="D147" s="1" t="s">
        <v>500</v>
      </c>
      <c r="E147" s="1" t="s">
        <v>935</v>
      </c>
      <c r="F147" s="1" t="s">
        <v>879</v>
      </c>
      <c r="G147" s="1" t="s">
        <v>80</v>
      </c>
      <c r="AV147" s="1" t="s">
        <v>937</v>
      </c>
      <c r="CV147"/>
    </row>
    <row r="148" spans="1:100" ht="15.75">
      <c r="A148" s="1" t="s">
        <v>722</v>
      </c>
      <c r="B148" s="1" t="s">
        <v>392</v>
      </c>
      <c r="C148" s="1" t="s">
        <v>879</v>
      </c>
      <c r="D148" s="1" t="s">
        <v>500</v>
      </c>
      <c r="E148" s="1" t="s">
        <v>935</v>
      </c>
      <c r="F148" s="1" t="s">
        <v>879</v>
      </c>
      <c r="G148" s="1" t="s">
        <v>80</v>
      </c>
      <c r="AV148" s="1" t="s">
        <v>938</v>
      </c>
      <c r="CV148"/>
    </row>
    <row r="149" spans="1:100" ht="15.75">
      <c r="A149" s="1" t="s">
        <v>726</v>
      </c>
      <c r="B149" s="1" t="s">
        <v>392</v>
      </c>
      <c r="C149" s="1" t="s">
        <v>879</v>
      </c>
      <c r="D149" s="1" t="s">
        <v>500</v>
      </c>
      <c r="E149" s="1" t="s">
        <v>935</v>
      </c>
      <c r="F149" s="1" t="s">
        <v>879</v>
      </c>
      <c r="G149" s="1" t="s">
        <v>80</v>
      </c>
      <c r="AV149" s="1" t="s">
        <v>939</v>
      </c>
      <c r="CV149"/>
    </row>
    <row r="150" spans="1:100" ht="15.75">
      <c r="A150" s="1" t="s">
        <v>730</v>
      </c>
      <c r="B150" s="1" t="s">
        <v>392</v>
      </c>
      <c r="C150" s="1" t="s">
        <v>879</v>
      </c>
      <c r="D150" s="1" t="s">
        <v>500</v>
      </c>
      <c r="E150" s="1" t="s">
        <v>935</v>
      </c>
      <c r="F150" s="1" t="s">
        <v>879</v>
      </c>
      <c r="G150" s="1" t="s">
        <v>80</v>
      </c>
      <c r="AV150" s="1" t="s">
        <v>940</v>
      </c>
      <c r="CV150"/>
    </row>
    <row r="151" spans="1:100" ht="15.75">
      <c r="A151" s="1" t="s">
        <v>733</v>
      </c>
      <c r="B151" s="1" t="s">
        <v>392</v>
      </c>
      <c r="C151" s="1" t="s">
        <v>879</v>
      </c>
      <c r="D151" s="1" t="s">
        <v>500</v>
      </c>
      <c r="E151" s="1" t="s">
        <v>935</v>
      </c>
      <c r="F151" s="1" t="s">
        <v>879</v>
      </c>
      <c r="G151" s="1" t="s">
        <v>80</v>
      </c>
      <c r="AV151" s="1" t="s">
        <v>941</v>
      </c>
      <c r="CV151"/>
    </row>
    <row r="152" spans="1:100" ht="15.75">
      <c r="A152" s="1" t="s">
        <v>737</v>
      </c>
      <c r="B152" s="1" t="s">
        <v>392</v>
      </c>
      <c r="C152" s="1" t="s">
        <v>879</v>
      </c>
      <c r="D152" s="1" t="s">
        <v>500</v>
      </c>
      <c r="E152" s="1" t="s">
        <v>942</v>
      </c>
      <c r="F152" s="1" t="s">
        <v>879</v>
      </c>
      <c r="G152" s="1" t="s">
        <v>80</v>
      </c>
      <c r="AV152" s="1" t="s">
        <v>943</v>
      </c>
      <c r="CV152"/>
    </row>
    <row r="153" spans="1:100" ht="15.75">
      <c r="A153" s="1" t="s">
        <v>740</v>
      </c>
      <c r="B153" s="1" t="s">
        <v>392</v>
      </c>
      <c r="C153" s="1" t="s">
        <v>879</v>
      </c>
      <c r="D153" s="1" t="s">
        <v>500</v>
      </c>
      <c r="E153" s="1" t="s">
        <v>942</v>
      </c>
      <c r="F153" s="1" t="s">
        <v>879</v>
      </c>
      <c r="G153" s="1" t="s">
        <v>80</v>
      </c>
      <c r="AV153" s="1" t="s">
        <v>944</v>
      </c>
      <c r="CV153"/>
    </row>
    <row r="154" spans="1:100" ht="15.75">
      <c r="A154" s="1" t="s">
        <v>743</v>
      </c>
      <c r="B154" s="1" t="s">
        <v>392</v>
      </c>
      <c r="C154" s="1" t="s">
        <v>879</v>
      </c>
      <c r="D154" s="1" t="s">
        <v>500</v>
      </c>
      <c r="E154" s="1" t="s">
        <v>942</v>
      </c>
      <c r="F154" s="1" t="s">
        <v>879</v>
      </c>
      <c r="G154" s="1" t="s">
        <v>80</v>
      </c>
      <c r="AV154" s="1" t="s">
        <v>945</v>
      </c>
      <c r="CV154"/>
    </row>
    <row r="155" spans="1:100" ht="15.75">
      <c r="A155" s="1" t="s">
        <v>746</v>
      </c>
      <c r="B155" s="1" t="s">
        <v>392</v>
      </c>
      <c r="C155" s="1" t="s">
        <v>879</v>
      </c>
      <c r="D155" s="1" t="s">
        <v>500</v>
      </c>
      <c r="E155" s="1" t="s">
        <v>946</v>
      </c>
      <c r="F155" s="1" t="s">
        <v>879</v>
      </c>
      <c r="G155" s="1" t="s">
        <v>80</v>
      </c>
      <c r="AV155" s="1" t="s">
        <v>947</v>
      </c>
      <c r="CV155"/>
    </row>
    <row r="156" spans="1:100" ht="15.75">
      <c r="A156" s="1" t="s">
        <v>211</v>
      </c>
      <c r="B156" s="1" t="s">
        <v>112</v>
      </c>
      <c r="C156" s="1" t="s">
        <v>948</v>
      </c>
      <c r="D156" s="1" t="s">
        <v>515</v>
      </c>
      <c r="E156" s="1" t="s">
        <v>949</v>
      </c>
      <c r="F156" s="1" t="s">
        <v>948</v>
      </c>
      <c r="G156" s="1" t="s">
        <v>160</v>
      </c>
      <c r="AV156" s="1" t="s">
        <v>950</v>
      </c>
      <c r="CV156"/>
    </row>
    <row r="157" spans="1:100" ht="15.75">
      <c r="A157" s="1" t="s">
        <v>257</v>
      </c>
      <c r="B157" s="1" t="s">
        <v>112</v>
      </c>
      <c r="C157" s="1" t="s">
        <v>948</v>
      </c>
      <c r="D157" s="1" t="s">
        <v>515</v>
      </c>
      <c r="E157" s="1" t="s">
        <v>949</v>
      </c>
      <c r="F157" s="1" t="s">
        <v>948</v>
      </c>
      <c r="G157" s="1" t="s">
        <v>160</v>
      </c>
      <c r="AV157" s="1" t="s">
        <v>951</v>
      </c>
      <c r="CV157"/>
    </row>
    <row r="158" spans="1:100" ht="15.75">
      <c r="A158" s="1" t="s">
        <v>300</v>
      </c>
      <c r="B158" s="1" t="s">
        <v>112</v>
      </c>
      <c r="C158" s="1" t="s">
        <v>948</v>
      </c>
      <c r="D158" s="1" t="s">
        <v>515</v>
      </c>
      <c r="E158" s="1" t="s">
        <v>949</v>
      </c>
      <c r="F158" s="1" t="s">
        <v>948</v>
      </c>
      <c r="G158" s="1" t="s">
        <v>160</v>
      </c>
      <c r="AV158" s="1" t="s">
        <v>952</v>
      </c>
      <c r="CV158"/>
    </row>
    <row r="159" spans="1:100" ht="15.75">
      <c r="A159" s="1" t="s">
        <v>338</v>
      </c>
      <c r="B159" s="1" t="s">
        <v>112</v>
      </c>
      <c r="C159" s="1" t="s">
        <v>948</v>
      </c>
      <c r="D159" s="1" t="s">
        <v>515</v>
      </c>
      <c r="E159" s="1" t="s">
        <v>949</v>
      </c>
      <c r="F159" s="1" t="s">
        <v>948</v>
      </c>
      <c r="G159" s="1" t="s">
        <v>160</v>
      </c>
      <c r="AV159" s="1" t="s">
        <v>953</v>
      </c>
      <c r="CV159"/>
    </row>
    <row r="160" spans="1:100" ht="15.75">
      <c r="A160" s="1" t="s">
        <v>369</v>
      </c>
      <c r="B160" s="1" t="s">
        <v>112</v>
      </c>
      <c r="C160" s="1" t="s">
        <v>948</v>
      </c>
      <c r="D160" s="1" t="s">
        <v>515</v>
      </c>
      <c r="E160" s="1" t="s">
        <v>949</v>
      </c>
      <c r="F160" s="1" t="s">
        <v>948</v>
      </c>
      <c r="G160" s="1" t="s">
        <v>160</v>
      </c>
      <c r="AV160" s="1" t="s">
        <v>954</v>
      </c>
      <c r="CV160"/>
    </row>
    <row r="161" spans="1:100" ht="15.75">
      <c r="A161" s="1" t="s">
        <v>398</v>
      </c>
      <c r="B161" s="1" t="s">
        <v>112</v>
      </c>
      <c r="C161" s="1" t="s">
        <v>948</v>
      </c>
      <c r="D161" s="1" t="s">
        <v>515</v>
      </c>
      <c r="E161" s="1" t="s">
        <v>949</v>
      </c>
      <c r="F161" s="1" t="s">
        <v>948</v>
      </c>
      <c r="G161" s="1" t="s">
        <v>160</v>
      </c>
      <c r="AV161" s="1" t="s">
        <v>955</v>
      </c>
      <c r="CV161"/>
    </row>
    <row r="162" spans="1:100" ht="15.75">
      <c r="A162" s="1" t="s">
        <v>418</v>
      </c>
      <c r="B162" s="1" t="s">
        <v>112</v>
      </c>
      <c r="C162" s="1" t="s">
        <v>948</v>
      </c>
      <c r="D162" s="1" t="s">
        <v>515</v>
      </c>
      <c r="E162" s="1" t="s">
        <v>949</v>
      </c>
      <c r="F162" s="1" t="s">
        <v>948</v>
      </c>
      <c r="G162" s="1" t="s">
        <v>160</v>
      </c>
      <c r="AV162" s="1" t="s">
        <v>956</v>
      </c>
      <c r="CV162"/>
    </row>
    <row r="163" spans="1:100" ht="15.75">
      <c r="A163" s="1" t="s">
        <v>436</v>
      </c>
      <c r="B163" s="1" t="s">
        <v>112</v>
      </c>
      <c r="C163" s="1" t="s">
        <v>948</v>
      </c>
      <c r="D163" s="1" t="s">
        <v>515</v>
      </c>
      <c r="E163" s="1" t="s">
        <v>949</v>
      </c>
      <c r="F163" s="1" t="s">
        <v>948</v>
      </c>
      <c r="G163" s="1" t="s">
        <v>160</v>
      </c>
      <c r="AV163" s="1" t="s">
        <v>957</v>
      </c>
      <c r="CV163"/>
    </row>
    <row r="164" spans="1:100" ht="15.75">
      <c r="A164" s="1" t="s">
        <v>457</v>
      </c>
      <c r="B164" s="1" t="s">
        <v>112</v>
      </c>
      <c r="C164" s="1" t="s">
        <v>948</v>
      </c>
      <c r="D164" s="1" t="s">
        <v>515</v>
      </c>
      <c r="E164" s="1" t="s">
        <v>949</v>
      </c>
      <c r="F164" s="1" t="s">
        <v>948</v>
      </c>
      <c r="G164" s="1" t="s">
        <v>160</v>
      </c>
      <c r="AV164" s="1" t="s">
        <v>958</v>
      </c>
      <c r="CV164"/>
    </row>
    <row r="165" spans="1:100" ht="15.75">
      <c r="A165" s="1" t="s">
        <v>477</v>
      </c>
      <c r="B165" s="1" t="s">
        <v>112</v>
      </c>
      <c r="C165" s="1" t="s">
        <v>948</v>
      </c>
      <c r="D165" s="1" t="s">
        <v>515</v>
      </c>
      <c r="E165" s="1" t="s">
        <v>949</v>
      </c>
      <c r="F165" s="1" t="s">
        <v>948</v>
      </c>
      <c r="G165" s="1" t="s">
        <v>160</v>
      </c>
      <c r="AV165" s="1" t="s">
        <v>959</v>
      </c>
      <c r="CV165"/>
    </row>
    <row r="166" spans="1:100" ht="15.75">
      <c r="A166" s="11" t="s">
        <v>488</v>
      </c>
      <c r="B166" s="1" t="s">
        <v>50</v>
      </c>
      <c r="C166" s="1" t="s">
        <v>835</v>
      </c>
      <c r="D166" s="1" t="s">
        <v>469</v>
      </c>
      <c r="E166" s="1" t="s">
        <v>960</v>
      </c>
      <c r="F166" s="1" t="s">
        <v>835</v>
      </c>
      <c r="G166" s="1" t="s">
        <v>49</v>
      </c>
      <c r="AV166" s="1" t="s">
        <v>961</v>
      </c>
      <c r="CV166"/>
    </row>
    <row r="167" spans="1:100" ht="15.75">
      <c r="A167" s="11" t="s">
        <v>725</v>
      </c>
      <c r="B167" s="1" t="s">
        <v>104</v>
      </c>
      <c r="C167" s="1" t="s">
        <v>835</v>
      </c>
      <c r="D167" s="1" t="s">
        <v>469</v>
      </c>
      <c r="E167" s="1" t="s">
        <v>960</v>
      </c>
      <c r="F167" s="1" t="s">
        <v>835</v>
      </c>
      <c r="G167" s="1" t="s">
        <v>65</v>
      </c>
      <c r="AV167" s="1" t="s">
        <v>962</v>
      </c>
      <c r="CV167"/>
    </row>
    <row r="168" spans="1:100" ht="15.75">
      <c r="A168" s="11" t="s">
        <v>749</v>
      </c>
      <c r="B168" s="1" t="s">
        <v>392</v>
      </c>
      <c r="C168" s="1" t="s">
        <v>835</v>
      </c>
      <c r="D168" s="1" t="s">
        <v>469</v>
      </c>
      <c r="E168" s="1" t="s">
        <v>960</v>
      </c>
      <c r="F168" s="1" t="s">
        <v>835</v>
      </c>
      <c r="G168" s="1" t="s">
        <v>80</v>
      </c>
      <c r="AV168" s="1" t="s">
        <v>963</v>
      </c>
      <c r="CV168"/>
    </row>
    <row r="169" spans="1:100" ht="15.75">
      <c r="A169" s="11" t="s">
        <v>336</v>
      </c>
      <c r="B169" s="1" t="s">
        <v>328</v>
      </c>
      <c r="C169" s="1" t="s">
        <v>835</v>
      </c>
      <c r="D169" s="1" t="s">
        <v>469</v>
      </c>
      <c r="E169" s="1" t="s">
        <v>960</v>
      </c>
      <c r="F169" s="1" t="s">
        <v>835</v>
      </c>
      <c r="G169" s="1" t="s">
        <v>156</v>
      </c>
      <c r="AV169" s="1" t="s">
        <v>964</v>
      </c>
      <c r="CV169"/>
    </row>
    <row r="170" spans="1:100" ht="15.75">
      <c r="A170" s="11" t="s">
        <v>471</v>
      </c>
      <c r="B170" s="1" t="s">
        <v>246</v>
      </c>
      <c r="C170" s="1" t="s">
        <v>835</v>
      </c>
      <c r="D170" s="1" t="s">
        <v>469</v>
      </c>
      <c r="E170" s="1" t="s">
        <v>965</v>
      </c>
      <c r="F170" s="1" t="s">
        <v>835</v>
      </c>
      <c r="G170" s="1" t="s">
        <v>70</v>
      </c>
      <c r="AV170" s="1" t="s">
        <v>966</v>
      </c>
      <c r="CV170"/>
    </row>
    <row r="171" spans="1:100" ht="15.75">
      <c r="A171" s="11" t="s">
        <v>729</v>
      </c>
      <c r="B171" s="1" t="s">
        <v>104</v>
      </c>
      <c r="C171" s="1" t="s">
        <v>835</v>
      </c>
      <c r="D171" s="1" t="s">
        <v>469</v>
      </c>
      <c r="E171" s="1" t="s">
        <v>967</v>
      </c>
      <c r="F171" s="1" t="s">
        <v>835</v>
      </c>
      <c r="G171" s="1" t="s">
        <v>65</v>
      </c>
      <c r="AV171" s="1" t="s">
        <v>968</v>
      </c>
      <c r="CV171"/>
    </row>
    <row r="172" spans="1:100" ht="15.75">
      <c r="A172" s="11" t="s">
        <v>752</v>
      </c>
      <c r="B172" s="1" t="s">
        <v>392</v>
      </c>
      <c r="C172" s="1" t="s">
        <v>835</v>
      </c>
      <c r="D172" s="1" t="s">
        <v>469</v>
      </c>
      <c r="E172" s="1" t="s">
        <v>967</v>
      </c>
      <c r="F172" s="1" t="s">
        <v>835</v>
      </c>
      <c r="G172" s="1" t="s">
        <v>80</v>
      </c>
      <c r="AV172" s="1" t="s">
        <v>969</v>
      </c>
      <c r="CV172"/>
    </row>
    <row r="173" spans="1:100" ht="15.75">
      <c r="A173" s="11" t="s">
        <v>732</v>
      </c>
      <c r="B173" s="1" t="s">
        <v>104</v>
      </c>
      <c r="C173" s="1" t="s">
        <v>835</v>
      </c>
      <c r="D173" s="1" t="s">
        <v>469</v>
      </c>
      <c r="E173" s="1" t="s">
        <v>970</v>
      </c>
      <c r="F173" s="1" t="s">
        <v>835</v>
      </c>
      <c r="G173" s="1" t="s">
        <v>65</v>
      </c>
      <c r="AV173" s="1" t="s">
        <v>971</v>
      </c>
      <c r="CV173"/>
    </row>
    <row r="174" spans="1:100" ht="15.75">
      <c r="A174" s="11" t="s">
        <v>757</v>
      </c>
      <c r="B174" s="1" t="s">
        <v>392</v>
      </c>
      <c r="C174" s="1" t="s">
        <v>835</v>
      </c>
      <c r="D174" s="1" t="s">
        <v>469</v>
      </c>
      <c r="E174" s="1" t="s">
        <v>970</v>
      </c>
      <c r="F174" s="1" t="s">
        <v>835</v>
      </c>
      <c r="G174" s="1" t="s">
        <v>80</v>
      </c>
      <c r="AV174" s="1" t="s">
        <v>972</v>
      </c>
      <c r="CV174"/>
    </row>
    <row r="175" spans="1:100" ht="15.75">
      <c r="A175" s="11" t="s">
        <v>366</v>
      </c>
      <c r="B175" s="1" t="s">
        <v>106</v>
      </c>
      <c r="C175" s="1" t="s">
        <v>835</v>
      </c>
      <c r="D175" s="1" t="s">
        <v>469</v>
      </c>
      <c r="E175" s="1" t="s">
        <v>970</v>
      </c>
      <c r="F175" s="1" t="s">
        <v>835</v>
      </c>
      <c r="G175" s="1" t="s">
        <v>154</v>
      </c>
      <c r="AV175" s="1" t="s">
        <v>973</v>
      </c>
      <c r="CV175"/>
    </row>
    <row r="176" spans="1:100" ht="15.75">
      <c r="A176" s="11" t="s">
        <v>503</v>
      </c>
      <c r="B176" s="1" t="s">
        <v>50</v>
      </c>
      <c r="C176" s="1" t="s">
        <v>835</v>
      </c>
      <c r="D176" s="1" t="s">
        <v>469</v>
      </c>
      <c r="E176" s="1" t="s">
        <v>974</v>
      </c>
      <c r="F176" s="1" t="s">
        <v>835</v>
      </c>
      <c r="G176" s="1" t="s">
        <v>49</v>
      </c>
      <c r="AV176" s="1" t="s">
        <v>975</v>
      </c>
      <c r="CV176"/>
    </row>
    <row r="177" spans="1:100" ht="15.75">
      <c r="A177" s="11" t="s">
        <v>491</v>
      </c>
      <c r="B177" s="1" t="s">
        <v>151</v>
      </c>
      <c r="C177" s="1" t="s">
        <v>835</v>
      </c>
      <c r="D177" s="1" t="s">
        <v>469</v>
      </c>
      <c r="E177" s="1" t="s">
        <v>974</v>
      </c>
      <c r="F177" s="1" t="s">
        <v>835</v>
      </c>
      <c r="G177" s="1" t="s">
        <v>68</v>
      </c>
      <c r="AV177" s="1" t="s">
        <v>976</v>
      </c>
      <c r="CV177"/>
    </row>
    <row r="178" spans="1:100" ht="15.75">
      <c r="A178" s="11" t="s">
        <v>736</v>
      </c>
      <c r="B178" s="1" t="s">
        <v>104</v>
      </c>
      <c r="C178" s="1" t="s">
        <v>835</v>
      </c>
      <c r="D178" s="1" t="s">
        <v>469</v>
      </c>
      <c r="E178" s="1" t="s">
        <v>974</v>
      </c>
      <c r="F178" s="1" t="s">
        <v>835</v>
      </c>
      <c r="G178" s="1" t="s">
        <v>65</v>
      </c>
      <c r="AV178" s="1" t="s">
        <v>977</v>
      </c>
      <c r="CV178"/>
    </row>
    <row r="179" spans="1:100" ht="15.75">
      <c r="A179" s="11" t="s">
        <v>518</v>
      </c>
      <c r="B179" s="1" t="s">
        <v>50</v>
      </c>
      <c r="C179" s="1" t="s">
        <v>835</v>
      </c>
      <c r="D179" s="1" t="s">
        <v>469</v>
      </c>
      <c r="E179" s="1" t="s">
        <v>978</v>
      </c>
      <c r="F179" s="1" t="s">
        <v>835</v>
      </c>
      <c r="G179" s="1" t="s">
        <v>49</v>
      </c>
      <c r="AV179" s="1" t="s">
        <v>979</v>
      </c>
      <c r="CV179"/>
    </row>
    <row r="180" spans="1:100" ht="15.75">
      <c r="A180" s="11" t="s">
        <v>739</v>
      </c>
      <c r="B180" s="1" t="s">
        <v>104</v>
      </c>
      <c r="C180" s="1" t="s">
        <v>835</v>
      </c>
      <c r="D180" s="1" t="s">
        <v>469</v>
      </c>
      <c r="E180" s="1" t="s">
        <v>980</v>
      </c>
      <c r="F180" s="1" t="s">
        <v>835</v>
      </c>
      <c r="G180" s="1" t="s">
        <v>65</v>
      </c>
      <c r="AV180" s="1" t="s">
        <v>981</v>
      </c>
      <c r="CV180"/>
    </row>
    <row r="181" spans="1:100" ht="15.75">
      <c r="A181" s="11" t="s">
        <v>506</v>
      </c>
      <c r="B181" s="1" t="s">
        <v>100</v>
      </c>
      <c r="C181" s="1" t="s">
        <v>835</v>
      </c>
      <c r="D181" s="1" t="s">
        <v>469</v>
      </c>
      <c r="E181" s="1" t="s">
        <v>980</v>
      </c>
      <c r="F181" s="1" t="s">
        <v>835</v>
      </c>
      <c r="G181" s="1" t="s">
        <v>67</v>
      </c>
      <c r="AV181" s="1" t="s">
        <v>982</v>
      </c>
      <c r="CV181"/>
    </row>
    <row r="182" spans="1:100" ht="15.75">
      <c r="A182" s="11" t="s">
        <v>761</v>
      </c>
      <c r="B182" s="1" t="s">
        <v>392</v>
      </c>
      <c r="C182" s="1" t="s">
        <v>835</v>
      </c>
      <c r="D182" s="1" t="s">
        <v>469</v>
      </c>
      <c r="E182" s="1" t="s">
        <v>980</v>
      </c>
      <c r="F182" s="1" t="s">
        <v>835</v>
      </c>
      <c r="G182" s="1" t="s">
        <v>80</v>
      </c>
      <c r="AV182" s="1" t="s">
        <v>983</v>
      </c>
      <c r="CV182"/>
    </row>
    <row r="183" spans="1:100" ht="15.75">
      <c r="A183" s="11" t="s">
        <v>330</v>
      </c>
      <c r="B183" s="1" t="s">
        <v>102</v>
      </c>
      <c r="C183" s="1" t="s">
        <v>862</v>
      </c>
      <c r="D183" s="1" t="s">
        <v>486</v>
      </c>
      <c r="E183" s="1" t="s">
        <v>871</v>
      </c>
      <c r="F183" s="1" t="s">
        <v>862</v>
      </c>
      <c r="G183" s="1" t="s">
        <v>152</v>
      </c>
      <c r="AV183" s="1" t="s">
        <v>984</v>
      </c>
      <c r="CV183"/>
    </row>
    <row r="184" spans="1:100" ht="15.75">
      <c r="A184" s="11" t="s">
        <v>765</v>
      </c>
      <c r="B184" s="1" t="s">
        <v>392</v>
      </c>
      <c r="C184" s="1" t="s">
        <v>879</v>
      </c>
      <c r="D184" s="1" t="s">
        <v>500</v>
      </c>
      <c r="E184" s="1" t="s">
        <v>886</v>
      </c>
      <c r="F184" s="1" t="s">
        <v>879</v>
      </c>
      <c r="G184" s="1" t="s">
        <v>80</v>
      </c>
      <c r="AV184" s="1" t="s">
        <v>985</v>
      </c>
      <c r="CV184"/>
    </row>
    <row r="185" spans="1:100" ht="15.75">
      <c r="A185" s="11" t="s">
        <v>768</v>
      </c>
      <c r="B185" s="1" t="s">
        <v>392</v>
      </c>
      <c r="C185" s="1" t="s">
        <v>879</v>
      </c>
      <c r="D185" s="1" t="s">
        <v>500</v>
      </c>
      <c r="E185" s="1" t="s">
        <v>412</v>
      </c>
      <c r="F185" s="1" t="s">
        <v>879</v>
      </c>
      <c r="G185" s="1" t="s">
        <v>80</v>
      </c>
      <c r="AV185" s="1" t="s">
        <v>986</v>
      </c>
      <c r="CV185"/>
    </row>
    <row r="186" spans="1:100" ht="15.75">
      <c r="A186" s="11" t="s">
        <v>771</v>
      </c>
      <c r="B186" s="1" t="s">
        <v>392</v>
      </c>
      <c r="C186" s="1" t="s">
        <v>879</v>
      </c>
      <c r="D186" s="1" t="s">
        <v>500</v>
      </c>
      <c r="E186" s="1" t="s">
        <v>987</v>
      </c>
      <c r="F186" s="1" t="s">
        <v>879</v>
      </c>
      <c r="G186" s="1" t="s">
        <v>80</v>
      </c>
      <c r="AV186" s="1" t="s">
        <v>988</v>
      </c>
      <c r="CV186"/>
    </row>
    <row r="187" spans="1:100" ht="15.75">
      <c r="A187" s="11" t="s">
        <v>774</v>
      </c>
      <c r="B187" s="1" t="s">
        <v>392</v>
      </c>
      <c r="C187" s="1" t="s">
        <v>879</v>
      </c>
      <c r="D187" s="1" t="s">
        <v>500</v>
      </c>
      <c r="E187" s="1" t="s">
        <v>918</v>
      </c>
      <c r="F187" s="1" t="s">
        <v>879</v>
      </c>
      <c r="G187" s="1" t="s">
        <v>80</v>
      </c>
      <c r="AV187" s="1" t="s">
        <v>989</v>
      </c>
      <c r="CV187"/>
    </row>
    <row r="188" spans="1:100" ht="15.75">
      <c r="A188" s="11" t="s">
        <v>778</v>
      </c>
      <c r="B188" s="1" t="s">
        <v>392</v>
      </c>
      <c r="C188" s="1" t="s">
        <v>879</v>
      </c>
      <c r="D188" s="1" t="s">
        <v>500</v>
      </c>
      <c r="E188" s="1" t="s">
        <v>931</v>
      </c>
      <c r="F188" s="1" t="s">
        <v>879</v>
      </c>
      <c r="G188" s="1" t="s">
        <v>80</v>
      </c>
      <c r="AV188" s="1" t="s">
        <v>990</v>
      </c>
      <c r="CV188"/>
    </row>
    <row r="189" spans="1:100" ht="15.75">
      <c r="A189" s="11" t="s">
        <v>781</v>
      </c>
      <c r="B189" s="1" t="s">
        <v>392</v>
      </c>
      <c r="C189" s="1" t="s">
        <v>879</v>
      </c>
      <c r="D189" s="1" t="s">
        <v>500</v>
      </c>
      <c r="E189" s="1" t="s">
        <v>931</v>
      </c>
      <c r="F189" s="1" t="s">
        <v>879</v>
      </c>
      <c r="G189" s="1" t="s">
        <v>80</v>
      </c>
      <c r="AV189" s="1" t="s">
        <v>991</v>
      </c>
      <c r="CV189"/>
    </row>
    <row r="190" spans="1:100" ht="15.75">
      <c r="A190" s="1" t="s">
        <v>472</v>
      </c>
      <c r="B190" s="1" t="s">
        <v>50</v>
      </c>
      <c r="C190" s="1" t="s">
        <v>835</v>
      </c>
      <c r="D190" s="1" t="s">
        <v>469</v>
      </c>
      <c r="E190" s="1" t="s">
        <v>992</v>
      </c>
      <c r="F190" s="1" t="s">
        <v>835</v>
      </c>
      <c r="G190" s="1" t="s">
        <v>49</v>
      </c>
      <c r="AV190" s="1" t="s">
        <v>993</v>
      </c>
      <c r="CV190"/>
    </row>
    <row r="191" spans="1:100" ht="15.75">
      <c r="A191" s="1" t="s">
        <v>521</v>
      </c>
      <c r="B191" s="1" t="s">
        <v>100</v>
      </c>
      <c r="C191" s="1" t="s">
        <v>835</v>
      </c>
      <c r="D191" s="1" t="s">
        <v>469</v>
      </c>
      <c r="E191" s="1" t="s">
        <v>994</v>
      </c>
      <c r="F191" s="1" t="s">
        <v>835</v>
      </c>
      <c r="G191" s="1" t="s">
        <v>67</v>
      </c>
      <c r="AV191" s="1" t="s">
        <v>995</v>
      </c>
      <c r="CV191"/>
    </row>
    <row r="192" spans="1:100" ht="15.75">
      <c r="A192" s="51" t="s">
        <v>34</v>
      </c>
      <c r="B192" s="51" t="s">
        <v>328</v>
      </c>
      <c r="C192" s="1" t="s">
        <v>996</v>
      </c>
      <c r="D192" s="1" t="s">
        <v>26</v>
      </c>
      <c r="E192" s="51" t="s">
        <v>997</v>
      </c>
      <c r="F192" s="1" t="s">
        <v>996</v>
      </c>
      <c r="G192" s="51" t="s">
        <v>156</v>
      </c>
      <c r="AV192" s="1" t="s">
        <v>998</v>
      </c>
      <c r="CV192"/>
    </row>
    <row r="193" spans="1:100" ht="15.75">
      <c r="A193" s="51" t="s">
        <v>38</v>
      </c>
      <c r="B193" s="51" t="s">
        <v>328</v>
      </c>
      <c r="C193" s="1" t="s">
        <v>996</v>
      </c>
      <c r="D193" s="1" t="s">
        <v>26</v>
      </c>
      <c r="E193" s="51" t="s">
        <v>999</v>
      </c>
      <c r="F193" s="1" t="s">
        <v>996</v>
      </c>
      <c r="G193" s="51" t="s">
        <v>156</v>
      </c>
      <c r="AV193" s="1" t="s">
        <v>1000</v>
      </c>
      <c r="CV193"/>
    </row>
    <row r="194" spans="1:100" ht="15.75">
      <c r="AV194" s="1" t="s">
        <v>1001</v>
      </c>
      <c r="CV194"/>
    </row>
    <row r="195" spans="1:100" ht="15.75">
      <c r="AV195" s="1" t="s">
        <v>1002</v>
      </c>
      <c r="CV195"/>
    </row>
    <row r="196" spans="1:100" ht="15.75">
      <c r="AV196" s="1" t="s">
        <v>1003</v>
      </c>
      <c r="CV196"/>
    </row>
    <row r="197" spans="1:100" ht="15.75">
      <c r="AV197" s="1" t="s">
        <v>1004</v>
      </c>
      <c r="CV197"/>
    </row>
    <row r="198" spans="1:100" ht="15.75">
      <c r="AV198" s="1" t="s">
        <v>1005</v>
      </c>
      <c r="CV198"/>
    </row>
    <row r="199" spans="1:100" ht="15.75">
      <c r="AV199" s="1" t="s">
        <v>1006</v>
      </c>
      <c r="CV199"/>
    </row>
    <row r="200" spans="1:100" ht="15.75">
      <c r="AV200" s="1" t="s">
        <v>1007</v>
      </c>
      <c r="CV200"/>
    </row>
    <row r="201" spans="1:100" ht="15.75">
      <c r="AV201" s="1" t="s">
        <v>1008</v>
      </c>
      <c r="CV201"/>
    </row>
    <row r="202" spans="1:100" ht="15.75">
      <c r="AV202" s="1" t="s">
        <v>1009</v>
      </c>
      <c r="CV202"/>
    </row>
    <row r="203" spans="1:100" ht="15.75">
      <c r="AV203" s="1" t="s">
        <v>1010</v>
      </c>
      <c r="CV203"/>
    </row>
    <row r="204" spans="1:100" ht="15.75">
      <c r="AV204" s="1" t="s">
        <v>1011</v>
      </c>
      <c r="CV204"/>
    </row>
    <row r="205" spans="1:100" ht="15.75">
      <c r="AV205" s="1" t="s">
        <v>1012</v>
      </c>
      <c r="CV205"/>
    </row>
    <row r="206" spans="1:100" ht="15.75">
      <c r="AV206" s="1" t="s">
        <v>1013</v>
      </c>
      <c r="CV206"/>
    </row>
    <row r="207" spans="1:100" ht="15.75">
      <c r="AV207" s="1" t="s">
        <v>1014</v>
      </c>
      <c r="CV207"/>
    </row>
    <row r="208" spans="1:100" ht="15.75">
      <c r="AV208" s="1" t="s">
        <v>1015</v>
      </c>
      <c r="CV208"/>
    </row>
    <row r="209" spans="48:100" ht="15.75">
      <c r="AV209" s="1" t="s">
        <v>1016</v>
      </c>
      <c r="CV209"/>
    </row>
    <row r="210" spans="48:100" ht="15.75">
      <c r="AV210" s="1" t="s">
        <v>1017</v>
      </c>
      <c r="CV210"/>
    </row>
    <row r="211" spans="48:100" ht="15.75">
      <c r="AV211" s="1" t="s">
        <v>1018</v>
      </c>
      <c r="CV211"/>
    </row>
    <row r="212" spans="48:100" ht="15.75">
      <c r="AV212" s="1" t="s">
        <v>1019</v>
      </c>
      <c r="CV212"/>
    </row>
    <row r="213" spans="48:100" ht="15.75">
      <c r="AV213" s="1" t="s">
        <v>1020</v>
      </c>
      <c r="CV213"/>
    </row>
    <row r="214" spans="48:100" ht="15.75">
      <c r="AV214" s="1" t="s">
        <v>1021</v>
      </c>
      <c r="CV214"/>
    </row>
    <row r="215" spans="48:100" ht="15.75">
      <c r="AV215" s="1" t="s">
        <v>1022</v>
      </c>
      <c r="CV215"/>
    </row>
    <row r="216" spans="48:100" ht="15.75">
      <c r="AV216" s="1" t="s">
        <v>1023</v>
      </c>
      <c r="CV216"/>
    </row>
    <row r="217" spans="48:100" ht="15.75">
      <c r="AV217" s="1" t="s">
        <v>1024</v>
      </c>
      <c r="CV217"/>
    </row>
    <row r="218" spans="48:100" ht="15.75">
      <c r="AV218" s="1" t="s">
        <v>1025</v>
      </c>
      <c r="CV218"/>
    </row>
    <row r="219" spans="48:100" ht="15.75">
      <c r="AV219" s="1" t="s">
        <v>1026</v>
      </c>
      <c r="CV219"/>
    </row>
    <row r="220" spans="48:100" ht="15.75">
      <c r="AV220" s="1" t="s">
        <v>1027</v>
      </c>
      <c r="CV220"/>
    </row>
    <row r="221" spans="48:100" ht="15.75">
      <c r="AV221" s="1" t="s">
        <v>1028</v>
      </c>
      <c r="CV221"/>
    </row>
    <row r="222" spans="48:100" ht="15.75">
      <c r="AV222" s="1" t="s">
        <v>1029</v>
      </c>
      <c r="CV222"/>
    </row>
    <row r="223" spans="48:100" ht="15.75">
      <c r="AV223" s="1" t="s">
        <v>1030</v>
      </c>
      <c r="CV223"/>
    </row>
    <row r="224" spans="48:100" ht="15.75">
      <c r="AV224" s="1" t="s">
        <v>1031</v>
      </c>
      <c r="CV224"/>
    </row>
    <row r="225" spans="48:100" ht="15.75">
      <c r="AV225" s="1" t="s">
        <v>1032</v>
      </c>
      <c r="CV225"/>
    </row>
    <row r="226" spans="48:100" ht="15.75">
      <c r="AV226" s="1" t="s">
        <v>1033</v>
      </c>
      <c r="CV226"/>
    </row>
    <row r="227" spans="48:100" ht="15.75">
      <c r="AV227" s="1" t="s">
        <v>1034</v>
      </c>
      <c r="CV227"/>
    </row>
    <row r="228" spans="48:100" ht="15.75">
      <c r="AV228" s="1" t="s">
        <v>1035</v>
      </c>
      <c r="CV228"/>
    </row>
    <row r="229" spans="48:100" ht="15.75">
      <c r="AV229" s="1" t="s">
        <v>1036</v>
      </c>
      <c r="CV229"/>
    </row>
    <row r="230" spans="48:100" ht="15.75">
      <c r="AV230" s="1" t="s">
        <v>1037</v>
      </c>
      <c r="CV230"/>
    </row>
    <row r="231" spans="48:100" ht="15.75">
      <c r="AV231" s="1" t="s">
        <v>1038</v>
      </c>
      <c r="CV231"/>
    </row>
    <row r="232" spans="48:100" ht="15.75">
      <c r="AV232" s="1" t="s">
        <v>1039</v>
      </c>
      <c r="CV232"/>
    </row>
    <row r="233" spans="48:100" ht="15.75">
      <c r="AV233" s="1" t="s">
        <v>1040</v>
      </c>
      <c r="CV233"/>
    </row>
    <row r="234" spans="48:100" ht="15.75">
      <c r="AV234" s="1" t="s">
        <v>1041</v>
      </c>
      <c r="CV234"/>
    </row>
    <row r="235" spans="48:100" ht="15.75">
      <c r="AV235" s="1" t="s">
        <v>1042</v>
      </c>
      <c r="CV235"/>
    </row>
    <row r="236" spans="48:100" ht="15.75">
      <c r="AV236" s="1" t="s">
        <v>1043</v>
      </c>
      <c r="CV236"/>
    </row>
    <row r="237" spans="48:100" ht="15.75">
      <c r="AV237" s="1" t="s">
        <v>1044</v>
      </c>
      <c r="CV237"/>
    </row>
    <row r="238" spans="48:100" ht="15.75">
      <c r="AV238" s="1" t="s">
        <v>1045</v>
      </c>
      <c r="CV238"/>
    </row>
    <row r="239" spans="48:100" ht="15.75">
      <c r="AV239" s="1" t="s">
        <v>1046</v>
      </c>
      <c r="CV239"/>
    </row>
    <row r="240" spans="48:100" ht="15.75">
      <c r="AV240" s="1" t="s">
        <v>1047</v>
      </c>
      <c r="CV240"/>
    </row>
    <row r="241" spans="48:100" ht="15.75">
      <c r="AV241" s="1" t="s">
        <v>1048</v>
      </c>
      <c r="CV241"/>
    </row>
    <row r="242" spans="48:100" ht="15.75">
      <c r="AV242" s="1" t="s">
        <v>1049</v>
      </c>
      <c r="CV242"/>
    </row>
    <row r="243" spans="48:100" ht="15.75">
      <c r="AV243" s="1" t="s">
        <v>1050</v>
      </c>
      <c r="CV243"/>
    </row>
    <row r="244" spans="48:100" ht="15.75">
      <c r="AV244" s="1" t="s">
        <v>1051</v>
      </c>
      <c r="CV244"/>
    </row>
    <row r="245" spans="48:100" ht="15.75">
      <c r="AV245" s="1" t="s">
        <v>1052</v>
      </c>
      <c r="CV245"/>
    </row>
    <row r="246" spans="48:100" ht="15.75">
      <c r="AV246" s="1" t="s">
        <v>1053</v>
      </c>
      <c r="CV246"/>
    </row>
    <row r="247" spans="48:100" ht="15.75">
      <c r="AV247" s="1" t="s">
        <v>1054</v>
      </c>
      <c r="CV247"/>
    </row>
    <row r="248" spans="48:100" ht="15.75">
      <c r="AV248" s="1" t="s">
        <v>1055</v>
      </c>
      <c r="CV248"/>
    </row>
    <row r="249" spans="48:100" ht="15.75">
      <c r="AV249" s="1" t="s">
        <v>1056</v>
      </c>
      <c r="CV249"/>
    </row>
    <row r="250" spans="48:100" ht="15.75">
      <c r="AV250" s="1" t="s">
        <v>1057</v>
      </c>
      <c r="CV250"/>
    </row>
    <row r="251" spans="48:100" ht="15.75">
      <c r="AV251" s="1" t="s">
        <v>1058</v>
      </c>
      <c r="CV251"/>
    </row>
    <row r="252" spans="48:100" ht="15.75">
      <c r="AV252" s="1" t="s">
        <v>1059</v>
      </c>
      <c r="CV252"/>
    </row>
    <row r="253" spans="48:100" ht="15.75">
      <c r="AV253" s="1" t="s">
        <v>1060</v>
      </c>
      <c r="CV253"/>
    </row>
    <row r="254" spans="48:100" ht="15.75">
      <c r="AV254" s="1" t="s">
        <v>1061</v>
      </c>
      <c r="CV254"/>
    </row>
    <row r="255" spans="48:100" ht="15.75">
      <c r="AV255" s="1" t="s">
        <v>1062</v>
      </c>
      <c r="CV255"/>
    </row>
    <row r="256" spans="48:100" ht="15.75">
      <c r="AV256" s="1" t="s">
        <v>1063</v>
      </c>
      <c r="CV256"/>
    </row>
    <row r="257" spans="48:100" ht="15.75">
      <c r="AV257" s="1" t="s">
        <v>1064</v>
      </c>
      <c r="CV257"/>
    </row>
    <row r="258" spans="48:100" ht="15.75">
      <c r="AV258" s="1" t="s">
        <v>1065</v>
      </c>
      <c r="CV258"/>
    </row>
    <row r="259" spans="48:100" ht="15.75">
      <c r="AV259" s="1" t="s">
        <v>1066</v>
      </c>
      <c r="CV259"/>
    </row>
    <row r="260" spans="48:100" ht="15.75">
      <c r="AV260" s="1" t="s">
        <v>1067</v>
      </c>
      <c r="CV260"/>
    </row>
    <row r="261" spans="48:100" ht="15.75">
      <c r="AV261" s="1" t="s">
        <v>1068</v>
      </c>
      <c r="CV261"/>
    </row>
    <row r="262" spans="48:100" ht="15.75">
      <c r="AV262" s="1" t="s">
        <v>1069</v>
      </c>
      <c r="CV262"/>
    </row>
    <row r="263" spans="48:100" ht="15.75">
      <c r="AV263" s="1" t="s">
        <v>1070</v>
      </c>
      <c r="CV263"/>
    </row>
    <row r="264" spans="48:100" ht="15.75">
      <c r="AV264" s="1" t="s">
        <v>1071</v>
      </c>
      <c r="CV264"/>
    </row>
    <row r="265" spans="48:100" ht="15.75">
      <c r="AV265" s="1" t="s">
        <v>1072</v>
      </c>
      <c r="CV265"/>
    </row>
    <row r="266" spans="48:100" ht="15.75">
      <c r="AV266" s="1" t="s">
        <v>1073</v>
      </c>
      <c r="CV266"/>
    </row>
    <row r="267" spans="48:100" ht="15.75">
      <c r="AV267" s="1" t="s">
        <v>1074</v>
      </c>
      <c r="CV267"/>
    </row>
    <row r="268" spans="48:100" ht="15.75">
      <c r="AV268" s="1" t="s">
        <v>1075</v>
      </c>
      <c r="CV268"/>
    </row>
    <row r="269" spans="48:100" ht="15.75">
      <c r="AV269" s="1" t="s">
        <v>1076</v>
      </c>
      <c r="CV269"/>
    </row>
    <row r="270" spans="48:100" ht="15.75">
      <c r="AV270" s="1" t="s">
        <v>1077</v>
      </c>
      <c r="CV270"/>
    </row>
    <row r="271" spans="48:100" ht="15.75">
      <c r="AV271" s="1" t="s">
        <v>1078</v>
      </c>
      <c r="CV271"/>
    </row>
    <row r="272" spans="48:100" ht="15.75">
      <c r="AV272" s="1" t="s">
        <v>1079</v>
      </c>
      <c r="CV272"/>
    </row>
    <row r="273" spans="48:100" ht="15.75">
      <c r="AV273" s="1" t="s">
        <v>1080</v>
      </c>
      <c r="CV273"/>
    </row>
    <row r="274" spans="48:100" ht="15.75">
      <c r="AV274" s="1" t="s">
        <v>1081</v>
      </c>
      <c r="CV274"/>
    </row>
    <row r="275" spans="48:100" ht="15.75">
      <c r="AV275" s="1" t="s">
        <v>1082</v>
      </c>
      <c r="CV275"/>
    </row>
    <row r="276" spans="48:100" ht="15.75">
      <c r="AV276" s="1" t="s">
        <v>1083</v>
      </c>
      <c r="CV276"/>
    </row>
    <row r="277" spans="48:100" ht="15.75">
      <c r="AV277" s="1" t="s">
        <v>1084</v>
      </c>
      <c r="CV277"/>
    </row>
    <row r="278" spans="48:100" ht="15.75">
      <c r="AV278" s="1" t="s">
        <v>1085</v>
      </c>
      <c r="CV278"/>
    </row>
    <row r="279" spans="48:100" ht="15.75">
      <c r="AV279" s="1" t="s">
        <v>1086</v>
      </c>
      <c r="CV279"/>
    </row>
    <row r="280" spans="48:100" ht="15.75">
      <c r="AV280" s="1" t="s">
        <v>1087</v>
      </c>
      <c r="CV280"/>
    </row>
    <row r="281" spans="48:100" ht="15.75">
      <c r="AV281" s="1" t="s">
        <v>1088</v>
      </c>
      <c r="CV281"/>
    </row>
    <row r="282" spans="48:100" ht="15.75">
      <c r="AV282" s="1" t="s">
        <v>1089</v>
      </c>
      <c r="CV282"/>
    </row>
    <row r="283" spans="48:100" ht="15.75">
      <c r="AV283" s="1" t="s">
        <v>1090</v>
      </c>
      <c r="CV283"/>
    </row>
    <row r="284" spans="48:100" ht="15.75">
      <c r="AV284" s="1" t="s">
        <v>1091</v>
      </c>
      <c r="CV284"/>
    </row>
    <row r="285" spans="48:100" ht="15.75">
      <c r="AV285" s="1" t="s">
        <v>1092</v>
      </c>
      <c r="CV285"/>
    </row>
    <row r="286" spans="48:100" ht="15.75">
      <c r="AV286" s="1" t="s">
        <v>1093</v>
      </c>
      <c r="CV286"/>
    </row>
    <row r="287" spans="48:100" ht="15.75">
      <c r="AV287" s="1" t="s">
        <v>1094</v>
      </c>
      <c r="CV287"/>
    </row>
    <row r="288" spans="48:100" ht="15.75">
      <c r="AV288" s="1" t="s">
        <v>1095</v>
      </c>
      <c r="CV288"/>
    </row>
    <row r="289" spans="48:100" ht="15.75">
      <c r="AV289" s="1" t="s">
        <v>1096</v>
      </c>
      <c r="CV289"/>
    </row>
    <row r="290" spans="48:100" ht="15.75">
      <c r="AV290" s="1" t="s">
        <v>1097</v>
      </c>
      <c r="CV290"/>
    </row>
    <row r="291" spans="48:100" ht="15.75">
      <c r="AV291" s="1" t="s">
        <v>1098</v>
      </c>
      <c r="CV291"/>
    </row>
    <row r="292" spans="48:100" ht="15.75">
      <c r="AV292" s="1" t="s">
        <v>1099</v>
      </c>
      <c r="CV292"/>
    </row>
    <row r="293" spans="48:100" ht="15.75">
      <c r="AV293" s="1" t="s">
        <v>1100</v>
      </c>
      <c r="CV293"/>
    </row>
    <row r="294" spans="48:100" ht="15.75">
      <c r="AV294" s="1" t="s">
        <v>1101</v>
      </c>
      <c r="CV294"/>
    </row>
    <row r="295" spans="48:100" ht="15.75">
      <c r="AV295" s="1" t="s">
        <v>1102</v>
      </c>
      <c r="CV295"/>
    </row>
    <row r="296" spans="48:100" ht="15.75">
      <c r="AV296" s="1" t="s">
        <v>1103</v>
      </c>
      <c r="CV296"/>
    </row>
    <row r="297" spans="48:100" ht="15.75">
      <c r="AV297" s="1" t="s">
        <v>1104</v>
      </c>
      <c r="CV297"/>
    </row>
    <row r="298" spans="48:100" ht="15.75">
      <c r="AV298" s="1" t="s">
        <v>1105</v>
      </c>
      <c r="CV298"/>
    </row>
    <row r="299" spans="48:100" ht="15.75">
      <c r="AV299" s="1" t="s">
        <v>1106</v>
      </c>
      <c r="CV299"/>
    </row>
    <row r="300" spans="48:100" ht="15.75">
      <c r="AV300" s="1" t="s">
        <v>1107</v>
      </c>
      <c r="CV300"/>
    </row>
    <row r="301" spans="48:100" ht="15.75">
      <c r="AV301" s="1" t="s">
        <v>1108</v>
      </c>
      <c r="CV301"/>
    </row>
    <row r="302" spans="48:100" ht="15.75">
      <c r="AV302" s="1" t="s">
        <v>1109</v>
      </c>
      <c r="CV302"/>
    </row>
    <row r="303" spans="48:100" ht="15.75">
      <c r="AV303" s="1" t="s">
        <v>1110</v>
      </c>
      <c r="CV303"/>
    </row>
    <row r="304" spans="48:100" ht="15.75">
      <c r="AV304" s="1" t="s">
        <v>1111</v>
      </c>
      <c r="CV304"/>
    </row>
    <row r="305" spans="48:100" ht="15.75">
      <c r="AV305" s="1" t="s">
        <v>1112</v>
      </c>
      <c r="CV305"/>
    </row>
    <row r="306" spans="48:100" ht="15.75">
      <c r="AV306" s="1" t="s">
        <v>1113</v>
      </c>
      <c r="CV306"/>
    </row>
    <row r="307" spans="48:100" ht="15.75">
      <c r="AV307" s="1" t="s">
        <v>1114</v>
      </c>
      <c r="CV307"/>
    </row>
    <row r="308" spans="48:100" ht="15.75">
      <c r="AV308" s="1" t="s">
        <v>1115</v>
      </c>
      <c r="CV308"/>
    </row>
    <row r="309" spans="48:100" ht="15.75">
      <c r="AV309" s="1" t="s">
        <v>1116</v>
      </c>
      <c r="CV309"/>
    </row>
    <row r="310" spans="48:100" ht="15.75">
      <c r="AV310" s="1" t="s">
        <v>1117</v>
      </c>
      <c r="CV310"/>
    </row>
    <row r="311" spans="48:100" ht="15.75">
      <c r="AV311" s="1" t="s">
        <v>1118</v>
      </c>
      <c r="CV311"/>
    </row>
    <row r="312" spans="48:100" ht="15.75">
      <c r="AV312" s="1" t="s">
        <v>1119</v>
      </c>
      <c r="CV312"/>
    </row>
  </sheetData>
  <conditionalFormatting sqref="N4:U12 V22:V58 N14:U58 N13:O13 Q13:U13 V4:AC21">
    <cfRule type="expression" dxfId="5" priority="6">
      <formula>N4&lt;&gt;""</formula>
    </cfRule>
  </conditionalFormatting>
  <conditionalFormatting sqref="T57">
    <cfRule type="expression" dxfId="4" priority="5">
      <formula>$T57&lt;&gt;""</formula>
    </cfRule>
  </conditionalFormatting>
  <conditionalFormatting sqref="T5:T11 R12:T56">
    <cfRule type="expression" dxfId="3" priority="4">
      <formula>R5&lt;&gt;""</formula>
    </cfRule>
  </conditionalFormatting>
  <conditionalFormatting sqref="N4:S11">
    <cfRule type="expression" dxfId="2" priority="3">
      <formula>N4&lt;&gt;""</formula>
    </cfRule>
  </conditionalFormatting>
  <conditionalFormatting sqref="P13">
    <cfRule type="expression" dxfId="1" priority="2">
      <formula>P13&lt;&gt;""</formula>
    </cfRule>
  </conditionalFormatting>
  <conditionalFormatting sqref="A192:A193">
    <cfRule type="expression" dxfId="0" priority="1">
      <formula>A192&lt;&gt;""</formula>
    </cfRule>
  </conditionalFormatting>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91"/>
  <sheetViews>
    <sheetView topLeftCell="J1" workbookViewId="0">
      <selection activeCell="J3" sqref="J3"/>
    </sheetView>
  </sheetViews>
  <sheetFormatPr baseColWidth="10" defaultColWidth="11" defaultRowHeight="15.75"/>
  <cols>
    <col min="1" max="1" width="36.875" bestFit="1" customWidth="1"/>
    <col min="2" max="2" width="43" bestFit="1" customWidth="1"/>
    <col min="5" max="5" width="21.125" bestFit="1" customWidth="1"/>
    <col min="6" max="6" width="26.875" bestFit="1" customWidth="1"/>
    <col min="7" max="7" width="29.5" bestFit="1" customWidth="1"/>
    <col min="8" max="8" width="29.625" bestFit="1" customWidth="1"/>
    <col min="9" max="9" width="32.125" customWidth="1"/>
    <col min="10" max="10" width="43" bestFit="1" customWidth="1"/>
    <col min="11" max="11" width="23.5" bestFit="1" customWidth="1"/>
    <col min="12" max="12" width="33.875" bestFit="1" customWidth="1"/>
    <col min="13" max="13" width="19.5" bestFit="1" customWidth="1"/>
    <col min="14" max="14" width="34.375" bestFit="1" customWidth="1"/>
    <col min="15" max="15" width="39.875" bestFit="1" customWidth="1"/>
    <col min="16" max="16" width="19.875" customWidth="1"/>
    <col min="17" max="17" width="35.125" bestFit="1" customWidth="1"/>
    <col min="18" max="18" width="36.875" bestFit="1" customWidth="1"/>
    <col min="21" max="21" width="43" bestFit="1" customWidth="1"/>
    <col min="23" max="23" width="44.125" customWidth="1"/>
    <col min="24" max="24" width="21.5" customWidth="1"/>
  </cols>
  <sheetData>
    <row r="1" spans="1:25" ht="17.25">
      <c r="A1" s="34"/>
      <c r="B1" s="34" t="s">
        <v>31</v>
      </c>
      <c r="E1" s="1" t="s">
        <v>97</v>
      </c>
      <c r="F1" s="1" t="s">
        <v>359</v>
      </c>
      <c r="G1" s="1" t="s">
        <v>195</v>
      </c>
      <c r="H1" s="1" t="s">
        <v>515</v>
      </c>
      <c r="I1" s="1" t="s">
        <v>469</v>
      </c>
      <c r="J1" s="1" t="s">
        <v>486</v>
      </c>
      <c r="K1" s="1" t="s">
        <v>388</v>
      </c>
      <c r="L1" s="1" t="s">
        <v>449</v>
      </c>
      <c r="M1" s="1" t="s">
        <v>242</v>
      </c>
      <c r="N1" s="1" t="s">
        <v>500</v>
      </c>
      <c r="O1" s="1" t="s">
        <v>428</v>
      </c>
      <c r="P1" s="1" t="s">
        <v>411</v>
      </c>
      <c r="Q1" s="1" t="s">
        <v>285</v>
      </c>
      <c r="R1" s="1" t="s">
        <v>325</v>
      </c>
      <c r="U1" s="1" t="s">
        <v>97</v>
      </c>
      <c r="V1" t="s">
        <v>1120</v>
      </c>
      <c r="W1" s="1" t="s">
        <v>97</v>
      </c>
      <c r="X1" s="35" t="s">
        <v>89</v>
      </c>
      <c r="Y1" s="35" t="s">
        <v>1121</v>
      </c>
    </row>
    <row r="2" spans="1:25" ht="17.25">
      <c r="A2" s="1" t="s">
        <v>95</v>
      </c>
      <c r="B2" s="1" t="s">
        <v>97</v>
      </c>
      <c r="E2" t="s">
        <v>1120</v>
      </c>
      <c r="F2" t="s">
        <v>1122</v>
      </c>
      <c r="G2" t="s">
        <v>1123</v>
      </c>
      <c r="H2" t="s">
        <v>1124</v>
      </c>
      <c r="I2" s="51" t="s">
        <v>1125</v>
      </c>
      <c r="J2" t="s">
        <v>1126</v>
      </c>
      <c r="K2" t="s">
        <v>1127</v>
      </c>
      <c r="L2" t="s">
        <v>1128</v>
      </c>
      <c r="M2" t="s">
        <v>1129</v>
      </c>
      <c r="N2" t="s">
        <v>1130</v>
      </c>
      <c r="O2" t="s">
        <v>1131</v>
      </c>
      <c r="P2" t="s">
        <v>1132</v>
      </c>
      <c r="Q2" t="s">
        <v>1133</v>
      </c>
      <c r="R2" t="s">
        <v>1134</v>
      </c>
      <c r="U2" s="1" t="s">
        <v>359</v>
      </c>
      <c r="V2" t="s">
        <v>1122</v>
      </c>
      <c r="W2" s="1" t="s">
        <v>359</v>
      </c>
      <c r="X2" s="35" t="s">
        <v>91</v>
      </c>
      <c r="Y2" s="35" t="s">
        <v>1135</v>
      </c>
    </row>
    <row r="3" spans="1:25" ht="17.25">
      <c r="A3" s="1" t="s">
        <v>149</v>
      </c>
      <c r="B3" s="1" t="s">
        <v>97</v>
      </c>
      <c r="E3" s="1" t="s">
        <v>95</v>
      </c>
      <c r="F3" s="1" t="s">
        <v>247</v>
      </c>
      <c r="G3" s="1" t="s">
        <v>206</v>
      </c>
      <c r="H3" s="1" t="s">
        <v>211</v>
      </c>
      <c r="I3" s="1" t="s">
        <v>451</v>
      </c>
      <c r="J3" s="1" t="s">
        <v>337</v>
      </c>
      <c r="K3" s="1" t="s">
        <v>208</v>
      </c>
      <c r="L3" s="1" t="s">
        <v>252</v>
      </c>
      <c r="M3" s="1" t="s">
        <v>203</v>
      </c>
      <c r="N3" s="1" t="s">
        <v>368</v>
      </c>
      <c r="O3" s="1" t="s">
        <v>207</v>
      </c>
      <c r="P3" s="1" t="s">
        <v>296</v>
      </c>
      <c r="Q3" s="1" t="s">
        <v>452</v>
      </c>
      <c r="R3" s="1" t="s">
        <v>630</v>
      </c>
      <c r="U3" s="1" t="s">
        <v>195</v>
      </c>
      <c r="V3" t="s">
        <v>1123</v>
      </c>
      <c r="W3" s="1" t="s">
        <v>195</v>
      </c>
      <c r="X3" s="35" t="s">
        <v>92</v>
      </c>
      <c r="Y3" s="35" t="s">
        <v>1136</v>
      </c>
    </row>
    <row r="4" spans="1:25" ht="17.25">
      <c r="A4" s="1" t="s">
        <v>196</v>
      </c>
      <c r="B4" s="1" t="s">
        <v>97</v>
      </c>
      <c r="E4" s="1" t="s">
        <v>149</v>
      </c>
      <c r="F4" s="1" t="s">
        <v>290</v>
      </c>
      <c r="G4" s="1" t="s">
        <v>254</v>
      </c>
      <c r="H4" s="1" t="s">
        <v>257</v>
      </c>
      <c r="I4" s="1" t="s">
        <v>698</v>
      </c>
      <c r="J4" s="1" t="s">
        <v>209</v>
      </c>
      <c r="K4" s="1" t="s">
        <v>256</v>
      </c>
      <c r="L4" s="1" t="s">
        <v>295</v>
      </c>
      <c r="M4" s="1" t="s">
        <v>251</v>
      </c>
      <c r="N4" s="1" t="s">
        <v>475</v>
      </c>
      <c r="Q4" s="1" t="s">
        <v>476</v>
      </c>
      <c r="R4" s="1" t="s">
        <v>635</v>
      </c>
      <c r="U4" s="1" t="s">
        <v>515</v>
      </c>
      <c r="V4" t="s">
        <v>1124</v>
      </c>
      <c r="W4" s="1" t="s">
        <v>515</v>
      </c>
      <c r="X4" s="35" t="s">
        <v>90</v>
      </c>
      <c r="Y4" s="35" t="s">
        <v>1137</v>
      </c>
    </row>
    <row r="5" spans="1:25" ht="17.25">
      <c r="A5" s="1" t="s">
        <v>243</v>
      </c>
      <c r="B5" s="1" t="s">
        <v>97</v>
      </c>
      <c r="E5" s="1" t="s">
        <v>196</v>
      </c>
      <c r="F5" s="1" t="s">
        <v>329</v>
      </c>
      <c r="G5" s="1" t="s">
        <v>297</v>
      </c>
      <c r="H5" s="1" t="s">
        <v>300</v>
      </c>
      <c r="I5" s="1" t="s">
        <v>705</v>
      </c>
      <c r="J5" s="1" t="s">
        <v>200</v>
      </c>
      <c r="K5" s="1" t="s">
        <v>299</v>
      </c>
      <c r="M5" s="1" t="s">
        <v>294</v>
      </c>
      <c r="N5" s="1" t="s">
        <v>253</v>
      </c>
      <c r="Q5" s="1" t="s">
        <v>198</v>
      </c>
      <c r="R5" s="1" t="s">
        <v>642</v>
      </c>
      <c r="U5" s="1" t="s">
        <v>469</v>
      </c>
      <c r="V5" s="51" t="s">
        <v>1125</v>
      </c>
      <c r="W5" s="1" t="s">
        <v>469</v>
      </c>
      <c r="X5" s="35" t="s">
        <v>35</v>
      </c>
      <c r="Y5" s="35" t="s">
        <v>1138</v>
      </c>
    </row>
    <row r="6" spans="1:25" ht="17.25">
      <c r="A6" s="1" t="s">
        <v>286</v>
      </c>
      <c r="B6" s="1" t="s">
        <v>97</v>
      </c>
      <c r="E6" s="1" t="s">
        <v>243</v>
      </c>
      <c r="F6" s="1" t="s">
        <v>362</v>
      </c>
      <c r="G6" s="51" t="s">
        <v>335</v>
      </c>
      <c r="H6" s="1" t="s">
        <v>338</v>
      </c>
      <c r="I6" s="1" t="s">
        <v>202</v>
      </c>
      <c r="J6" s="1" t="s">
        <v>210</v>
      </c>
      <c r="M6" s="1" t="s">
        <v>333</v>
      </c>
      <c r="N6" s="1" t="s">
        <v>364</v>
      </c>
      <c r="Q6" s="1" t="s">
        <v>201</v>
      </c>
      <c r="R6" s="1" t="s">
        <v>648</v>
      </c>
      <c r="U6" s="1" t="s">
        <v>486</v>
      </c>
      <c r="V6" t="s">
        <v>1126</v>
      </c>
      <c r="W6" s="1" t="s">
        <v>486</v>
      </c>
      <c r="X6" s="35" t="s">
        <v>94</v>
      </c>
      <c r="Y6" s="35" t="s">
        <v>1139</v>
      </c>
    </row>
    <row r="7" spans="1:25" ht="17.25">
      <c r="A7" s="1" t="s">
        <v>326</v>
      </c>
      <c r="B7" s="1" t="s">
        <v>97</v>
      </c>
      <c r="E7" s="1" t="s">
        <v>286</v>
      </c>
      <c r="F7" s="1" t="s">
        <v>393</v>
      </c>
      <c r="G7" s="1" t="s">
        <v>367</v>
      </c>
      <c r="H7" s="1" t="s">
        <v>369</v>
      </c>
      <c r="I7" s="1" t="s">
        <v>434</v>
      </c>
      <c r="J7" s="1" t="s">
        <v>199</v>
      </c>
      <c r="M7" s="1" t="s">
        <v>365</v>
      </c>
      <c r="N7" s="1" t="s">
        <v>255</v>
      </c>
      <c r="Q7" s="1" t="s">
        <v>249</v>
      </c>
      <c r="R7" s="1" t="s">
        <v>653</v>
      </c>
      <c r="U7" s="1" t="s">
        <v>388</v>
      </c>
      <c r="V7" t="s">
        <v>1127</v>
      </c>
      <c r="W7" s="1" t="s">
        <v>388</v>
      </c>
      <c r="X7" s="35" t="s">
        <v>93</v>
      </c>
      <c r="Y7" s="35" t="s">
        <v>1140</v>
      </c>
    </row>
    <row r="8" spans="1:25">
      <c r="A8" s="1" t="s">
        <v>360</v>
      </c>
      <c r="B8" s="1" t="s">
        <v>97</v>
      </c>
      <c r="E8" s="1" t="s">
        <v>326</v>
      </c>
      <c r="F8" s="1" t="s">
        <v>413</v>
      </c>
      <c r="G8" s="1" t="s">
        <v>397</v>
      </c>
      <c r="H8" s="1" t="s">
        <v>398</v>
      </c>
      <c r="I8" s="1" t="s">
        <v>710</v>
      </c>
      <c r="J8" s="1" t="s">
        <v>248</v>
      </c>
      <c r="M8" s="1" t="s">
        <v>396</v>
      </c>
      <c r="N8" s="1" t="s">
        <v>395</v>
      </c>
      <c r="Q8" s="1" t="s">
        <v>292</v>
      </c>
      <c r="R8" s="1" t="s">
        <v>660</v>
      </c>
      <c r="U8" s="1" t="s">
        <v>449</v>
      </c>
      <c r="V8" t="s">
        <v>1128</v>
      </c>
      <c r="W8" s="1" t="s">
        <v>449</v>
      </c>
    </row>
    <row r="9" spans="1:25">
      <c r="A9" s="1" t="s">
        <v>389</v>
      </c>
      <c r="B9" s="1" t="s">
        <v>97</v>
      </c>
      <c r="E9" s="1" t="s">
        <v>360</v>
      </c>
      <c r="F9" s="1" t="s">
        <v>431</v>
      </c>
      <c r="G9" s="1" t="s">
        <v>417</v>
      </c>
      <c r="H9" s="1" t="s">
        <v>418</v>
      </c>
      <c r="I9" s="1" t="s">
        <v>250</v>
      </c>
      <c r="J9" s="1" t="s">
        <v>291</v>
      </c>
      <c r="M9" s="1" t="s">
        <v>416</v>
      </c>
      <c r="N9" s="1" t="s">
        <v>415</v>
      </c>
      <c r="Q9" s="1" t="s">
        <v>331</v>
      </c>
      <c r="R9" s="1" t="s">
        <v>666</v>
      </c>
      <c r="U9" s="1" t="s">
        <v>242</v>
      </c>
      <c r="V9" t="s">
        <v>1129</v>
      </c>
      <c r="W9" s="1" t="s">
        <v>242</v>
      </c>
    </row>
    <row r="10" spans="1:25">
      <c r="A10" s="1" t="s">
        <v>204</v>
      </c>
      <c r="B10" s="1" t="s">
        <v>97</v>
      </c>
      <c r="E10" s="1" t="s">
        <v>389</v>
      </c>
      <c r="G10" s="1" t="s">
        <v>435</v>
      </c>
      <c r="H10" s="1" t="s">
        <v>436</v>
      </c>
      <c r="I10" s="1" t="s">
        <v>334</v>
      </c>
      <c r="J10" s="1" t="s">
        <v>298</v>
      </c>
      <c r="N10" s="1" t="s">
        <v>433</v>
      </c>
      <c r="Q10" s="1" t="s">
        <v>363</v>
      </c>
      <c r="R10" s="1" t="s">
        <v>672</v>
      </c>
      <c r="U10" s="1" t="s">
        <v>500</v>
      </c>
      <c r="V10" t="s">
        <v>1130</v>
      </c>
      <c r="W10" s="1" t="s">
        <v>500</v>
      </c>
    </row>
    <row r="11" spans="1:25">
      <c r="A11" s="1" t="s">
        <v>247</v>
      </c>
      <c r="B11" s="1" t="s">
        <v>359</v>
      </c>
      <c r="E11" s="1" t="s">
        <v>204</v>
      </c>
      <c r="G11" s="1" t="s">
        <v>456</v>
      </c>
      <c r="H11" s="1" t="s">
        <v>457</v>
      </c>
      <c r="I11" s="1" t="s">
        <v>715</v>
      </c>
      <c r="J11" s="1" t="s">
        <v>205</v>
      </c>
      <c r="N11" s="1" t="s">
        <v>454</v>
      </c>
      <c r="Q11" s="1" t="s">
        <v>394</v>
      </c>
      <c r="R11" s="1" t="s">
        <v>677</v>
      </c>
      <c r="U11" s="1" t="s">
        <v>428</v>
      </c>
      <c r="V11" t="s">
        <v>1131</v>
      </c>
      <c r="W11" s="1" t="s">
        <v>428</v>
      </c>
    </row>
    <row r="12" spans="1:25">
      <c r="A12" s="1" t="s">
        <v>290</v>
      </c>
      <c r="B12" s="1" t="s">
        <v>359</v>
      </c>
      <c r="H12" s="1" t="s">
        <v>477</v>
      </c>
      <c r="I12" s="1" t="s">
        <v>492</v>
      </c>
      <c r="J12" s="11" t="s">
        <v>330</v>
      </c>
      <c r="N12" s="1" t="s">
        <v>474</v>
      </c>
      <c r="Q12" s="1" t="s">
        <v>414</v>
      </c>
      <c r="R12" s="1" t="s">
        <v>682</v>
      </c>
      <c r="U12" s="1" t="s">
        <v>411</v>
      </c>
      <c r="V12" t="s">
        <v>1132</v>
      </c>
      <c r="W12" s="1" t="s">
        <v>411</v>
      </c>
    </row>
    <row r="13" spans="1:25">
      <c r="A13" s="1" t="s">
        <v>329</v>
      </c>
      <c r="B13" s="1" t="s">
        <v>359</v>
      </c>
      <c r="I13" s="1" t="s">
        <v>293</v>
      </c>
      <c r="N13" s="1" t="s">
        <v>490</v>
      </c>
      <c r="Q13" s="1" t="s">
        <v>432</v>
      </c>
      <c r="R13" s="1" t="s">
        <v>687</v>
      </c>
      <c r="U13" s="1" t="s">
        <v>285</v>
      </c>
      <c r="V13" t="s">
        <v>1133</v>
      </c>
      <c r="W13" s="1" t="s">
        <v>285</v>
      </c>
    </row>
    <row r="14" spans="1:25">
      <c r="A14" s="1" t="s">
        <v>362</v>
      </c>
      <c r="B14" s="1" t="s">
        <v>359</v>
      </c>
      <c r="I14" s="1" t="s">
        <v>855</v>
      </c>
      <c r="N14" s="1" t="s">
        <v>505</v>
      </c>
      <c r="Q14" s="1" t="s">
        <v>453</v>
      </c>
      <c r="R14" s="1" t="s">
        <v>693</v>
      </c>
      <c r="U14" s="1" t="s">
        <v>325</v>
      </c>
      <c r="V14" t="s">
        <v>1134</v>
      </c>
      <c r="W14" s="1" t="s">
        <v>325</v>
      </c>
    </row>
    <row r="15" spans="1:25">
      <c r="A15" s="1" t="s">
        <v>393</v>
      </c>
      <c r="B15" s="1" t="s">
        <v>359</v>
      </c>
      <c r="I15" s="1" t="s">
        <v>455</v>
      </c>
      <c r="N15" s="1" t="s">
        <v>520</v>
      </c>
      <c r="Q15" s="1" t="s">
        <v>473</v>
      </c>
      <c r="U15" s="55" t="s">
        <v>1141</v>
      </c>
      <c r="V15" t="s">
        <v>1142</v>
      </c>
      <c r="W15" s="54" t="s">
        <v>1143</v>
      </c>
    </row>
    <row r="16" spans="1:25">
      <c r="A16" s="1" t="s">
        <v>413</v>
      </c>
      <c r="B16" s="1" t="s">
        <v>359</v>
      </c>
      <c r="I16" s="1" t="s">
        <v>721</v>
      </c>
      <c r="N16" s="1" t="s">
        <v>535</v>
      </c>
      <c r="Q16" s="1" t="s">
        <v>489</v>
      </c>
    </row>
    <row r="17" spans="1:17">
      <c r="A17" s="1" t="s">
        <v>431</v>
      </c>
      <c r="B17" s="1" t="s">
        <v>359</v>
      </c>
      <c r="I17" s="1" t="s">
        <v>332</v>
      </c>
      <c r="N17" s="1" t="s">
        <v>546</v>
      </c>
      <c r="Q17" s="1" t="s">
        <v>504</v>
      </c>
    </row>
    <row r="18" spans="1:17">
      <c r="A18" s="1" t="s">
        <v>206</v>
      </c>
      <c r="B18" s="1" t="s">
        <v>195</v>
      </c>
      <c r="I18" s="11" t="s">
        <v>488</v>
      </c>
      <c r="N18" s="1" t="s">
        <v>555</v>
      </c>
      <c r="Q18" s="1" t="s">
        <v>519</v>
      </c>
    </row>
    <row r="19" spans="1:17">
      <c r="A19" s="1" t="s">
        <v>254</v>
      </c>
      <c r="B19" s="1" t="s">
        <v>195</v>
      </c>
      <c r="I19" s="11" t="s">
        <v>725</v>
      </c>
      <c r="N19" s="1" t="s">
        <v>565</v>
      </c>
      <c r="Q19" s="1" t="s">
        <v>534</v>
      </c>
    </row>
    <row r="20" spans="1:17">
      <c r="A20" s="1" t="s">
        <v>297</v>
      </c>
      <c r="B20" s="1" t="s">
        <v>195</v>
      </c>
      <c r="I20" s="11" t="s">
        <v>749</v>
      </c>
      <c r="N20" s="1" t="s">
        <v>572</v>
      </c>
      <c r="Q20" s="1" t="s">
        <v>545</v>
      </c>
    </row>
    <row r="21" spans="1:17">
      <c r="A21" s="51" t="s">
        <v>335</v>
      </c>
      <c r="B21" s="1" t="s">
        <v>195</v>
      </c>
      <c r="I21" s="11" t="s">
        <v>336</v>
      </c>
      <c r="N21" s="1" t="s">
        <v>580</v>
      </c>
      <c r="Q21" s="1" t="s">
        <v>554</v>
      </c>
    </row>
    <row r="22" spans="1:17">
      <c r="A22" s="1" t="s">
        <v>367</v>
      </c>
      <c r="B22" s="1" t="s">
        <v>195</v>
      </c>
      <c r="I22" s="11" t="s">
        <v>471</v>
      </c>
      <c r="N22" s="1" t="s">
        <v>586</v>
      </c>
      <c r="Q22" s="1" t="s">
        <v>564</v>
      </c>
    </row>
    <row r="23" spans="1:17">
      <c r="A23" s="1" t="s">
        <v>397</v>
      </c>
      <c r="B23" s="1" t="s">
        <v>195</v>
      </c>
      <c r="I23" s="11" t="s">
        <v>729</v>
      </c>
      <c r="N23" s="1" t="s">
        <v>593</v>
      </c>
      <c r="Q23" s="1" t="s">
        <v>571</v>
      </c>
    </row>
    <row r="24" spans="1:17">
      <c r="A24" s="1" t="s">
        <v>417</v>
      </c>
      <c r="B24" s="1" t="s">
        <v>195</v>
      </c>
      <c r="I24" s="11" t="s">
        <v>752</v>
      </c>
      <c r="N24" s="1" t="s">
        <v>599</v>
      </c>
      <c r="Q24" s="1" t="s">
        <v>579</v>
      </c>
    </row>
    <row r="25" spans="1:17">
      <c r="A25" s="1" t="s">
        <v>435</v>
      </c>
      <c r="B25" s="1" t="s">
        <v>195</v>
      </c>
      <c r="I25" s="11" t="s">
        <v>732</v>
      </c>
      <c r="N25" s="1" t="s">
        <v>604</v>
      </c>
      <c r="Q25" s="1" t="s">
        <v>585</v>
      </c>
    </row>
    <row r="26" spans="1:17">
      <c r="A26" s="1" t="s">
        <v>456</v>
      </c>
      <c r="B26" s="1" t="s">
        <v>195</v>
      </c>
      <c r="I26" s="11" t="s">
        <v>757</v>
      </c>
      <c r="N26" s="1" t="s">
        <v>611</v>
      </c>
      <c r="Q26" s="1" t="s">
        <v>592</v>
      </c>
    </row>
    <row r="27" spans="1:17">
      <c r="A27" s="1" t="s">
        <v>211</v>
      </c>
      <c r="B27" s="1" t="s">
        <v>515</v>
      </c>
      <c r="I27" s="11" t="s">
        <v>366</v>
      </c>
      <c r="N27" s="1" t="s">
        <v>618</v>
      </c>
      <c r="Q27" s="1" t="s">
        <v>598</v>
      </c>
    </row>
    <row r="28" spans="1:17">
      <c r="A28" s="1" t="s">
        <v>257</v>
      </c>
      <c r="B28" s="1" t="s">
        <v>515</v>
      </c>
      <c r="I28" s="11" t="s">
        <v>503</v>
      </c>
      <c r="N28" s="1" t="s">
        <v>625</v>
      </c>
      <c r="Q28" s="1" t="s">
        <v>603</v>
      </c>
    </row>
    <row r="29" spans="1:17">
      <c r="A29" s="1" t="s">
        <v>300</v>
      </c>
      <c r="B29" s="1" t="s">
        <v>515</v>
      </c>
      <c r="I29" s="11" t="s">
        <v>491</v>
      </c>
      <c r="N29" s="1" t="s">
        <v>631</v>
      </c>
      <c r="Q29" s="1" t="s">
        <v>610</v>
      </c>
    </row>
    <row r="30" spans="1:17">
      <c r="A30" s="1" t="s">
        <v>338</v>
      </c>
      <c r="B30" s="1" t="s">
        <v>515</v>
      </c>
      <c r="I30" s="11" t="s">
        <v>736</v>
      </c>
      <c r="N30" s="1" t="s">
        <v>636</v>
      </c>
      <c r="Q30" s="1" t="s">
        <v>617</v>
      </c>
    </row>
    <row r="31" spans="1:17">
      <c r="A31" s="1" t="s">
        <v>369</v>
      </c>
      <c r="B31" s="1" t="s">
        <v>515</v>
      </c>
      <c r="I31" s="11" t="s">
        <v>518</v>
      </c>
      <c r="N31" s="1" t="s">
        <v>643</v>
      </c>
      <c r="Q31" s="1" t="s">
        <v>624</v>
      </c>
    </row>
    <row r="32" spans="1:17">
      <c r="A32" s="1" t="s">
        <v>398</v>
      </c>
      <c r="B32" s="1" t="s">
        <v>515</v>
      </c>
      <c r="I32" s="11" t="s">
        <v>739</v>
      </c>
      <c r="N32" s="1" t="s">
        <v>649</v>
      </c>
    </row>
    <row r="33" spans="1:14">
      <c r="A33" s="1" t="s">
        <v>418</v>
      </c>
      <c r="B33" s="1" t="s">
        <v>515</v>
      </c>
      <c r="I33" s="11" t="s">
        <v>506</v>
      </c>
      <c r="N33" s="1" t="s">
        <v>654</v>
      </c>
    </row>
    <row r="34" spans="1:14">
      <c r="A34" s="1" t="s">
        <v>436</v>
      </c>
      <c r="B34" s="1" t="s">
        <v>515</v>
      </c>
      <c r="I34" s="11" t="s">
        <v>761</v>
      </c>
      <c r="N34" s="1" t="s">
        <v>661</v>
      </c>
    </row>
    <row r="35" spans="1:14">
      <c r="A35" s="1" t="s">
        <v>457</v>
      </c>
      <c r="B35" s="1" t="s">
        <v>515</v>
      </c>
      <c r="I35" s="1" t="s">
        <v>472</v>
      </c>
      <c r="N35" s="1" t="s">
        <v>667</v>
      </c>
    </row>
    <row r="36" spans="1:14">
      <c r="A36" s="1" t="s">
        <v>477</v>
      </c>
      <c r="B36" s="1" t="s">
        <v>515</v>
      </c>
      <c r="I36" s="1" t="s">
        <v>521</v>
      </c>
      <c r="N36" s="1" t="s">
        <v>673</v>
      </c>
    </row>
    <row r="37" spans="1:14">
      <c r="A37" s="1" t="s">
        <v>451</v>
      </c>
      <c r="B37" s="1" t="s">
        <v>469</v>
      </c>
      <c r="N37" s="1" t="s">
        <v>678</v>
      </c>
    </row>
    <row r="38" spans="1:14">
      <c r="A38" s="1" t="s">
        <v>698</v>
      </c>
      <c r="B38" s="1" t="s">
        <v>469</v>
      </c>
      <c r="N38" s="1" t="s">
        <v>683</v>
      </c>
    </row>
    <row r="39" spans="1:14">
      <c r="A39" s="1" t="s">
        <v>705</v>
      </c>
      <c r="B39" s="1" t="s">
        <v>469</v>
      </c>
      <c r="N39" s="1" t="s">
        <v>688</v>
      </c>
    </row>
    <row r="40" spans="1:14">
      <c r="A40" s="1" t="s">
        <v>202</v>
      </c>
      <c r="B40" s="1" t="s">
        <v>469</v>
      </c>
      <c r="N40" s="1" t="s">
        <v>694</v>
      </c>
    </row>
    <row r="41" spans="1:14">
      <c r="A41" s="1" t="s">
        <v>434</v>
      </c>
      <c r="B41" s="1" t="s">
        <v>469</v>
      </c>
      <c r="N41" s="1" t="s">
        <v>699</v>
      </c>
    </row>
    <row r="42" spans="1:14">
      <c r="A42" s="1" t="s">
        <v>710</v>
      </c>
      <c r="B42" s="1" t="s">
        <v>469</v>
      </c>
      <c r="N42" s="1" t="s">
        <v>706</v>
      </c>
    </row>
    <row r="43" spans="1:14">
      <c r="A43" s="1" t="s">
        <v>250</v>
      </c>
      <c r="B43" s="1" t="s">
        <v>469</v>
      </c>
      <c r="N43" s="1" t="s">
        <v>711</v>
      </c>
    </row>
    <row r="44" spans="1:14">
      <c r="A44" s="1" t="s">
        <v>334</v>
      </c>
      <c r="B44" s="1" t="s">
        <v>469</v>
      </c>
      <c r="N44" s="1" t="s">
        <v>716</v>
      </c>
    </row>
    <row r="45" spans="1:14">
      <c r="A45" s="1" t="s">
        <v>715</v>
      </c>
      <c r="B45" s="1" t="s">
        <v>469</v>
      </c>
      <c r="N45" s="1" t="s">
        <v>722</v>
      </c>
    </row>
    <row r="46" spans="1:14">
      <c r="A46" s="1" t="s">
        <v>492</v>
      </c>
      <c r="B46" s="1" t="s">
        <v>469</v>
      </c>
      <c r="N46" s="1" t="s">
        <v>726</v>
      </c>
    </row>
    <row r="47" spans="1:14">
      <c r="A47" s="1" t="s">
        <v>293</v>
      </c>
      <c r="B47" s="1" t="s">
        <v>469</v>
      </c>
      <c r="N47" s="1" t="s">
        <v>730</v>
      </c>
    </row>
    <row r="48" spans="1:14">
      <c r="A48" s="1" t="s">
        <v>855</v>
      </c>
      <c r="B48" s="1" t="s">
        <v>469</v>
      </c>
      <c r="N48" s="1" t="s">
        <v>733</v>
      </c>
    </row>
    <row r="49" spans="1:14">
      <c r="A49" s="1" t="s">
        <v>455</v>
      </c>
      <c r="B49" s="1" t="s">
        <v>469</v>
      </c>
      <c r="N49" s="1" t="s">
        <v>737</v>
      </c>
    </row>
    <row r="50" spans="1:14">
      <c r="A50" s="1" t="s">
        <v>721</v>
      </c>
      <c r="B50" s="1" t="s">
        <v>469</v>
      </c>
      <c r="N50" s="1" t="s">
        <v>740</v>
      </c>
    </row>
    <row r="51" spans="1:14">
      <c r="A51" s="1" t="s">
        <v>332</v>
      </c>
      <c r="B51" s="1" t="s">
        <v>469</v>
      </c>
      <c r="N51" s="1" t="s">
        <v>743</v>
      </c>
    </row>
    <row r="52" spans="1:14">
      <c r="A52" s="11" t="s">
        <v>488</v>
      </c>
      <c r="B52" s="1" t="s">
        <v>469</v>
      </c>
      <c r="N52" s="1" t="s">
        <v>746</v>
      </c>
    </row>
    <row r="53" spans="1:14">
      <c r="A53" s="11" t="s">
        <v>725</v>
      </c>
      <c r="B53" s="1" t="s">
        <v>469</v>
      </c>
      <c r="N53" s="11" t="s">
        <v>765</v>
      </c>
    </row>
    <row r="54" spans="1:14">
      <c r="A54" s="11" t="s">
        <v>749</v>
      </c>
      <c r="B54" s="1" t="s">
        <v>469</v>
      </c>
      <c r="N54" s="11" t="s">
        <v>768</v>
      </c>
    </row>
    <row r="55" spans="1:14">
      <c r="A55" s="11" t="s">
        <v>336</v>
      </c>
      <c r="B55" s="1" t="s">
        <v>469</v>
      </c>
      <c r="N55" s="11" t="s">
        <v>771</v>
      </c>
    </row>
    <row r="56" spans="1:14">
      <c r="A56" s="11" t="s">
        <v>471</v>
      </c>
      <c r="B56" s="1" t="s">
        <v>469</v>
      </c>
      <c r="N56" s="11" t="s">
        <v>774</v>
      </c>
    </row>
    <row r="57" spans="1:14">
      <c r="A57" s="11" t="s">
        <v>729</v>
      </c>
      <c r="B57" s="1" t="s">
        <v>469</v>
      </c>
      <c r="N57" s="11" t="s">
        <v>778</v>
      </c>
    </row>
    <row r="58" spans="1:14">
      <c r="A58" s="11" t="s">
        <v>752</v>
      </c>
      <c r="B58" s="1" t="s">
        <v>469</v>
      </c>
      <c r="N58" s="11" t="s">
        <v>781</v>
      </c>
    </row>
    <row r="59" spans="1:14">
      <c r="A59" s="11" t="s">
        <v>732</v>
      </c>
      <c r="B59" s="1" t="s">
        <v>469</v>
      </c>
    </row>
    <row r="60" spans="1:14">
      <c r="A60" s="11" t="s">
        <v>757</v>
      </c>
      <c r="B60" s="1" t="s">
        <v>469</v>
      </c>
    </row>
    <row r="61" spans="1:14">
      <c r="A61" s="11" t="s">
        <v>366</v>
      </c>
      <c r="B61" s="1" t="s">
        <v>469</v>
      </c>
    </row>
    <row r="62" spans="1:14">
      <c r="A62" s="11" t="s">
        <v>503</v>
      </c>
      <c r="B62" s="1" t="s">
        <v>469</v>
      </c>
    </row>
    <row r="63" spans="1:14">
      <c r="A63" s="11" t="s">
        <v>491</v>
      </c>
      <c r="B63" s="1" t="s">
        <v>469</v>
      </c>
    </row>
    <row r="64" spans="1:14">
      <c r="A64" s="11" t="s">
        <v>736</v>
      </c>
      <c r="B64" s="1" t="s">
        <v>469</v>
      </c>
    </row>
    <row r="65" spans="1:2">
      <c r="A65" s="11" t="s">
        <v>518</v>
      </c>
      <c r="B65" s="1" t="s">
        <v>469</v>
      </c>
    </row>
    <row r="66" spans="1:2">
      <c r="A66" s="11" t="s">
        <v>739</v>
      </c>
      <c r="B66" s="1" t="s">
        <v>469</v>
      </c>
    </row>
    <row r="67" spans="1:2">
      <c r="A67" s="11" t="s">
        <v>506</v>
      </c>
      <c r="B67" s="1" t="s">
        <v>469</v>
      </c>
    </row>
    <row r="68" spans="1:2">
      <c r="A68" s="11" t="s">
        <v>761</v>
      </c>
      <c r="B68" s="1" t="s">
        <v>469</v>
      </c>
    </row>
    <row r="69" spans="1:2">
      <c r="A69" s="1" t="s">
        <v>472</v>
      </c>
      <c r="B69" s="1" t="s">
        <v>469</v>
      </c>
    </row>
    <row r="70" spans="1:2">
      <c r="A70" s="1" t="s">
        <v>521</v>
      </c>
      <c r="B70" s="1" t="s">
        <v>469</v>
      </c>
    </row>
    <row r="71" spans="1:2">
      <c r="A71" s="1" t="s">
        <v>337</v>
      </c>
      <c r="B71" s="1" t="s">
        <v>486</v>
      </c>
    </row>
    <row r="72" spans="1:2">
      <c r="A72" s="1" t="s">
        <v>209</v>
      </c>
      <c r="B72" s="1" t="s">
        <v>486</v>
      </c>
    </row>
    <row r="73" spans="1:2">
      <c r="A73" s="1" t="s">
        <v>200</v>
      </c>
      <c r="B73" s="1" t="s">
        <v>486</v>
      </c>
    </row>
    <row r="74" spans="1:2">
      <c r="A74" s="1" t="s">
        <v>210</v>
      </c>
      <c r="B74" s="1" t="s">
        <v>486</v>
      </c>
    </row>
    <row r="75" spans="1:2">
      <c r="A75" s="1" t="s">
        <v>199</v>
      </c>
      <c r="B75" s="1" t="s">
        <v>486</v>
      </c>
    </row>
    <row r="76" spans="1:2">
      <c r="A76" s="1" t="s">
        <v>248</v>
      </c>
      <c r="B76" s="1" t="s">
        <v>486</v>
      </c>
    </row>
    <row r="77" spans="1:2">
      <c r="A77" s="1" t="s">
        <v>291</v>
      </c>
      <c r="B77" s="1" t="s">
        <v>486</v>
      </c>
    </row>
    <row r="78" spans="1:2">
      <c r="A78" s="1" t="s">
        <v>298</v>
      </c>
      <c r="B78" s="1" t="s">
        <v>486</v>
      </c>
    </row>
    <row r="79" spans="1:2">
      <c r="A79" s="1" t="s">
        <v>205</v>
      </c>
      <c r="B79" s="1" t="s">
        <v>486</v>
      </c>
    </row>
    <row r="80" spans="1:2">
      <c r="A80" s="11" t="s">
        <v>330</v>
      </c>
      <c r="B80" s="1" t="s">
        <v>486</v>
      </c>
    </row>
    <row r="81" spans="1:2">
      <c r="A81" s="1" t="s">
        <v>208</v>
      </c>
      <c r="B81" s="1" t="s">
        <v>388</v>
      </c>
    </row>
    <row r="82" spans="1:2">
      <c r="A82" s="1" t="s">
        <v>256</v>
      </c>
      <c r="B82" s="1" t="s">
        <v>388</v>
      </c>
    </row>
    <row r="83" spans="1:2">
      <c r="A83" s="1" t="s">
        <v>299</v>
      </c>
      <c r="B83" s="1" t="s">
        <v>388</v>
      </c>
    </row>
    <row r="84" spans="1:2">
      <c r="A84" s="1" t="s">
        <v>252</v>
      </c>
      <c r="B84" s="1" t="s">
        <v>449</v>
      </c>
    </row>
    <row r="85" spans="1:2">
      <c r="A85" s="1" t="s">
        <v>295</v>
      </c>
      <c r="B85" s="1" t="s">
        <v>449</v>
      </c>
    </row>
    <row r="86" spans="1:2">
      <c r="A86" s="1" t="s">
        <v>203</v>
      </c>
      <c r="B86" s="1" t="s">
        <v>242</v>
      </c>
    </row>
    <row r="87" spans="1:2">
      <c r="A87" s="1" t="s">
        <v>251</v>
      </c>
      <c r="B87" s="1" t="s">
        <v>242</v>
      </c>
    </row>
    <row r="88" spans="1:2">
      <c r="A88" s="1" t="s">
        <v>294</v>
      </c>
      <c r="B88" s="1" t="s">
        <v>242</v>
      </c>
    </row>
    <row r="89" spans="1:2">
      <c r="A89" s="1" t="s">
        <v>333</v>
      </c>
      <c r="B89" s="1" t="s">
        <v>242</v>
      </c>
    </row>
    <row r="90" spans="1:2">
      <c r="A90" s="1" t="s">
        <v>365</v>
      </c>
      <c r="B90" s="1" t="s">
        <v>242</v>
      </c>
    </row>
    <row r="91" spans="1:2">
      <c r="A91" s="1" t="s">
        <v>396</v>
      </c>
      <c r="B91" s="1" t="s">
        <v>242</v>
      </c>
    </row>
    <row r="92" spans="1:2">
      <c r="A92" s="1" t="s">
        <v>416</v>
      </c>
      <c r="B92" s="1" t="s">
        <v>242</v>
      </c>
    </row>
    <row r="93" spans="1:2">
      <c r="A93" s="1" t="s">
        <v>368</v>
      </c>
      <c r="B93" s="1" t="s">
        <v>500</v>
      </c>
    </row>
    <row r="94" spans="1:2">
      <c r="A94" s="1" t="s">
        <v>475</v>
      </c>
      <c r="B94" s="1" t="s">
        <v>500</v>
      </c>
    </row>
    <row r="95" spans="1:2">
      <c r="A95" s="1" t="s">
        <v>253</v>
      </c>
      <c r="B95" s="1" t="s">
        <v>500</v>
      </c>
    </row>
    <row r="96" spans="1:2">
      <c r="A96" s="1" t="s">
        <v>364</v>
      </c>
      <c r="B96" s="1" t="s">
        <v>500</v>
      </c>
    </row>
    <row r="97" spans="1:2">
      <c r="A97" s="1" t="s">
        <v>255</v>
      </c>
      <c r="B97" s="1" t="s">
        <v>500</v>
      </c>
    </row>
    <row r="98" spans="1:2">
      <c r="A98" s="1" t="s">
        <v>395</v>
      </c>
      <c r="B98" s="1" t="s">
        <v>500</v>
      </c>
    </row>
    <row r="99" spans="1:2">
      <c r="A99" s="1" t="s">
        <v>415</v>
      </c>
      <c r="B99" s="1" t="s">
        <v>500</v>
      </c>
    </row>
    <row r="100" spans="1:2">
      <c r="A100" s="1" t="s">
        <v>433</v>
      </c>
      <c r="B100" s="1" t="s">
        <v>500</v>
      </c>
    </row>
    <row r="101" spans="1:2">
      <c r="A101" s="1" t="s">
        <v>454</v>
      </c>
      <c r="B101" s="1" t="s">
        <v>500</v>
      </c>
    </row>
    <row r="102" spans="1:2">
      <c r="A102" s="1" t="s">
        <v>474</v>
      </c>
      <c r="B102" s="1" t="s">
        <v>500</v>
      </c>
    </row>
    <row r="103" spans="1:2">
      <c r="A103" s="1" t="s">
        <v>490</v>
      </c>
      <c r="B103" s="1" t="s">
        <v>500</v>
      </c>
    </row>
    <row r="104" spans="1:2">
      <c r="A104" s="1" t="s">
        <v>505</v>
      </c>
      <c r="B104" s="1" t="s">
        <v>500</v>
      </c>
    </row>
    <row r="105" spans="1:2">
      <c r="A105" s="1" t="s">
        <v>520</v>
      </c>
      <c r="B105" s="1" t="s">
        <v>500</v>
      </c>
    </row>
    <row r="106" spans="1:2">
      <c r="A106" s="1" t="s">
        <v>535</v>
      </c>
      <c r="B106" s="1" t="s">
        <v>500</v>
      </c>
    </row>
    <row r="107" spans="1:2">
      <c r="A107" s="1" t="s">
        <v>546</v>
      </c>
      <c r="B107" s="1" t="s">
        <v>500</v>
      </c>
    </row>
    <row r="108" spans="1:2">
      <c r="A108" s="1" t="s">
        <v>555</v>
      </c>
      <c r="B108" s="1" t="s">
        <v>500</v>
      </c>
    </row>
    <row r="109" spans="1:2">
      <c r="A109" s="1" t="s">
        <v>565</v>
      </c>
      <c r="B109" s="1" t="s">
        <v>500</v>
      </c>
    </row>
    <row r="110" spans="1:2">
      <c r="A110" s="1" t="s">
        <v>572</v>
      </c>
      <c r="B110" s="1" t="s">
        <v>500</v>
      </c>
    </row>
    <row r="111" spans="1:2">
      <c r="A111" s="1" t="s">
        <v>580</v>
      </c>
      <c r="B111" s="1" t="s">
        <v>500</v>
      </c>
    </row>
    <row r="112" spans="1:2">
      <c r="A112" s="1" t="s">
        <v>586</v>
      </c>
      <c r="B112" s="1" t="s">
        <v>500</v>
      </c>
    </row>
    <row r="113" spans="1:2">
      <c r="A113" s="1" t="s">
        <v>593</v>
      </c>
      <c r="B113" s="1" t="s">
        <v>500</v>
      </c>
    </row>
    <row r="114" spans="1:2">
      <c r="A114" s="1" t="s">
        <v>599</v>
      </c>
      <c r="B114" s="1" t="s">
        <v>500</v>
      </c>
    </row>
    <row r="115" spans="1:2">
      <c r="A115" s="1" t="s">
        <v>604</v>
      </c>
      <c r="B115" s="1" t="s">
        <v>500</v>
      </c>
    </row>
    <row r="116" spans="1:2">
      <c r="A116" s="1" t="s">
        <v>611</v>
      </c>
      <c r="B116" s="1" t="s">
        <v>500</v>
      </c>
    </row>
    <row r="117" spans="1:2">
      <c r="A117" s="1" t="s">
        <v>618</v>
      </c>
      <c r="B117" s="1" t="s">
        <v>500</v>
      </c>
    </row>
    <row r="118" spans="1:2">
      <c r="A118" s="1" t="s">
        <v>625</v>
      </c>
      <c r="B118" s="1" t="s">
        <v>500</v>
      </c>
    </row>
    <row r="119" spans="1:2">
      <c r="A119" s="1" t="s">
        <v>631</v>
      </c>
      <c r="B119" s="1" t="s">
        <v>500</v>
      </c>
    </row>
    <row r="120" spans="1:2">
      <c r="A120" s="1" t="s">
        <v>636</v>
      </c>
      <c r="B120" s="1" t="s">
        <v>500</v>
      </c>
    </row>
    <row r="121" spans="1:2">
      <c r="A121" s="1" t="s">
        <v>643</v>
      </c>
      <c r="B121" s="1" t="s">
        <v>500</v>
      </c>
    </row>
    <row r="122" spans="1:2">
      <c r="A122" s="1" t="s">
        <v>649</v>
      </c>
      <c r="B122" s="1" t="s">
        <v>500</v>
      </c>
    </row>
    <row r="123" spans="1:2">
      <c r="A123" s="1" t="s">
        <v>654</v>
      </c>
      <c r="B123" s="1" t="s">
        <v>500</v>
      </c>
    </row>
    <row r="124" spans="1:2">
      <c r="A124" s="1" t="s">
        <v>661</v>
      </c>
      <c r="B124" s="1" t="s">
        <v>500</v>
      </c>
    </row>
    <row r="125" spans="1:2">
      <c r="A125" s="1" t="s">
        <v>667</v>
      </c>
      <c r="B125" s="1" t="s">
        <v>500</v>
      </c>
    </row>
    <row r="126" spans="1:2">
      <c r="A126" s="1" t="s">
        <v>673</v>
      </c>
      <c r="B126" s="1" t="s">
        <v>500</v>
      </c>
    </row>
    <row r="127" spans="1:2">
      <c r="A127" s="1" t="s">
        <v>678</v>
      </c>
      <c r="B127" s="1" t="s">
        <v>500</v>
      </c>
    </row>
    <row r="128" spans="1:2">
      <c r="A128" s="1" t="s">
        <v>683</v>
      </c>
      <c r="B128" s="1" t="s">
        <v>500</v>
      </c>
    </row>
    <row r="129" spans="1:2">
      <c r="A129" s="1" t="s">
        <v>688</v>
      </c>
      <c r="B129" s="1" t="s">
        <v>500</v>
      </c>
    </row>
    <row r="130" spans="1:2">
      <c r="A130" s="1" t="s">
        <v>694</v>
      </c>
      <c r="B130" s="1" t="s">
        <v>500</v>
      </c>
    </row>
    <row r="131" spans="1:2">
      <c r="A131" s="1" t="s">
        <v>699</v>
      </c>
      <c r="B131" s="1" t="s">
        <v>500</v>
      </c>
    </row>
    <row r="132" spans="1:2">
      <c r="A132" s="1" t="s">
        <v>706</v>
      </c>
      <c r="B132" s="1" t="s">
        <v>500</v>
      </c>
    </row>
    <row r="133" spans="1:2">
      <c r="A133" s="1" t="s">
        <v>711</v>
      </c>
      <c r="B133" s="1" t="s">
        <v>500</v>
      </c>
    </row>
    <row r="134" spans="1:2">
      <c r="A134" s="1" t="s">
        <v>716</v>
      </c>
      <c r="B134" s="1" t="s">
        <v>500</v>
      </c>
    </row>
    <row r="135" spans="1:2">
      <c r="A135" s="1" t="s">
        <v>722</v>
      </c>
      <c r="B135" s="1" t="s">
        <v>500</v>
      </c>
    </row>
    <row r="136" spans="1:2">
      <c r="A136" s="1" t="s">
        <v>726</v>
      </c>
      <c r="B136" s="1" t="s">
        <v>500</v>
      </c>
    </row>
    <row r="137" spans="1:2">
      <c r="A137" s="1" t="s">
        <v>730</v>
      </c>
      <c r="B137" s="1" t="s">
        <v>500</v>
      </c>
    </row>
    <row r="138" spans="1:2">
      <c r="A138" s="1" t="s">
        <v>733</v>
      </c>
      <c r="B138" s="1" t="s">
        <v>500</v>
      </c>
    </row>
    <row r="139" spans="1:2">
      <c r="A139" s="1" t="s">
        <v>737</v>
      </c>
      <c r="B139" s="1" t="s">
        <v>500</v>
      </c>
    </row>
    <row r="140" spans="1:2">
      <c r="A140" s="1" t="s">
        <v>740</v>
      </c>
      <c r="B140" s="1" t="s">
        <v>500</v>
      </c>
    </row>
    <row r="141" spans="1:2">
      <c r="A141" s="1" t="s">
        <v>743</v>
      </c>
      <c r="B141" s="1" t="s">
        <v>500</v>
      </c>
    </row>
    <row r="142" spans="1:2">
      <c r="A142" s="1" t="s">
        <v>746</v>
      </c>
      <c r="B142" s="1" t="s">
        <v>500</v>
      </c>
    </row>
    <row r="143" spans="1:2">
      <c r="A143" s="11" t="s">
        <v>765</v>
      </c>
      <c r="B143" s="1" t="s">
        <v>500</v>
      </c>
    </row>
    <row r="144" spans="1:2">
      <c r="A144" s="11" t="s">
        <v>768</v>
      </c>
      <c r="B144" s="1" t="s">
        <v>500</v>
      </c>
    </row>
    <row r="145" spans="1:2">
      <c r="A145" s="11" t="s">
        <v>771</v>
      </c>
      <c r="B145" s="1" t="s">
        <v>500</v>
      </c>
    </row>
    <row r="146" spans="1:2">
      <c r="A146" s="11" t="s">
        <v>774</v>
      </c>
      <c r="B146" s="1" t="s">
        <v>500</v>
      </c>
    </row>
    <row r="147" spans="1:2">
      <c r="A147" s="11" t="s">
        <v>778</v>
      </c>
      <c r="B147" s="1" t="s">
        <v>500</v>
      </c>
    </row>
    <row r="148" spans="1:2">
      <c r="A148" s="11" t="s">
        <v>781</v>
      </c>
      <c r="B148" s="1" t="s">
        <v>500</v>
      </c>
    </row>
    <row r="149" spans="1:2">
      <c r="A149" s="1" t="s">
        <v>207</v>
      </c>
      <c r="B149" s="1" t="s">
        <v>428</v>
      </c>
    </row>
    <row r="150" spans="1:2">
      <c r="A150" s="1" t="s">
        <v>296</v>
      </c>
      <c r="B150" s="1" t="s">
        <v>411</v>
      </c>
    </row>
    <row r="151" spans="1:2">
      <c r="A151" s="1" t="s">
        <v>452</v>
      </c>
      <c r="B151" s="1" t="s">
        <v>285</v>
      </c>
    </row>
    <row r="152" spans="1:2">
      <c r="A152" s="1" t="s">
        <v>476</v>
      </c>
      <c r="B152" s="1" t="s">
        <v>285</v>
      </c>
    </row>
    <row r="153" spans="1:2">
      <c r="A153" s="1" t="s">
        <v>198</v>
      </c>
      <c r="B153" s="1" t="s">
        <v>285</v>
      </c>
    </row>
    <row r="154" spans="1:2">
      <c r="A154" s="1" t="s">
        <v>201</v>
      </c>
      <c r="B154" s="1" t="s">
        <v>285</v>
      </c>
    </row>
    <row r="155" spans="1:2">
      <c r="A155" s="1" t="s">
        <v>249</v>
      </c>
      <c r="B155" s="1" t="s">
        <v>285</v>
      </c>
    </row>
    <row r="156" spans="1:2">
      <c r="A156" s="1" t="s">
        <v>292</v>
      </c>
      <c r="B156" s="1" t="s">
        <v>285</v>
      </c>
    </row>
    <row r="157" spans="1:2">
      <c r="A157" s="1" t="s">
        <v>331</v>
      </c>
      <c r="B157" s="1" t="s">
        <v>285</v>
      </c>
    </row>
    <row r="158" spans="1:2">
      <c r="A158" s="1" t="s">
        <v>363</v>
      </c>
      <c r="B158" s="1" t="s">
        <v>285</v>
      </c>
    </row>
    <row r="159" spans="1:2">
      <c r="A159" s="1" t="s">
        <v>394</v>
      </c>
      <c r="B159" s="1" t="s">
        <v>285</v>
      </c>
    </row>
    <row r="160" spans="1:2">
      <c r="A160" s="1" t="s">
        <v>414</v>
      </c>
      <c r="B160" s="1" t="s">
        <v>285</v>
      </c>
    </row>
    <row r="161" spans="1:2">
      <c r="A161" s="1" t="s">
        <v>432</v>
      </c>
      <c r="B161" s="1" t="s">
        <v>285</v>
      </c>
    </row>
    <row r="162" spans="1:2">
      <c r="A162" s="1" t="s">
        <v>453</v>
      </c>
      <c r="B162" s="1" t="s">
        <v>285</v>
      </c>
    </row>
    <row r="163" spans="1:2">
      <c r="A163" s="1" t="s">
        <v>473</v>
      </c>
      <c r="B163" s="1" t="s">
        <v>285</v>
      </c>
    </row>
    <row r="164" spans="1:2">
      <c r="A164" s="1" t="s">
        <v>489</v>
      </c>
      <c r="B164" s="1" t="s">
        <v>285</v>
      </c>
    </row>
    <row r="165" spans="1:2">
      <c r="A165" s="1" t="s">
        <v>504</v>
      </c>
      <c r="B165" s="1" t="s">
        <v>285</v>
      </c>
    </row>
    <row r="166" spans="1:2">
      <c r="A166" s="1" t="s">
        <v>519</v>
      </c>
      <c r="B166" s="1" t="s">
        <v>285</v>
      </c>
    </row>
    <row r="167" spans="1:2">
      <c r="A167" s="1" t="s">
        <v>534</v>
      </c>
      <c r="B167" s="1" t="s">
        <v>285</v>
      </c>
    </row>
    <row r="168" spans="1:2">
      <c r="A168" s="1" t="s">
        <v>545</v>
      </c>
      <c r="B168" s="1" t="s">
        <v>285</v>
      </c>
    </row>
    <row r="169" spans="1:2">
      <c r="A169" s="1" t="s">
        <v>554</v>
      </c>
      <c r="B169" s="1" t="s">
        <v>285</v>
      </c>
    </row>
    <row r="170" spans="1:2">
      <c r="A170" s="1" t="s">
        <v>564</v>
      </c>
      <c r="B170" s="1" t="s">
        <v>285</v>
      </c>
    </row>
    <row r="171" spans="1:2">
      <c r="A171" s="1" t="s">
        <v>571</v>
      </c>
      <c r="B171" s="1" t="s">
        <v>285</v>
      </c>
    </row>
    <row r="172" spans="1:2">
      <c r="A172" s="1" t="s">
        <v>579</v>
      </c>
      <c r="B172" s="1" t="s">
        <v>285</v>
      </c>
    </row>
    <row r="173" spans="1:2">
      <c r="A173" s="1" t="s">
        <v>585</v>
      </c>
      <c r="B173" s="1" t="s">
        <v>285</v>
      </c>
    </row>
    <row r="174" spans="1:2">
      <c r="A174" s="1" t="s">
        <v>592</v>
      </c>
      <c r="B174" s="1" t="s">
        <v>285</v>
      </c>
    </row>
    <row r="175" spans="1:2">
      <c r="A175" s="1" t="s">
        <v>598</v>
      </c>
      <c r="B175" s="1" t="s">
        <v>285</v>
      </c>
    </row>
    <row r="176" spans="1:2">
      <c r="A176" s="1" t="s">
        <v>603</v>
      </c>
      <c r="B176" s="1" t="s">
        <v>285</v>
      </c>
    </row>
    <row r="177" spans="1:2">
      <c r="A177" s="1" t="s">
        <v>610</v>
      </c>
      <c r="B177" s="1" t="s">
        <v>285</v>
      </c>
    </row>
    <row r="178" spans="1:2">
      <c r="A178" s="1" t="s">
        <v>617</v>
      </c>
      <c r="B178" s="1" t="s">
        <v>285</v>
      </c>
    </row>
    <row r="179" spans="1:2">
      <c r="A179" s="1" t="s">
        <v>624</v>
      </c>
      <c r="B179" s="1" t="s">
        <v>285</v>
      </c>
    </row>
    <row r="180" spans="1:2">
      <c r="A180" s="1" t="s">
        <v>630</v>
      </c>
      <c r="B180" s="1" t="s">
        <v>325</v>
      </c>
    </row>
    <row r="181" spans="1:2">
      <c r="A181" s="1" t="s">
        <v>635</v>
      </c>
      <c r="B181" s="1" t="s">
        <v>325</v>
      </c>
    </row>
    <row r="182" spans="1:2">
      <c r="A182" s="1" t="s">
        <v>642</v>
      </c>
      <c r="B182" s="1" t="s">
        <v>325</v>
      </c>
    </row>
    <row r="183" spans="1:2">
      <c r="A183" s="1" t="s">
        <v>648</v>
      </c>
      <c r="B183" s="1" t="s">
        <v>325</v>
      </c>
    </row>
    <row r="184" spans="1:2">
      <c r="A184" s="1" t="s">
        <v>653</v>
      </c>
      <c r="B184" s="1" t="s">
        <v>325</v>
      </c>
    </row>
    <row r="185" spans="1:2">
      <c r="A185" s="1" t="s">
        <v>660</v>
      </c>
      <c r="B185" s="1" t="s">
        <v>325</v>
      </c>
    </row>
    <row r="186" spans="1:2">
      <c r="A186" s="1" t="s">
        <v>666</v>
      </c>
      <c r="B186" s="1" t="s">
        <v>325</v>
      </c>
    </row>
    <row r="187" spans="1:2">
      <c r="A187" s="1" t="s">
        <v>672</v>
      </c>
      <c r="B187" s="1" t="s">
        <v>325</v>
      </c>
    </row>
    <row r="188" spans="1:2">
      <c r="A188" s="1" t="s">
        <v>677</v>
      </c>
      <c r="B188" s="1" t="s">
        <v>325</v>
      </c>
    </row>
    <row r="189" spans="1:2">
      <c r="A189" s="1" t="s">
        <v>682</v>
      </c>
      <c r="B189" s="1" t="s">
        <v>325</v>
      </c>
    </row>
    <row r="190" spans="1:2">
      <c r="A190" s="1" t="s">
        <v>687</v>
      </c>
      <c r="B190" s="1" t="s">
        <v>325</v>
      </c>
    </row>
    <row r="191" spans="1:2">
      <c r="A191" s="1" t="s">
        <v>693</v>
      </c>
      <c r="B191" s="1" t="s">
        <v>325</v>
      </c>
    </row>
  </sheetData>
  <autoFilter ref="A1:B191" xr:uid="{00000000-0009-0000-0000-000009000000}">
    <sortState xmlns:xlrd2="http://schemas.microsoft.com/office/spreadsheetml/2017/richdata2" ref="A2:B191">
      <sortCondition ref="B1:B19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F53"/>
  <sheetViews>
    <sheetView topLeftCell="A32" workbookViewId="0">
      <selection activeCell="D35" sqref="D35"/>
    </sheetView>
  </sheetViews>
  <sheetFormatPr baseColWidth="10" defaultColWidth="40.125" defaultRowHeight="15"/>
  <cols>
    <col min="1" max="1" width="2.625" style="3" bestFit="1" customWidth="1"/>
    <col min="2" max="3" width="40.125" style="3"/>
    <col min="4" max="4" width="74.125" style="3" bestFit="1" customWidth="1"/>
    <col min="5" max="16384" width="40.125" style="3"/>
  </cols>
  <sheetData>
    <row r="1" spans="1:6">
      <c r="A1" s="36"/>
      <c r="B1" s="220" t="s">
        <v>1144</v>
      </c>
      <c r="C1" s="220"/>
      <c r="D1" s="6"/>
      <c r="E1" s="36"/>
      <c r="F1" s="31" t="s">
        <v>1145</v>
      </c>
    </row>
    <row r="2" spans="1:6">
      <c r="A2" s="36"/>
      <c r="B2" s="58" t="s">
        <v>1146</v>
      </c>
      <c r="C2" s="58" t="s">
        <v>1147</v>
      </c>
      <c r="D2" s="7" t="s">
        <v>1148</v>
      </c>
      <c r="E2" s="36"/>
      <c r="F2" s="31" t="s">
        <v>1149</v>
      </c>
    </row>
    <row r="3" spans="1:6">
      <c r="A3" s="36"/>
      <c r="B3" s="58" t="s">
        <v>147</v>
      </c>
      <c r="C3" s="58"/>
      <c r="D3" s="31" t="s">
        <v>1150</v>
      </c>
      <c r="E3" s="36"/>
      <c r="F3" s="31" t="s">
        <v>1151</v>
      </c>
    </row>
    <row r="4" spans="1:6">
      <c r="A4" s="36">
        <v>1</v>
      </c>
      <c r="B4" s="9" t="s">
        <v>1152</v>
      </c>
      <c r="C4" s="2" t="s">
        <v>1153</v>
      </c>
      <c r="D4" s="31" t="s">
        <v>1154</v>
      </c>
      <c r="E4" s="36"/>
      <c r="F4" s="31" t="s">
        <v>1155</v>
      </c>
    </row>
    <row r="5" spans="1:6">
      <c r="A5" s="36">
        <v>2</v>
      </c>
      <c r="B5" s="9" t="s">
        <v>1156</v>
      </c>
      <c r="C5" s="36" t="s">
        <v>1157</v>
      </c>
      <c r="D5" s="31" t="s">
        <v>1158</v>
      </c>
      <c r="E5" s="36"/>
      <c r="F5" s="31" t="s">
        <v>1159</v>
      </c>
    </row>
    <row r="6" spans="1:6">
      <c r="A6" s="36">
        <v>3</v>
      </c>
      <c r="B6" s="9" t="s">
        <v>1160</v>
      </c>
      <c r="C6" s="36" t="s">
        <v>1161</v>
      </c>
      <c r="D6" s="31" t="s">
        <v>1162</v>
      </c>
      <c r="E6" s="36"/>
      <c r="F6" s="31" t="s">
        <v>312</v>
      </c>
    </row>
    <row r="7" spans="1:6">
      <c r="A7" s="36">
        <v>4</v>
      </c>
      <c r="B7" s="9" t="s">
        <v>1163</v>
      </c>
      <c r="C7" s="4" t="s">
        <v>1164</v>
      </c>
      <c r="D7" s="36" t="s">
        <v>1165</v>
      </c>
      <c r="E7" s="36"/>
      <c r="F7" s="31" t="s">
        <v>1166</v>
      </c>
    </row>
    <row r="8" spans="1:6">
      <c r="A8" s="36">
        <v>5</v>
      </c>
      <c r="B8" s="9" t="s">
        <v>1167</v>
      </c>
      <c r="C8" s="36" t="s">
        <v>1168</v>
      </c>
      <c r="D8" s="57" t="s">
        <v>1169</v>
      </c>
      <c r="E8" s="36"/>
      <c r="F8" s="31" t="s">
        <v>1170</v>
      </c>
    </row>
    <row r="9" spans="1:6">
      <c r="A9" s="36">
        <v>6</v>
      </c>
      <c r="B9" s="9" t="s">
        <v>1171</v>
      </c>
      <c r="C9" s="36" t="s">
        <v>1172</v>
      </c>
      <c r="D9" s="57" t="s">
        <v>1173</v>
      </c>
      <c r="E9" s="36"/>
      <c r="F9" s="31" t="s">
        <v>1174</v>
      </c>
    </row>
    <row r="10" spans="1:6">
      <c r="A10" s="36">
        <v>7</v>
      </c>
      <c r="B10" s="36" t="s">
        <v>148</v>
      </c>
      <c r="C10" s="36" t="s">
        <v>1175</v>
      </c>
      <c r="D10" s="57" t="s">
        <v>1176</v>
      </c>
      <c r="E10" s="36"/>
      <c r="F10" s="31" t="s">
        <v>1177</v>
      </c>
    </row>
    <row r="11" spans="1:6">
      <c r="A11" s="36">
        <v>8</v>
      </c>
      <c r="B11" s="36" t="s">
        <v>1178</v>
      </c>
      <c r="C11" s="36" t="s">
        <v>1179</v>
      </c>
      <c r="D11" s="57" t="s">
        <v>1180</v>
      </c>
      <c r="E11" s="36"/>
      <c r="F11" s="31" t="s">
        <v>1181</v>
      </c>
    </row>
    <row r="12" spans="1:6">
      <c r="A12" s="36">
        <v>9</v>
      </c>
      <c r="B12" s="36" t="s">
        <v>1182</v>
      </c>
      <c r="C12" s="5" t="s">
        <v>1183</v>
      </c>
      <c r="D12" s="36"/>
      <c r="E12" s="36"/>
      <c r="F12" s="31" t="s">
        <v>1184</v>
      </c>
    </row>
    <row r="13" spans="1:6">
      <c r="A13" s="36">
        <v>10</v>
      </c>
      <c r="B13" s="36" t="s">
        <v>1185</v>
      </c>
      <c r="C13" s="36" t="s">
        <v>1186</v>
      </c>
      <c r="D13" s="36"/>
      <c r="E13" s="36"/>
      <c r="F13" s="31" t="s">
        <v>1187</v>
      </c>
    </row>
    <row r="14" spans="1:6">
      <c r="A14" s="36">
        <v>11</v>
      </c>
      <c r="B14" s="36" t="s">
        <v>164</v>
      </c>
      <c r="C14" s="36" t="s">
        <v>1188</v>
      </c>
      <c r="D14" s="36"/>
      <c r="E14" s="36"/>
      <c r="F14" s="31" t="s">
        <v>1189</v>
      </c>
    </row>
    <row r="15" spans="1:6">
      <c r="A15" s="36">
        <v>12</v>
      </c>
      <c r="B15" s="36" t="s">
        <v>239</v>
      </c>
      <c r="C15" s="36" t="s">
        <v>1190</v>
      </c>
      <c r="D15" s="36"/>
      <c r="E15" s="36"/>
      <c r="F15" s="31" t="s">
        <v>1191</v>
      </c>
    </row>
    <row r="16" spans="1:6">
      <c r="A16" s="36">
        <v>13</v>
      </c>
      <c r="B16" s="36" t="s">
        <v>191</v>
      </c>
      <c r="C16" s="36" t="s">
        <v>1192</v>
      </c>
      <c r="D16" s="36"/>
      <c r="E16" s="36"/>
      <c r="F16" s="31" t="s">
        <v>1193</v>
      </c>
    </row>
    <row r="17" spans="1:6">
      <c r="A17" s="36">
        <v>14</v>
      </c>
      <c r="B17" s="36" t="s">
        <v>1194</v>
      </c>
      <c r="C17" s="36" t="s">
        <v>1195</v>
      </c>
      <c r="D17" s="36"/>
      <c r="E17" s="36"/>
      <c r="F17" s="36"/>
    </row>
    <row r="18" spans="1:6">
      <c r="A18" s="36">
        <v>15</v>
      </c>
      <c r="B18" s="36" t="s">
        <v>282</v>
      </c>
      <c r="C18" s="36"/>
      <c r="D18" s="36"/>
      <c r="E18" s="36"/>
      <c r="F18" s="36" t="s">
        <v>1196</v>
      </c>
    </row>
    <row r="19" spans="1:6">
      <c r="A19" s="36">
        <v>16</v>
      </c>
      <c r="B19" s="36" t="s">
        <v>323</v>
      </c>
      <c r="C19" s="36" t="s">
        <v>1197</v>
      </c>
      <c r="D19" s="7" t="s">
        <v>1198</v>
      </c>
      <c r="E19" s="36"/>
      <c r="F19" s="36" t="s">
        <v>1199</v>
      </c>
    </row>
    <row r="20" spans="1:6">
      <c r="A20" s="36">
        <v>17</v>
      </c>
      <c r="B20" s="36" t="s">
        <v>190</v>
      </c>
      <c r="C20" s="36"/>
      <c r="D20" s="36" t="s">
        <v>1200</v>
      </c>
      <c r="E20" s="36"/>
      <c r="F20" s="36" t="s">
        <v>1201</v>
      </c>
    </row>
    <row r="21" spans="1:6">
      <c r="A21" s="36">
        <v>18</v>
      </c>
      <c r="B21" s="36" t="s">
        <v>1202</v>
      </c>
      <c r="C21" s="36" t="s">
        <v>1203</v>
      </c>
      <c r="D21" s="36" t="s">
        <v>1204</v>
      </c>
      <c r="E21" s="36"/>
      <c r="F21" s="36" t="s">
        <v>1205</v>
      </c>
    </row>
    <row r="22" spans="1:6">
      <c r="A22" s="36">
        <v>19</v>
      </c>
      <c r="B22" s="36" t="s">
        <v>358</v>
      </c>
      <c r="C22" s="36" t="s">
        <v>1206</v>
      </c>
      <c r="D22" s="36" t="s">
        <v>1207</v>
      </c>
      <c r="E22" s="36"/>
      <c r="F22" s="36" t="s">
        <v>1208</v>
      </c>
    </row>
    <row r="23" spans="1:6">
      <c r="A23" s="36">
        <v>20</v>
      </c>
      <c r="B23" s="36" t="s">
        <v>237</v>
      </c>
      <c r="C23" s="36" t="s">
        <v>1209</v>
      </c>
      <c r="D23" s="36" t="s">
        <v>1210</v>
      </c>
      <c r="E23" s="36"/>
      <c r="F23" s="36" t="s">
        <v>1211</v>
      </c>
    </row>
    <row r="24" spans="1:6">
      <c r="A24" s="36">
        <v>21</v>
      </c>
      <c r="B24" s="36" t="s">
        <v>283</v>
      </c>
      <c r="C24" s="36" t="s">
        <v>1212</v>
      </c>
      <c r="D24" s="36" t="s">
        <v>1213</v>
      </c>
      <c r="E24" s="36"/>
      <c r="F24" s="36" t="s">
        <v>1214</v>
      </c>
    </row>
    <row r="25" spans="1:6">
      <c r="A25" s="36">
        <v>22</v>
      </c>
      <c r="B25" s="36" t="s">
        <v>281</v>
      </c>
      <c r="C25" s="36" t="s">
        <v>1215</v>
      </c>
      <c r="D25" s="36" t="s">
        <v>1216</v>
      </c>
      <c r="E25" s="36"/>
      <c r="F25" s="36" t="s">
        <v>1217</v>
      </c>
    </row>
    <row r="26" spans="1:6">
      <c r="A26" s="36">
        <v>23</v>
      </c>
      <c r="B26" s="36" t="s">
        <v>387</v>
      </c>
      <c r="C26" s="36" t="s">
        <v>1218</v>
      </c>
      <c r="D26" s="36" t="s">
        <v>1219</v>
      </c>
      <c r="E26" s="36"/>
      <c r="F26" s="36" t="s">
        <v>1220</v>
      </c>
    </row>
    <row r="27" spans="1:6">
      <c r="A27" s="36">
        <v>24</v>
      </c>
      <c r="B27" s="36" t="s">
        <v>1221</v>
      </c>
      <c r="C27" s="36" t="s">
        <v>1222</v>
      </c>
      <c r="D27" s="36" t="s">
        <v>1223</v>
      </c>
      <c r="E27" s="36"/>
      <c r="F27" s="36" t="s">
        <v>1224</v>
      </c>
    </row>
    <row r="28" spans="1:6">
      <c r="A28" s="36">
        <v>25</v>
      </c>
      <c r="B28" s="36" t="s">
        <v>284</v>
      </c>
      <c r="C28" s="36" t="s">
        <v>1225</v>
      </c>
      <c r="D28" s="36" t="s">
        <v>1226</v>
      </c>
      <c r="E28" s="36"/>
      <c r="F28" s="36"/>
    </row>
    <row r="29" spans="1:6">
      <c r="A29" s="36">
        <v>26</v>
      </c>
      <c r="B29" s="36" t="s">
        <v>214</v>
      </c>
      <c r="C29" s="36" t="s">
        <v>1227</v>
      </c>
      <c r="D29" s="36" t="s">
        <v>1228</v>
      </c>
      <c r="E29" s="36"/>
      <c r="F29" s="36"/>
    </row>
    <row r="30" spans="1:6">
      <c r="A30" s="36">
        <v>27</v>
      </c>
      <c r="B30" s="36" t="s">
        <v>1229</v>
      </c>
      <c r="C30" s="36" t="s">
        <v>1230</v>
      </c>
      <c r="D30" s="36" t="s">
        <v>1231</v>
      </c>
      <c r="E30" s="36"/>
      <c r="F30" s="36"/>
    </row>
    <row r="31" spans="1:6">
      <c r="A31" s="36">
        <v>28</v>
      </c>
      <c r="B31" s="36" t="s">
        <v>303</v>
      </c>
      <c r="C31" s="36" t="s">
        <v>1232</v>
      </c>
      <c r="D31" s="36" t="s">
        <v>1233</v>
      </c>
      <c r="E31" s="36"/>
      <c r="F31" s="36"/>
    </row>
    <row r="32" spans="1:6">
      <c r="A32" s="36">
        <v>29</v>
      </c>
      <c r="B32" s="36" t="s">
        <v>410</v>
      </c>
      <c r="C32" s="36" t="s">
        <v>1234</v>
      </c>
      <c r="D32" s="36" t="s">
        <v>1235</v>
      </c>
      <c r="E32" s="36"/>
      <c r="F32" s="36"/>
    </row>
    <row r="33" spans="1:4">
      <c r="A33" s="36">
        <v>30</v>
      </c>
      <c r="B33" s="36" t="s">
        <v>341</v>
      </c>
      <c r="C33" s="36" t="s">
        <v>1236</v>
      </c>
      <c r="D33" s="36" t="s">
        <v>1237</v>
      </c>
    </row>
    <row r="34" spans="1:4">
      <c r="A34" s="36">
        <v>31</v>
      </c>
      <c r="B34" s="36" t="s">
        <v>1238</v>
      </c>
      <c r="C34" s="36"/>
      <c r="D34" s="36"/>
    </row>
    <row r="35" spans="1:4">
      <c r="A35" s="36">
        <v>32</v>
      </c>
      <c r="B35" s="36" t="s">
        <v>427</v>
      </c>
      <c r="C35" s="36"/>
      <c r="D35" s="8" t="s">
        <v>1239</v>
      </c>
    </row>
    <row r="36" spans="1:4">
      <c r="A36" s="36">
        <v>33</v>
      </c>
      <c r="B36" s="36" t="s">
        <v>1240</v>
      </c>
      <c r="C36" s="36" t="s">
        <v>1241</v>
      </c>
      <c r="D36" s="60" t="s">
        <v>1282</v>
      </c>
    </row>
    <row r="37" spans="1:4">
      <c r="A37" s="36">
        <v>34</v>
      </c>
      <c r="B37" s="36" t="s">
        <v>372</v>
      </c>
      <c r="C37" s="36" t="s">
        <v>1242</v>
      </c>
      <c r="D37" s="60" t="s">
        <v>1283</v>
      </c>
    </row>
    <row r="38" spans="1:4">
      <c r="A38" s="36">
        <v>35</v>
      </c>
      <c r="B38" s="36" t="s">
        <v>448</v>
      </c>
      <c r="C38" s="36" t="s">
        <v>1243</v>
      </c>
      <c r="D38" s="60" t="s">
        <v>1284</v>
      </c>
    </row>
    <row r="39" spans="1:4">
      <c r="A39" s="36">
        <v>36</v>
      </c>
      <c r="B39" s="9" t="s">
        <v>1244</v>
      </c>
      <c r="C39" s="36" t="s">
        <v>1245</v>
      </c>
      <c r="D39" s="60" t="s">
        <v>1285</v>
      </c>
    </row>
    <row r="40" spans="1:4">
      <c r="A40" s="36">
        <v>37</v>
      </c>
      <c r="B40" s="9" t="s">
        <v>1246</v>
      </c>
      <c r="C40" s="36" t="s">
        <v>1247</v>
      </c>
      <c r="D40" s="60" t="s">
        <v>1286</v>
      </c>
    </row>
    <row r="41" spans="1:4">
      <c r="A41" s="36">
        <v>38</v>
      </c>
      <c r="B41" s="9" t="s">
        <v>1248</v>
      </c>
      <c r="C41" s="36" t="s">
        <v>1249</v>
      </c>
      <c r="D41" s="60" t="s">
        <v>1287</v>
      </c>
    </row>
    <row r="42" spans="1:4">
      <c r="A42" s="36">
        <v>39</v>
      </c>
      <c r="B42" s="9" t="s">
        <v>1250</v>
      </c>
      <c r="C42" s="36" t="s">
        <v>1251</v>
      </c>
      <c r="D42" s="60" t="s">
        <v>1288</v>
      </c>
    </row>
    <row r="43" spans="1:4">
      <c r="A43" s="36">
        <v>40</v>
      </c>
      <c r="B43" s="9" t="s">
        <v>1252</v>
      </c>
      <c r="C43" s="36" t="s">
        <v>1253</v>
      </c>
      <c r="D43" s="60" t="s">
        <v>1289</v>
      </c>
    </row>
    <row r="44" spans="1:4">
      <c r="A44" s="36">
        <v>41</v>
      </c>
      <c r="B44" s="9" t="s">
        <v>1254</v>
      </c>
      <c r="C44" s="36" t="s">
        <v>1255</v>
      </c>
      <c r="D44" s="60" t="s">
        <v>1290</v>
      </c>
    </row>
    <row r="45" spans="1:4">
      <c r="A45" s="36">
        <v>42</v>
      </c>
      <c r="B45" s="9" t="s">
        <v>1256</v>
      </c>
      <c r="C45" s="36" t="s">
        <v>1257</v>
      </c>
      <c r="D45" s="60" t="s">
        <v>1291</v>
      </c>
    </row>
    <row r="46" spans="1:4">
      <c r="A46" s="36">
        <v>43</v>
      </c>
      <c r="B46" s="9" t="s">
        <v>1258</v>
      </c>
      <c r="C46" s="36" t="s">
        <v>1259</v>
      </c>
      <c r="D46" s="60" t="s">
        <v>1292</v>
      </c>
    </row>
    <row r="47" spans="1:4">
      <c r="A47" s="36">
        <v>44</v>
      </c>
      <c r="B47" s="9" t="s">
        <v>1260</v>
      </c>
      <c r="C47" s="36" t="s">
        <v>1261</v>
      </c>
      <c r="D47" s="60" t="s">
        <v>1293</v>
      </c>
    </row>
    <row r="48" spans="1:4">
      <c r="A48" s="36">
        <v>45</v>
      </c>
      <c r="B48" s="9" t="s">
        <v>106</v>
      </c>
      <c r="C48" s="36" t="s">
        <v>1262</v>
      </c>
      <c r="D48" s="60" t="s">
        <v>1294</v>
      </c>
    </row>
    <row r="49" spans="1:4">
      <c r="A49" s="36">
        <v>46</v>
      </c>
      <c r="B49" s="9" t="s">
        <v>110</v>
      </c>
      <c r="C49" s="36" t="s">
        <v>1263</v>
      </c>
      <c r="D49" s="60" t="s">
        <v>1295</v>
      </c>
    </row>
    <row r="50" spans="1:4">
      <c r="A50" s="36">
        <v>47</v>
      </c>
      <c r="B50" s="9" t="s">
        <v>108</v>
      </c>
      <c r="C50" s="36" t="s">
        <v>1264</v>
      </c>
      <c r="D50" s="60" t="s">
        <v>1296</v>
      </c>
    </row>
    <row r="51" spans="1:4">
      <c r="A51" s="36"/>
      <c r="B51" s="36"/>
      <c r="C51" s="36"/>
      <c r="D51" s="60" t="s">
        <v>1297</v>
      </c>
    </row>
    <row r="52" spans="1:4">
      <c r="A52" s="36"/>
      <c r="B52" s="36"/>
      <c r="C52" s="36"/>
      <c r="D52" s="60" t="s">
        <v>1298</v>
      </c>
    </row>
    <row r="53" spans="1:4">
      <c r="D53" s="60" t="s">
        <v>1299</v>
      </c>
    </row>
  </sheetData>
  <mergeCells count="1">
    <mergeCell ref="B1:C1"/>
  </mergeCells>
  <hyperlinks>
    <hyperlink ref="C4" r:id="rId1" display="mailto:rrvalenzuelag@dane.gov.co" xr:uid="{00000000-0004-0000-0A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
  <sheetViews>
    <sheetView view="pageBreakPreview" zoomScaleSheetLayoutView="100" workbookViewId="0">
      <selection activeCell="A17" sqref="A17:D29"/>
    </sheetView>
  </sheetViews>
  <sheetFormatPr baseColWidth="10" defaultColWidth="10.875" defaultRowHeight="15"/>
  <cols>
    <col min="1" max="1" width="114.5" style="21" customWidth="1"/>
    <col min="2" max="2" width="24.125" style="21" customWidth="1"/>
    <col min="3" max="4" width="24.625" style="21" customWidth="1"/>
    <col min="5" max="16384" width="10.875" style="21"/>
  </cols>
  <sheetData>
    <row r="1" spans="1:4" s="20" customFormat="1" ht="48.75" customHeight="1">
      <c r="A1" s="222" t="s">
        <v>1265</v>
      </c>
      <c r="B1" s="59" t="s">
        <v>1266</v>
      </c>
      <c r="C1" s="223" t="s">
        <v>1267</v>
      </c>
      <c r="D1" s="225" t="s">
        <v>1268</v>
      </c>
    </row>
    <row r="2" spans="1:4">
      <c r="A2" s="222"/>
      <c r="B2" s="59"/>
      <c r="C2" s="224"/>
      <c r="D2" s="226"/>
    </row>
    <row r="3" spans="1:4" ht="15.75">
      <c r="A3" s="22" t="s">
        <v>1269</v>
      </c>
      <c r="B3" s="22" t="s">
        <v>879</v>
      </c>
      <c r="C3" s="23">
        <v>75200285044</v>
      </c>
      <c r="D3" s="53">
        <v>63487385992</v>
      </c>
    </row>
    <row r="4" spans="1:4" ht="15.75">
      <c r="A4" s="22" t="s">
        <v>85</v>
      </c>
      <c r="B4" s="22" t="s">
        <v>948</v>
      </c>
      <c r="C4" s="23">
        <v>15000000000</v>
      </c>
      <c r="D4" s="53">
        <v>66500000000</v>
      </c>
    </row>
    <row r="5" spans="1:4" ht="15.75">
      <c r="A5" s="22" t="s">
        <v>1270</v>
      </c>
      <c r="B5" s="22" t="s">
        <v>828</v>
      </c>
      <c r="C5" s="23">
        <v>13000000000</v>
      </c>
      <c r="D5" s="53">
        <v>13000000000</v>
      </c>
    </row>
    <row r="6" spans="1:4" ht="15.75">
      <c r="A6" s="22" t="s">
        <v>1271</v>
      </c>
      <c r="B6" s="22" t="s">
        <v>561</v>
      </c>
      <c r="C6" s="23">
        <v>3400000000</v>
      </c>
      <c r="D6" s="53">
        <v>3400000000</v>
      </c>
    </row>
    <row r="7" spans="1:4" ht="15.75">
      <c r="A7" s="24" t="s">
        <v>1272</v>
      </c>
      <c r="B7" s="22" t="s">
        <v>96</v>
      </c>
      <c r="C7" s="23">
        <v>3200000000</v>
      </c>
      <c r="D7" s="53">
        <v>3327000000</v>
      </c>
    </row>
    <row r="8" spans="1:4" ht="15.75">
      <c r="A8" s="24" t="s">
        <v>1273</v>
      </c>
      <c r="B8" s="22" t="s">
        <v>608</v>
      </c>
      <c r="C8" s="23">
        <v>2800000000</v>
      </c>
      <c r="D8" s="53">
        <v>2923848024</v>
      </c>
    </row>
    <row r="9" spans="1:4" ht="15.75">
      <c r="A9" s="24" t="s">
        <v>1274</v>
      </c>
      <c r="B9" s="22" t="s">
        <v>793</v>
      </c>
      <c r="C9" s="23">
        <v>1800000000</v>
      </c>
      <c r="D9" s="53">
        <v>1896347878</v>
      </c>
    </row>
    <row r="10" spans="1:4" ht="15.75">
      <c r="A10" s="24" t="s">
        <v>1275</v>
      </c>
      <c r="B10" s="22" t="s">
        <v>429</v>
      </c>
      <c r="C10" s="23">
        <v>1800000000</v>
      </c>
      <c r="D10" s="53">
        <v>1800000000</v>
      </c>
    </row>
    <row r="11" spans="1:4" ht="15.75">
      <c r="A11" s="24" t="s">
        <v>1276</v>
      </c>
      <c r="B11" s="22" t="s">
        <v>755</v>
      </c>
      <c r="C11" s="23">
        <v>1600000000</v>
      </c>
      <c r="D11" s="53">
        <v>1500000000</v>
      </c>
    </row>
    <row r="12" spans="1:4" ht="15.75">
      <c r="A12" s="24" t="s">
        <v>1277</v>
      </c>
      <c r="B12" s="22" t="s">
        <v>813</v>
      </c>
      <c r="C12" s="23">
        <v>1360000000</v>
      </c>
      <c r="D12" s="53">
        <v>1325703150</v>
      </c>
    </row>
    <row r="13" spans="1:4" ht="15.75">
      <c r="A13" s="24" t="s">
        <v>1278</v>
      </c>
      <c r="B13" s="22" t="s">
        <v>862</v>
      </c>
      <c r="C13" s="23">
        <v>5340000000</v>
      </c>
      <c r="D13" s="53">
        <v>5340000000</v>
      </c>
    </row>
    <row r="14" spans="1:4" ht="15.75">
      <c r="A14" s="22" t="s">
        <v>1279</v>
      </c>
      <c r="B14" s="22" t="s">
        <v>824</v>
      </c>
      <c r="C14" s="23">
        <v>800000000</v>
      </c>
      <c r="D14" s="53">
        <v>800000000</v>
      </c>
    </row>
    <row r="15" spans="1:4" ht="15.75">
      <c r="A15" s="22" t="s">
        <v>26</v>
      </c>
      <c r="B15" s="52" t="s">
        <v>996</v>
      </c>
      <c r="C15" s="23">
        <v>500000000</v>
      </c>
      <c r="D15" s="53">
        <v>500000000</v>
      </c>
    </row>
    <row r="16" spans="1:4">
      <c r="A16" s="25" t="s">
        <v>1280</v>
      </c>
      <c r="B16" s="25"/>
      <c r="C16" s="26">
        <f>SUM(C3:C15)</f>
        <v>125800285044</v>
      </c>
      <c r="D16" s="26">
        <f>SUM(D3:D15)</f>
        <v>165800285044</v>
      </c>
    </row>
    <row r="17" spans="1:4" ht="15" customHeight="1">
      <c r="A17" s="221" t="s">
        <v>1281</v>
      </c>
      <c r="B17" s="221"/>
      <c r="C17" s="221"/>
      <c r="D17" s="221"/>
    </row>
    <row r="18" spans="1:4" ht="15" customHeight="1">
      <c r="A18" s="221"/>
      <c r="B18" s="221"/>
      <c r="C18" s="221"/>
      <c r="D18" s="221"/>
    </row>
    <row r="19" spans="1:4" ht="15" customHeight="1">
      <c r="A19" s="221"/>
      <c r="B19" s="221"/>
      <c r="C19" s="221"/>
      <c r="D19" s="221"/>
    </row>
    <row r="20" spans="1:4" ht="15" customHeight="1">
      <c r="A20" s="221"/>
      <c r="B20" s="221"/>
      <c r="C20" s="221"/>
      <c r="D20" s="221"/>
    </row>
    <row r="21" spans="1:4" ht="15" customHeight="1">
      <c r="A21" s="221"/>
      <c r="B21" s="221"/>
      <c r="C21" s="221"/>
      <c r="D21" s="221"/>
    </row>
    <row r="22" spans="1:4" ht="15" customHeight="1">
      <c r="A22" s="221"/>
      <c r="B22" s="221"/>
      <c r="C22" s="221"/>
      <c r="D22" s="221"/>
    </row>
    <row r="23" spans="1:4" ht="15" customHeight="1">
      <c r="A23" s="221"/>
      <c r="B23" s="221"/>
      <c r="C23" s="221"/>
      <c r="D23" s="221"/>
    </row>
    <row r="24" spans="1:4" ht="15" customHeight="1">
      <c r="A24" s="221"/>
      <c r="B24" s="221"/>
      <c r="C24" s="221"/>
      <c r="D24" s="221"/>
    </row>
    <row r="25" spans="1:4" ht="15" customHeight="1">
      <c r="A25" s="221"/>
      <c r="B25" s="221"/>
      <c r="C25" s="221"/>
      <c r="D25" s="221"/>
    </row>
    <row r="26" spans="1:4" ht="15" customHeight="1">
      <c r="A26" s="221"/>
      <c r="B26" s="221"/>
      <c r="C26" s="221"/>
      <c r="D26" s="221"/>
    </row>
    <row r="27" spans="1:4" ht="15" customHeight="1">
      <c r="A27" s="221"/>
      <c r="B27" s="221"/>
      <c r="C27" s="221"/>
      <c r="D27" s="221"/>
    </row>
    <row r="28" spans="1:4" ht="15" customHeight="1">
      <c r="A28" s="221"/>
      <c r="B28" s="221"/>
      <c r="C28" s="221"/>
      <c r="D28" s="221"/>
    </row>
    <row r="29" spans="1:4" ht="15" customHeight="1">
      <c r="A29" s="221"/>
      <c r="B29" s="221"/>
      <c r="C29" s="221"/>
      <c r="D29" s="221"/>
    </row>
  </sheetData>
  <mergeCells count="4">
    <mergeCell ref="A17:D29"/>
    <mergeCell ref="A1:A2"/>
    <mergeCell ref="C1:C2"/>
    <mergeCell ref="D1:D2"/>
  </mergeCells>
  <phoneticPr fontId="9" type="noConversion"/>
  <pageMargins left="0.70866141732283472" right="0.70866141732283472" top="0.74803149606299213" bottom="0.74803149606299213" header="0.31496062992125984" footer="0.31496062992125984"/>
  <pageSetup paperSize="9" scale="9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68</vt:i4>
      </vt:variant>
    </vt:vector>
  </HeadingPairs>
  <TitlesOfParts>
    <vt:vector size="75" baseType="lpstr">
      <vt:lpstr>Hoja3</vt:lpstr>
      <vt:lpstr>PLAN DE ACCIÓN INSTITUCIONAL</vt:lpstr>
      <vt:lpstr>PLAN OPERATIVO</vt:lpstr>
      <vt:lpstr>BASE</vt:lpstr>
      <vt:lpstr>BASE2</vt:lpstr>
      <vt:lpstr>LISTAS</vt:lpstr>
      <vt:lpstr>ASIGNACION POR PROYECTO</vt:lpstr>
      <vt:lpstr>AREA</vt:lpstr>
      <vt:lpstr>'ASIGNACION POR PROYECTO'!Área_de_impresión</vt:lpstr>
      <vt:lpstr>BARRANQUILLA</vt:lpstr>
      <vt:lpstr>BOGOTÁ</vt:lpstr>
      <vt:lpstr>BUCARAMANGA</vt:lpstr>
      <vt:lpstr>CAL_2021_EVAL_CAL</vt:lpstr>
      <vt:lpstr>CALI</vt:lpstr>
      <vt:lpstr>CAPA_TEC</vt:lpstr>
      <vt:lpstr>CARACTER_SOCIO</vt:lpstr>
      <vt:lpstr>caractersoc</vt:lpstr>
      <vt:lpstr>CENSOE</vt:lpstr>
      <vt:lpstr>censoec</vt:lpstr>
      <vt:lpstr>CENSOECONOMICO</vt:lpstr>
      <vt:lpstr>Concepto</vt:lpstr>
      <vt:lpstr>COOP</vt:lpstr>
      <vt:lpstr>COOR_REG_SEN</vt:lpstr>
      <vt:lpstr>coordregsen</vt:lpstr>
      <vt:lpstr>ctasnales</vt:lpstr>
      <vt:lpstr>CUENTAS_N</vt:lpstr>
      <vt:lpstr>DANE_CENTRAL</vt:lpstr>
      <vt:lpstr>DCD</vt:lpstr>
      <vt:lpstr>DICE</vt:lpstr>
      <vt:lpstr>DIFUSION</vt:lpstr>
      <vt:lpstr>DIG</vt:lpstr>
      <vt:lpstr>DIMPE</vt:lpstr>
      <vt:lpstr>DIRPEN</vt:lpstr>
      <vt:lpstr>DIRSEN</vt:lpstr>
      <vt:lpstr>DSCN</vt:lpstr>
      <vt:lpstr>FONDANE_SEN</vt:lpstr>
      <vt:lpstr>fondanesen</vt:lpstr>
      <vt:lpstr>fortcapad</vt:lpstr>
      <vt:lpstr>fortdifusion</vt:lpstr>
      <vt:lpstr>fortics</vt:lpstr>
      <vt:lpstr>funocde</vt:lpstr>
      <vt:lpstr>GEOESPACIAL</vt:lpstr>
      <vt:lpstr>GESTION_DOC</vt:lpstr>
      <vt:lpstr>GESTIONDOC</vt:lpstr>
      <vt:lpstr>Hardware</vt:lpstr>
      <vt:lpstr>Impresos</vt:lpstr>
      <vt:lpstr>infogeo</vt:lpstr>
      <vt:lpstr>INFRAESTRUCTURA</vt:lpstr>
      <vt:lpstr>Insumos</vt:lpstr>
      <vt:lpstr>JURIDICA</vt:lpstr>
      <vt:lpstr>LOGIST</vt:lpstr>
      <vt:lpstr>LOGISTICA</vt:lpstr>
      <vt:lpstr>MANIZALES</vt:lpstr>
      <vt:lpstr>MEDELLÍN</vt:lpstr>
      <vt:lpstr>mejinfraestructura</vt:lpstr>
      <vt:lpstr>OCI</vt:lpstr>
      <vt:lpstr>OPLAN</vt:lpstr>
      <vt:lpstr>Otros_gastos_operativos</vt:lpstr>
      <vt:lpstr>PROYECTO</vt:lpstr>
      <vt:lpstr>PROYECTOS2021</vt:lpstr>
      <vt:lpstr>proylogistica</vt:lpstr>
      <vt:lpstr>SECRETARIA</vt:lpstr>
      <vt:lpstr>Servicios_TIC</vt:lpstr>
      <vt:lpstr>SISTEM</vt:lpstr>
      <vt:lpstr>SISTEMAS</vt:lpstr>
      <vt:lpstr>Software</vt:lpstr>
      <vt:lpstr>SUBDIRECCION</vt:lpstr>
      <vt:lpstr>T_ECONOMICOS</vt:lpstr>
      <vt:lpstr>T_SOCIALES</vt:lpstr>
      <vt:lpstr>Talento_Humano</vt:lpstr>
      <vt:lpstr>temaseconomicos</vt:lpstr>
      <vt:lpstr>temassociales</vt:lpstr>
      <vt:lpstr>TERIITORIAL</vt:lpstr>
      <vt:lpstr>Tiquetes</vt:lpstr>
      <vt:lpstr>Transporte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Las Molina</cp:lastModifiedBy>
  <cp:revision/>
  <dcterms:created xsi:type="dcterms:W3CDTF">2020-10-06T01:54:10Z</dcterms:created>
  <dcterms:modified xsi:type="dcterms:W3CDTF">2021-01-28T21:57:53Z</dcterms:modified>
  <cp:category/>
  <cp:contentStatus/>
</cp:coreProperties>
</file>