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1F7BFDC-635A-4884-A6A2-FF10AACE2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stión Ambiental 2026" sheetId="1" r:id="rId1"/>
  </sheets>
  <definedNames>
    <definedName name="_xlnm._FilterDatabase" localSheetId="0" hidden="1">'Gestión Ambiental 2026'!$A$2:$K$6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6" i="1" l="1"/>
  <c r="H5" i="1"/>
  <c r="H21" i="1" l="1"/>
  <c r="H22" i="1"/>
  <c r="H23" i="1"/>
  <c r="H11" i="1"/>
  <c r="H12" i="1"/>
  <c r="H13" i="1"/>
  <c r="H14" i="1"/>
  <c r="H15" i="1"/>
  <c r="H18" i="1"/>
  <c r="H19" i="1"/>
  <c r="H7" i="1"/>
  <c r="H25" i="1"/>
  <c r="H20" i="1"/>
  <c r="H10" i="1"/>
  <c r="H9" i="1"/>
  <c r="H8" i="1"/>
  <c r="H26" i="1" l="1"/>
</calcChain>
</file>

<file path=xl/sharedStrings.xml><?xml version="1.0" encoding="utf-8"?>
<sst xmlns="http://schemas.openxmlformats.org/spreadsheetml/2006/main" count="143" uniqueCount="109">
  <si>
    <t>Programa</t>
  </si>
  <si>
    <t>Objetivo de Control</t>
  </si>
  <si>
    <t>Descripción de la Meta</t>
  </si>
  <si>
    <t>Actividad</t>
  </si>
  <si>
    <t>Acción</t>
  </si>
  <si>
    <t>Producto</t>
  </si>
  <si>
    <t>Recursos</t>
  </si>
  <si>
    <t>Responsable</t>
  </si>
  <si>
    <t>Elaborar informes trimestrales de seguimiento al consumo de energía, agua y papel</t>
  </si>
  <si>
    <t>Nº de informes elaborados</t>
  </si>
  <si>
    <t>Informes trimestrales</t>
  </si>
  <si>
    <t>Avanzar en la formulación del Plan de Gestión Eficiente de la Energía – PGEE</t>
  </si>
  <si>
    <t>Consolidar la información requerida para la línea base energética institucional</t>
  </si>
  <si>
    <t>Elaborar el documento preliminar del Plan de Gestión Eficiente de la Energía – PGEE</t>
  </si>
  <si>
    <t>Documento técnico</t>
  </si>
  <si>
    <t>Francy Milena López García
Profesional especializado GIT SAI</t>
  </si>
  <si>
    <t>Implementar medidas de uso eficiente de los recursos</t>
  </si>
  <si>
    <t>Nº de acciones implementadas</t>
  </si>
  <si>
    <t>Gestión Integral de Residuos</t>
  </si>
  <si>
    <t>Realizar seguimiento a la gestión integral de residuos en las sedes del DANE</t>
  </si>
  <si>
    <t>% de sedes con seguimiento</t>
  </si>
  <si>
    <t>Nº de consolidaciones realizadas</t>
  </si>
  <si>
    <t>Carpeta de soportes</t>
  </si>
  <si>
    <t>Gestionar la disposición y aprovechamiento de los residuos generados a nivel institucional</t>
  </si>
  <si>
    <t>Realizar seguimiento a la entrega de residuos aprovechables</t>
  </si>
  <si>
    <t>Nº de seguimientos</t>
  </si>
  <si>
    <t>Realizar seguimiento a la disposición de residuos peligrosos, especiales y posconsumo</t>
  </si>
  <si>
    <t>Presentar los reportes ambientales relacionados con la gestión de residuos</t>
  </si>
  <si>
    <t>Realizar el registro y reporte de información en el Registro Único Ambiental – RUA</t>
  </si>
  <si>
    <t>Nº de reportes realizados</t>
  </si>
  <si>
    <t>Reporte RUA</t>
  </si>
  <si>
    <t>Correos electrónicos, piezas gráficas, listas de asistencia</t>
  </si>
  <si>
    <t>Educación y Cultura Ambiental</t>
  </si>
  <si>
    <t>Nº de campañas implementadas</t>
  </si>
  <si>
    <t>Piezas gráficas divulgadas</t>
  </si>
  <si>
    <t>Nº de informes de seguimiento</t>
  </si>
  <si>
    <t>Informe de seguimiento (incluido en el informe trimestral de Gestión Ambiental)</t>
  </si>
  <si>
    <t>Consolidar los soportes asociados a la gestión de residuos generados a nivel nacional, incluyendo residuos aprovechables, peligrosos y posconsumo, de acuerdo con los lineamientos institucionales.</t>
  </si>
  <si>
    <t>Realizar seguimiento, evaluación y mejora de la gestión ambiental institucional</t>
  </si>
  <si>
    <t>Revisar y actualizar la documentación asociada a la gestión ambiental institucional, conforme a los lineamientos del sistema de gestión.</t>
  </si>
  <si>
    <t>Planes de mejoramiento con seguimiento</t>
  </si>
  <si>
    <t>No. de  Indicadores con seguimiento</t>
  </si>
  <si>
    <t>Documentos revisados y/o actualizados</t>
  </si>
  <si>
    <t>Documentos actualizados / control documental</t>
  </si>
  <si>
    <t>Reportes</t>
  </si>
  <si>
    <t>Reportes plan de mejoramiento Isolucion</t>
  </si>
  <si>
    <t>Matriz de riesgos, correos electrónicos y/o repositorio de riesgos OPLAN</t>
  </si>
  <si>
    <t>Inspecciones o seguimiento a la separación en la fuente</t>
  </si>
  <si>
    <t xml:space="preserve">Correos electrónicos y documentos soportes de la gestión de residuos </t>
  </si>
  <si>
    <t>Talento humano del DANE, herramientas ofimáticas y apoyo de las dependencias involucradas.</t>
  </si>
  <si>
    <t>Talento humano, información de consumo energético, herramientas técnicas y apoyo de las dependencias involucradas.</t>
  </si>
  <si>
    <t>Talento humano, infraestructura para separación, gestores autorizados y herramientas de seguimiento.</t>
  </si>
  <si>
    <t>Talento humano, apoyo del área de comunicaciones y herramientas de divulgación institucional.</t>
  </si>
  <si>
    <t>Talento humano y herramientas del sistema de gestión institucional.</t>
  </si>
  <si>
    <t>Talento humano, gestores autorizados, jornadas posconsumo, contratos vigentes y registros de entrega.</t>
  </si>
  <si>
    <t>Talento humano y herramientas de reporte ambiental.</t>
  </si>
  <si>
    <t xml:space="preserve">Realizar seguimiento al consumo de recursos </t>
  </si>
  <si>
    <t>Elaboró: GIT Soporte Administrativo e Infraestructura (SAI) - Gestión Ambiental
Francy Milena López García - Profesional Especializado</t>
  </si>
  <si>
    <t>Nº de jornadas de reciclatón institucional realizadas</t>
  </si>
  <si>
    <t>Registros de jornadas de reciclatón, actas o correos de articulación con gestores posconsumo, evidencia fotográfica y soportes de entrega a gestores autorizados</t>
  </si>
  <si>
    <t>Versión: 1 - enero de 2026</t>
  </si>
  <si>
    <t>% de sedes con plan de acción ambiental formulado y remitido</t>
  </si>
  <si>
    <t>Planes de acción ambiental por sede y soportes de seguimiento</t>
  </si>
  <si>
    <t>Promover la gestión integral de los residuos generados en las sedes del DANE, mediante el seguimiento a la separación, la disposición y el aprovechamiento, así como el cumplimiento de los reportes exigidos por la normatividad vigente.</t>
  </si>
  <si>
    <t>Implementar y coordinar la estrategia institucional de educación y cultura ambiental.</t>
  </si>
  <si>
    <t>Implementar la campaña institucional de educación y cultura ambiental con enfoque transversal, que incluya acciones de comunicación, sensibilización y espacios formativos cuando aplique.</t>
  </si>
  <si>
    <t>Realizar seguimiento a la implementación de la estrategia institucional de educación y cultura ambiental, mediante la revisión de las acciones ejecutadas, los canales de divulgación utilizados y la participación registrada en los espacios formativos cuando aplique.</t>
  </si>
  <si>
    <t>Brindar acompañamiento técnico y realizar seguimiento a la implementación de los planes de acción ambiental por sede.</t>
  </si>
  <si>
    <t>No. de procesos contractuales estructurados y gestionados para la gestión integral de residuos.</t>
  </si>
  <si>
    <t>Documentos del proceso contractual</t>
  </si>
  <si>
    <t>Humanos, técnicos y financieros</t>
  </si>
  <si>
    <t>Uso Eficiente de los Recursos</t>
  </si>
  <si>
    <t>Orientar la gestión del uso eficiente y responsable de los recursos naturales en las sedes del DANE, mediante el seguimiento al consumo, la implementación de medidas de mejora y el avance en la planeación energética institucional, conforme a la normatividad ambiental aplicable.</t>
  </si>
  <si>
    <t>Disponer de información consolidada y analizada sobre el consumo de agua, energía y papel en las sedes del DANE durante la vigencia..</t>
  </si>
  <si>
    <t>Recolectar y consolidar la información reportada por las sedes sobre el consumo de agua, energía y papel, a partir de los formatos institucionales definidos.</t>
  </si>
  <si>
    <t>Desarrollar durante la vigencia acciones de sensibilización orientadas al uso eficiente de los recursos en las sedes del DANE.</t>
  </si>
  <si>
    <t>Contar con un documento preliminar del Plan de Gestión Eficiente de la Energía – PGEE durante la vigencia.</t>
  </si>
  <si>
    <t>Francy Milena López García
Profesional especializado GIT SAI
Leonardo Enrique Ortega corzo
Profesional especializado GIT SAI</t>
  </si>
  <si>
    <t>Contar con información consolidada y verificable sobre la separación y manejo de los residuos en las sedes del DANE durante la vigencia.</t>
  </si>
  <si>
    <t>Difundir lineamientos sobre la adecuada separación y gestión de residuos en las sedes.</t>
  </si>
  <si>
    <t>Realizar seguimiento a la disposición final y al aprovechamiento de los residuos generados en el DANE durante la vigencia.</t>
  </si>
  <si>
    <t>Implementar jornadas de reciclatón institucional y gestionar contenedores permanentes con programas posconsumo autorizados para la recepción de residuos.</t>
  </si>
  <si>
    <t>Adelantar la estructuración, gestión y seguimiento de los procesos contractuales requeridos para la adecuada gestión y disposición de residuos peligrosos, especiales, de manejo diferenciado y aprovechables, conforme a la normatividad ambiental aplicable.</t>
  </si>
  <si>
    <t>Cumplir con las obligaciones de reporte ambiental en materia de gestión de residuos dentro de los plazos establecidos por la autoridad ambiental.</t>
  </si>
  <si>
    <t>Ejecutar la estrategia institucional de educación y cultura ambiental durante la vigencia, conforme a la planificación establecida.</t>
  </si>
  <si>
    <t>Desarrollar  las acciones asociadas a la revisión de riesgos, planes de mejoramiento, indicadores y documentación de la gestión ambiental institucional.</t>
  </si>
  <si>
    <t>Revisar los riesgos ambientales institucionales en articulación con el sistema de gestión de la entidad.</t>
  </si>
  <si>
    <t>Coordinar la implementación y seguimiento de los planes de mejoramiento asociados a la gestión ambiental institucional.</t>
  </si>
  <si>
    <t>Monitorear los indicadores de gestión ambiental definidos</t>
  </si>
  <si>
    <t>Leonardo Enrique Ortega corzo
Profesional especializado GIT SAI</t>
  </si>
  <si>
    <t>% de cumplimiento</t>
  </si>
  <si>
    <t>Indicador de cumplimiento</t>
  </si>
  <si>
    <t>% de reportes mensuales de consumo consolidados por sede respecto a los reportes esperados en la vigencia.</t>
  </si>
  <si>
    <t>Ejecutar acciones de comunicación y sensibilización sobre el uso eficiente y la importancia de los recursos naturales, en el marco de la campaña institucional de educación y cultura ambiental.</t>
  </si>
  <si>
    <t xml:space="preserve">Nº de acciones de comunicación y sensibilización implementadas sobre uso eficiente de recursos. </t>
  </si>
  <si>
    <t>Piezas divulgadas, registros de asistencia y/o soportes de actividades ejecutadas.</t>
  </si>
  <si>
    <t>% de sedes que reportan la información requerida para la línea base energética institucional.</t>
  </si>
  <si>
    <t>Matriz PGEE diligenciada y consolidada con la información reportada por las sedes.</t>
  </si>
  <si>
    <t>Coordinar espacios de articulación con los enlaces energéticos de las sedes y la Oficina de Sistemas para el avance del PGEE.</t>
  </si>
  <si>
    <t>Nº de espacios de articulación realizados para el avance del PGEE.</t>
  </si>
  <si>
    <t>Actas, listas de asistencia y/o registros de los espacios de articulación realizados.</t>
  </si>
  <si>
    <t>Nº de documentos preliminares elaborados</t>
  </si>
  <si>
    <t xml:space="preserve">Formatos de consumo  diligenciados por sede </t>
  </si>
  <si>
    <t>Plan de Trabajo Gestión Ambiental 2026</t>
  </si>
  <si>
    <t>Proceso: Sinergia Organizacional; Subproceso: Diseño del sistema / Implementación y mantenimiento</t>
  </si>
  <si>
    <t xml:space="preserve">Realizar seguimiento a la separación de residuos en las sedes, mediante la revisión periódica de los puntos ecológicos </t>
  </si>
  <si>
    <t>Transversal: Seguimiento y mejora</t>
  </si>
  <si>
    <t>Fortalecer la educación y la cultura ambiental institucional mediante estrategias de comunicación, sensibilización y formación que promuevan la adopción de buenas prácticas ambientales.</t>
  </si>
  <si>
    <t>Fortalecer el seguimiento y la mejora de la gestión ambiental institucional del DANE, en articulación con el sistema de gestión, para identificar oportunidades de mejora y el avance de los compromisos ambientales.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</si>
</sst>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color theme="1"/>
      <name val="Segoe UI"/>
      <family val="2"/>
    </font>
    <font>
      <sz val="10"/>
      <name val="Segoe UI"/>
      <family val="2"/>
    </font>
    <font>
      <b/>
      <sz val="14"/>
      <color theme="1"/>
      <name val="Segoe UI"/>
      <family val="2"/>
    </font>
    <font>
      <b/>
      <sz val="15"/>
      <color theme="0"/>
      <name val="Segoe UI"/>
      <family val="2"/>
    </font>
    <font>
      <b/>
      <sz val="11"/>
      <color theme="0"/>
      <name val="Segoe UI"/>
      <family val="2"/>
    </font>
    <font>
      <b/>
      <sz val="11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A004B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/>
    </xf>
    <xf numFmtId="9" fontId="5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9" fontId="5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left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2" borderId="5" xfId="0" applyFont="1" applyFill="1" applyBorder="1" applyAlignment="1">
      <alignment horizontal="justify" vertical="center" wrapText="1"/>
    </xf>
    <xf numFmtId="0" fontId="6" fillId="2" borderId="4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top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</cellXfs>
  <cellStyles count="4">
    <cellStyle name="Millares 2" xfId="3" xr:uid="{00000000-0005-0000-0000-000000000000}"/>
    <cellStyle name="Normal" xfId="0" builtinId="0"/>
    <cellStyle name="Normal 6" xfId="2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Q37"/>
  <sheetViews>
    <sheetView tabSelected="1" zoomScale="106" zoomScaleNormal="106" workbookViewId="0">
      <pane ySplit="4" topLeftCell="A11" activePane="bottomLeft" state="frozen"/>
      <selection pane="bottomLeft" activeCell="F13" sqref="F13"/>
    </sheetView>
  </sheetViews>
  <sheetFormatPr baseColWidth="10" defaultColWidth="9.140625" defaultRowHeight="15" customHeight="1" x14ac:dyDescent="0.25"/>
  <cols>
    <col min="1" max="1" width="17.28515625" style="1" customWidth="1"/>
    <col min="2" max="2" width="26.42578125" style="1" customWidth="1"/>
    <col min="3" max="3" width="4.42578125" style="1" customWidth="1"/>
    <col min="4" max="4" width="19" style="1" customWidth="1"/>
    <col min="5" max="5" width="35.7109375" style="2" customWidth="1"/>
    <col min="6" max="6" width="29.140625" style="2" customWidth="1"/>
    <col min="7" max="7" width="24" style="2" customWidth="1"/>
    <col min="8" max="8" width="17.42578125" style="3" hidden="1" customWidth="1"/>
    <col min="9" max="9" width="33.85546875" style="1" customWidth="1"/>
    <col min="10" max="10" width="29.5703125" style="1" hidden="1" customWidth="1"/>
    <col min="11" max="11" width="32.140625" style="1" customWidth="1"/>
    <col min="12" max="16384" width="9.140625" style="1"/>
  </cols>
  <sheetData>
    <row r="1" spans="1:355" ht="6" customHeight="1" x14ac:dyDescent="0.25"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</row>
    <row r="2" spans="1:355" s="4" customFormat="1" ht="33.75" customHeight="1" x14ac:dyDescent="0.25">
      <c r="A2" s="35" t="s">
        <v>103</v>
      </c>
      <c r="B2" s="36"/>
      <c r="C2" s="36"/>
      <c r="D2" s="36"/>
      <c r="E2" s="36"/>
      <c r="F2" s="36"/>
      <c r="G2" s="36"/>
      <c r="H2" s="36"/>
      <c r="I2" s="36"/>
      <c r="J2" s="36"/>
      <c r="K2" s="37"/>
    </row>
    <row r="3" spans="1:355" s="4" customFormat="1" ht="27" customHeight="1" x14ac:dyDescent="0.25">
      <c r="A3" s="38" t="s">
        <v>104</v>
      </c>
      <c r="B3" s="38"/>
      <c r="C3" s="38"/>
      <c r="D3" s="38"/>
      <c r="E3" s="38"/>
      <c r="F3" s="39" t="s">
        <v>60</v>
      </c>
      <c r="G3" s="40"/>
      <c r="H3" s="40"/>
      <c r="I3" s="40"/>
      <c r="J3" s="40"/>
      <c r="K3" s="41"/>
    </row>
    <row r="4" spans="1:355" s="5" customFormat="1" ht="36" customHeight="1" x14ac:dyDescent="0.25">
      <c r="A4" s="42" t="s">
        <v>0</v>
      </c>
      <c r="B4" s="42" t="s">
        <v>1</v>
      </c>
      <c r="C4" s="43" t="s">
        <v>3</v>
      </c>
      <c r="D4" s="43"/>
      <c r="E4" s="42" t="s">
        <v>4</v>
      </c>
      <c r="F4" s="42" t="s">
        <v>91</v>
      </c>
      <c r="G4" s="42" t="s">
        <v>5</v>
      </c>
      <c r="H4" s="44" t="s">
        <v>90</v>
      </c>
      <c r="I4" s="42" t="s">
        <v>6</v>
      </c>
      <c r="J4" s="42" t="s">
        <v>2</v>
      </c>
      <c r="K4" s="42" t="s">
        <v>7</v>
      </c>
    </row>
    <row r="5" spans="1:355" s="6" customFormat="1" ht="71.25" x14ac:dyDescent="0.25">
      <c r="A5" s="34" t="s">
        <v>71</v>
      </c>
      <c r="B5" s="32" t="s">
        <v>72</v>
      </c>
      <c r="C5" s="33">
        <v>1</v>
      </c>
      <c r="D5" s="28" t="s">
        <v>56</v>
      </c>
      <c r="E5" s="16" t="s">
        <v>74</v>
      </c>
      <c r="F5" s="12" t="s">
        <v>92</v>
      </c>
      <c r="G5" s="12" t="s">
        <v>102</v>
      </c>
      <c r="H5" s="14" t="e">
        <f>IF(#REF!&lt;#REF!,0,IF(#REF!&gt;#REF!,1,(#REF!-#REF!)/(#REF!-#REF!)))</f>
        <v>#REF!</v>
      </c>
      <c r="I5" s="11" t="s">
        <v>49</v>
      </c>
      <c r="J5" s="32" t="s">
        <v>73</v>
      </c>
      <c r="K5" s="9" t="s">
        <v>89</v>
      </c>
    </row>
    <row r="6" spans="1:355" s="4" customFormat="1" ht="42.75" x14ac:dyDescent="0.25">
      <c r="A6" s="34"/>
      <c r="B6" s="32"/>
      <c r="C6" s="33"/>
      <c r="D6" s="28"/>
      <c r="E6" s="9" t="s">
        <v>8</v>
      </c>
      <c r="F6" s="12" t="s">
        <v>9</v>
      </c>
      <c r="G6" s="12" t="s">
        <v>10</v>
      </c>
      <c r="H6" s="14" t="e">
        <f>IF(#REF!&lt;#REF!,0,IF(#REF!&gt;#REF!,1,(#REF!-#REF!)/(#REF!-#REF!)))</f>
        <v>#REF!</v>
      </c>
      <c r="I6" s="11" t="s">
        <v>49</v>
      </c>
      <c r="J6" s="32"/>
      <c r="K6" s="9" t="s">
        <v>89</v>
      </c>
    </row>
    <row r="7" spans="1:355" s="4" customFormat="1" ht="71.25" x14ac:dyDescent="0.25">
      <c r="A7" s="34"/>
      <c r="B7" s="32"/>
      <c r="C7" s="8">
        <v>2</v>
      </c>
      <c r="D7" s="9" t="s">
        <v>16</v>
      </c>
      <c r="E7" s="9" t="s">
        <v>93</v>
      </c>
      <c r="F7" s="12" t="s">
        <v>94</v>
      </c>
      <c r="G7" s="12" t="s">
        <v>95</v>
      </c>
      <c r="H7" s="14" t="e">
        <f>IF(#REF!&lt;#REF!,0,IF(#REF!&gt;#REF!,1,(#REF!-#REF!)/(#REF!-#REF!)))</f>
        <v>#REF!</v>
      </c>
      <c r="I7" s="9" t="s">
        <v>52</v>
      </c>
      <c r="J7" s="9" t="s">
        <v>75</v>
      </c>
      <c r="K7" s="12" t="s">
        <v>15</v>
      </c>
    </row>
    <row r="8" spans="1:355" s="4" customFormat="1" ht="75" customHeight="1" x14ac:dyDescent="0.25">
      <c r="A8" s="34"/>
      <c r="B8" s="32"/>
      <c r="C8" s="25">
        <v>3</v>
      </c>
      <c r="D8" s="22" t="s">
        <v>11</v>
      </c>
      <c r="E8" s="9" t="s">
        <v>12</v>
      </c>
      <c r="F8" s="12" t="s">
        <v>96</v>
      </c>
      <c r="G8" s="12" t="s">
        <v>97</v>
      </c>
      <c r="H8" s="14" t="e">
        <f>IF(#REF!&lt;#REF!,0,IF(#REF!&gt;#REF!,1,(#REF!-#REF!)/(#REF!-#REF!)))</f>
        <v>#REF!</v>
      </c>
      <c r="I8" s="11" t="s">
        <v>50</v>
      </c>
      <c r="J8" s="11" t="s">
        <v>76</v>
      </c>
      <c r="K8" s="12" t="s">
        <v>15</v>
      </c>
    </row>
    <row r="9" spans="1:355" s="4" customFormat="1" ht="75" customHeight="1" x14ac:dyDescent="0.25">
      <c r="A9" s="34"/>
      <c r="B9" s="32"/>
      <c r="C9" s="27"/>
      <c r="D9" s="23"/>
      <c r="E9" s="16" t="s">
        <v>98</v>
      </c>
      <c r="F9" s="12" t="s">
        <v>99</v>
      </c>
      <c r="G9" s="12" t="s">
        <v>100</v>
      </c>
      <c r="H9" s="14" t="e">
        <f>IF(#REF!&lt;#REF!,0,IF(#REF!&gt;#REF!,1,(#REF!-#REF!)/(#REF!-#REF!)))</f>
        <v>#REF!</v>
      </c>
      <c r="I9" s="17" t="s">
        <v>70</v>
      </c>
      <c r="J9" s="11"/>
      <c r="K9" s="12" t="s">
        <v>15</v>
      </c>
    </row>
    <row r="10" spans="1:355" s="4" customFormat="1" ht="42.75" x14ac:dyDescent="0.25">
      <c r="A10" s="34"/>
      <c r="B10" s="32"/>
      <c r="C10" s="26"/>
      <c r="D10" s="24"/>
      <c r="E10" s="9" t="s">
        <v>13</v>
      </c>
      <c r="F10" s="12" t="s">
        <v>101</v>
      </c>
      <c r="G10" s="12" t="s">
        <v>14</v>
      </c>
      <c r="H10" s="14" t="e">
        <f>IF(#REF!&lt;#REF!,0,IF(#REF!&gt;#REF!,1,(#REF!-#REF!)/(#REF!-#REF!)))</f>
        <v>#REF!</v>
      </c>
      <c r="I10" s="17" t="s">
        <v>70</v>
      </c>
      <c r="J10" s="11"/>
      <c r="K10" s="12" t="s">
        <v>15</v>
      </c>
    </row>
    <row r="11" spans="1:355" s="4" customFormat="1" ht="71.25" x14ac:dyDescent="0.25">
      <c r="A11" s="19" t="s">
        <v>18</v>
      </c>
      <c r="B11" s="22" t="s">
        <v>63</v>
      </c>
      <c r="C11" s="25">
        <v>4</v>
      </c>
      <c r="D11" s="29" t="s">
        <v>19</v>
      </c>
      <c r="E11" s="9" t="s">
        <v>79</v>
      </c>
      <c r="F11" s="12" t="s">
        <v>17</v>
      </c>
      <c r="G11" s="12" t="s">
        <v>31</v>
      </c>
      <c r="H11" s="14" t="e">
        <f>IF(#REF!&lt;#REF!,0,IF(#REF!&gt;#REF!,1,(#REF!-#REF!)/(#REF!-#REF!)))</f>
        <v>#REF!</v>
      </c>
      <c r="I11" s="11" t="s">
        <v>51</v>
      </c>
      <c r="J11" s="11" t="s">
        <v>78</v>
      </c>
      <c r="K11" s="12" t="s">
        <v>15</v>
      </c>
    </row>
    <row r="12" spans="1:355" s="4" customFormat="1" ht="57" x14ac:dyDescent="0.25">
      <c r="A12" s="20"/>
      <c r="B12" s="23"/>
      <c r="C12" s="27"/>
      <c r="D12" s="30"/>
      <c r="E12" s="16" t="s">
        <v>105</v>
      </c>
      <c r="F12" s="12" t="s">
        <v>20</v>
      </c>
      <c r="G12" s="12" t="s">
        <v>47</v>
      </c>
      <c r="H12" s="14" t="e">
        <f>IF(#REF!&lt;#REF!,0,IF(#REF!&gt;#REF!,1,(#REF!-#REF!)/(#REF!-#REF!)))</f>
        <v>#REF!</v>
      </c>
      <c r="I12" s="17" t="s">
        <v>70</v>
      </c>
      <c r="J12" s="11"/>
      <c r="K12" s="9" t="s">
        <v>89</v>
      </c>
    </row>
    <row r="13" spans="1:355" s="4" customFormat="1" ht="85.5" x14ac:dyDescent="0.25">
      <c r="A13" s="20"/>
      <c r="B13" s="23"/>
      <c r="C13" s="26"/>
      <c r="D13" s="31"/>
      <c r="E13" s="9" t="s">
        <v>37</v>
      </c>
      <c r="F13" s="12" t="s">
        <v>21</v>
      </c>
      <c r="G13" s="12" t="s">
        <v>22</v>
      </c>
      <c r="H13" s="14" t="e">
        <f>IF(#REF!&lt;#REF!,0,IF(#REF!&gt;#REF!,1,(#REF!-#REF!)/(#REF!-#REF!)))</f>
        <v>#REF!</v>
      </c>
      <c r="I13" s="17" t="s">
        <v>70</v>
      </c>
      <c r="J13" s="11"/>
      <c r="K13" s="9" t="s">
        <v>89</v>
      </c>
    </row>
    <row r="14" spans="1:355" s="4" customFormat="1" ht="71.25" x14ac:dyDescent="0.25">
      <c r="A14" s="20"/>
      <c r="B14" s="23"/>
      <c r="C14" s="25">
        <v>5</v>
      </c>
      <c r="D14" s="22" t="s">
        <v>23</v>
      </c>
      <c r="E14" s="9" t="s">
        <v>24</v>
      </c>
      <c r="F14" s="12" t="s">
        <v>25</v>
      </c>
      <c r="G14" s="12" t="s">
        <v>48</v>
      </c>
      <c r="H14" s="14" t="e">
        <f>IF(#REF!&lt;#REF!,0,IF(#REF!&gt;#REF!,1,(#REF!-#REF!)/(#REF!-#REF!)))</f>
        <v>#REF!</v>
      </c>
      <c r="I14" s="11" t="s">
        <v>54</v>
      </c>
      <c r="J14" s="11" t="s">
        <v>80</v>
      </c>
      <c r="K14" s="9" t="s">
        <v>89</v>
      </c>
    </row>
    <row r="15" spans="1:355" s="4" customFormat="1" ht="42.75" x14ac:dyDescent="0.25">
      <c r="A15" s="20"/>
      <c r="B15" s="23"/>
      <c r="C15" s="27"/>
      <c r="D15" s="23"/>
      <c r="E15" s="16" t="s">
        <v>26</v>
      </c>
      <c r="F15" s="12" t="s">
        <v>25</v>
      </c>
      <c r="G15" s="12" t="s">
        <v>48</v>
      </c>
      <c r="H15" s="14" t="e">
        <f>IF(#REF!&lt;#REF!,0,IF(#REF!&gt;#REF!,1,(#REF!-#REF!)/(#REF!-#REF!)))</f>
        <v>#REF!</v>
      </c>
      <c r="I15" s="17" t="s">
        <v>70</v>
      </c>
      <c r="J15" s="11"/>
      <c r="K15" s="9" t="s">
        <v>89</v>
      </c>
    </row>
    <row r="16" spans="1:355" s="4" customFormat="1" ht="111.75" customHeight="1" x14ac:dyDescent="0.25">
      <c r="A16" s="20"/>
      <c r="B16" s="23"/>
      <c r="C16" s="27"/>
      <c r="D16" s="23"/>
      <c r="E16" s="16" t="s">
        <v>81</v>
      </c>
      <c r="F16" s="12" t="s">
        <v>58</v>
      </c>
      <c r="G16" s="12" t="s">
        <v>59</v>
      </c>
      <c r="H16" s="14"/>
      <c r="I16" s="17" t="s">
        <v>70</v>
      </c>
      <c r="J16" s="11"/>
      <c r="K16" s="12" t="s">
        <v>15</v>
      </c>
    </row>
    <row r="17" spans="1:11" s="4" customFormat="1" ht="114" x14ac:dyDescent="0.25">
      <c r="A17" s="20"/>
      <c r="B17" s="23"/>
      <c r="C17" s="26"/>
      <c r="D17" s="24"/>
      <c r="E17" s="16" t="s">
        <v>82</v>
      </c>
      <c r="F17" s="12" t="s">
        <v>68</v>
      </c>
      <c r="G17" s="12" t="s">
        <v>69</v>
      </c>
      <c r="H17" s="14"/>
      <c r="I17" s="9" t="s">
        <v>70</v>
      </c>
      <c r="J17" s="11"/>
      <c r="K17" s="12" t="s">
        <v>15</v>
      </c>
    </row>
    <row r="18" spans="1:11" s="4" customFormat="1" ht="71.25" x14ac:dyDescent="0.25">
      <c r="A18" s="21"/>
      <c r="B18" s="24"/>
      <c r="C18" s="8">
        <v>6</v>
      </c>
      <c r="D18" s="16" t="s">
        <v>27</v>
      </c>
      <c r="E18" s="16" t="s">
        <v>28</v>
      </c>
      <c r="F18" s="12" t="s">
        <v>29</v>
      </c>
      <c r="G18" s="12" t="s">
        <v>30</v>
      </c>
      <c r="H18" s="14" t="e">
        <f>IF(#REF!&lt;#REF!,0,IF(#REF!&gt;#REF!,1,(#REF!-#REF!)/(#REF!-#REF!)))</f>
        <v>#REF!</v>
      </c>
      <c r="I18" s="9" t="s">
        <v>55</v>
      </c>
      <c r="J18" s="9" t="s">
        <v>83</v>
      </c>
      <c r="K18" s="12" t="s">
        <v>15</v>
      </c>
    </row>
    <row r="19" spans="1:11" s="4" customFormat="1" ht="85.5" x14ac:dyDescent="0.25">
      <c r="A19" s="19" t="s">
        <v>32</v>
      </c>
      <c r="B19" s="22" t="s">
        <v>107</v>
      </c>
      <c r="C19" s="25">
        <v>7</v>
      </c>
      <c r="D19" s="29" t="s">
        <v>64</v>
      </c>
      <c r="E19" s="16" t="s">
        <v>65</v>
      </c>
      <c r="F19" s="15" t="s">
        <v>33</v>
      </c>
      <c r="G19" s="12" t="s">
        <v>34</v>
      </c>
      <c r="H19" s="14" t="e">
        <f>IF(#REF!&lt;#REF!,0,IF(#REF!&gt;#REF!,1,(#REF!-#REF!)/(#REF!-#REF!)))</f>
        <v>#REF!</v>
      </c>
      <c r="I19" s="13" t="s">
        <v>52</v>
      </c>
      <c r="J19" s="11" t="s">
        <v>84</v>
      </c>
      <c r="K19" s="12" t="s">
        <v>15</v>
      </c>
    </row>
    <row r="20" spans="1:11" s="4" customFormat="1" ht="114" x14ac:dyDescent="0.25">
      <c r="A20" s="21"/>
      <c r="B20" s="24"/>
      <c r="C20" s="26"/>
      <c r="D20" s="31"/>
      <c r="E20" s="9" t="s">
        <v>66</v>
      </c>
      <c r="F20" s="12" t="s">
        <v>35</v>
      </c>
      <c r="G20" s="12" t="s">
        <v>36</v>
      </c>
      <c r="H20" s="14" t="e">
        <f>IF(#REF!&lt;#REF!,0,IF(#REF!&gt;#REF!,1,(#REF!-#REF!)/(#REF!-#REF!)))</f>
        <v>#REF!</v>
      </c>
      <c r="I20" s="17" t="s">
        <v>70</v>
      </c>
      <c r="J20" s="11"/>
      <c r="K20" s="12" t="s">
        <v>15</v>
      </c>
    </row>
    <row r="21" spans="1:11" s="4" customFormat="1" ht="71.25" x14ac:dyDescent="0.25">
      <c r="A21" s="19" t="s">
        <v>106</v>
      </c>
      <c r="B21" s="22" t="s">
        <v>108</v>
      </c>
      <c r="C21" s="25">
        <v>8</v>
      </c>
      <c r="D21" s="22" t="s">
        <v>38</v>
      </c>
      <c r="E21" s="10" t="s">
        <v>67</v>
      </c>
      <c r="F21" s="12" t="s">
        <v>61</v>
      </c>
      <c r="G21" s="12" t="s">
        <v>62</v>
      </c>
      <c r="H21" s="14" t="e">
        <f>IF(#REF!&lt;#REF!,0,IF(#REF!&gt;#REF!,1,(#REF!-#REF!)/(#REF!-#REF!)))</f>
        <v>#REF!</v>
      </c>
      <c r="I21" s="11" t="s">
        <v>53</v>
      </c>
      <c r="J21" s="11" t="s">
        <v>85</v>
      </c>
      <c r="K21" s="12" t="s">
        <v>15</v>
      </c>
    </row>
    <row r="22" spans="1:11" s="4" customFormat="1" ht="57" x14ac:dyDescent="0.25">
      <c r="A22" s="20"/>
      <c r="B22" s="23"/>
      <c r="C22" s="27"/>
      <c r="D22" s="23"/>
      <c r="E22" s="10" t="s">
        <v>86</v>
      </c>
      <c r="F22" s="12" t="s">
        <v>25</v>
      </c>
      <c r="G22" s="12" t="s">
        <v>46</v>
      </c>
      <c r="H22" s="14" t="e">
        <f>IF(#REF!&lt;#REF!,0,IF(#REF!&gt;#REF!,1,(#REF!-#REF!)/(#REF!-#REF!)))</f>
        <v>#REF!</v>
      </c>
      <c r="I22" s="17" t="s">
        <v>70</v>
      </c>
      <c r="J22" s="11"/>
      <c r="K22" s="12" t="s">
        <v>15</v>
      </c>
    </row>
    <row r="23" spans="1:11" s="4" customFormat="1" ht="57" x14ac:dyDescent="0.25">
      <c r="A23" s="20"/>
      <c r="B23" s="23"/>
      <c r="C23" s="27"/>
      <c r="D23" s="23"/>
      <c r="E23" s="9" t="s">
        <v>87</v>
      </c>
      <c r="F23" s="12" t="s">
        <v>40</v>
      </c>
      <c r="G23" s="12" t="s">
        <v>45</v>
      </c>
      <c r="H23" s="14" t="e">
        <f>IF(#REF!&lt;#REF!,0,IF(#REF!&gt;#REF!,1,(#REF!-#REF!)/(#REF!-#REF!)))</f>
        <v>#REF!</v>
      </c>
      <c r="I23" s="17" t="s">
        <v>70</v>
      </c>
      <c r="J23" s="11"/>
      <c r="K23" s="12" t="s">
        <v>15</v>
      </c>
    </row>
    <row r="24" spans="1:11" s="4" customFormat="1" ht="28.5" x14ac:dyDescent="0.25">
      <c r="A24" s="20"/>
      <c r="B24" s="23"/>
      <c r="C24" s="27"/>
      <c r="D24" s="23"/>
      <c r="E24" s="9" t="s">
        <v>88</v>
      </c>
      <c r="F24" s="12" t="s">
        <v>41</v>
      </c>
      <c r="G24" s="12" t="s">
        <v>44</v>
      </c>
      <c r="H24" s="14"/>
      <c r="I24" s="17" t="s">
        <v>70</v>
      </c>
      <c r="J24" s="11"/>
      <c r="K24" s="12" t="s">
        <v>15</v>
      </c>
    </row>
    <row r="25" spans="1:11" s="4" customFormat="1" ht="71.25" x14ac:dyDescent="0.25">
      <c r="A25" s="21"/>
      <c r="B25" s="24"/>
      <c r="C25" s="26"/>
      <c r="D25" s="24"/>
      <c r="E25" s="9" t="s">
        <v>39</v>
      </c>
      <c r="F25" s="12" t="s">
        <v>42</v>
      </c>
      <c r="G25" s="12" t="s">
        <v>43</v>
      </c>
      <c r="H25" s="14" t="e">
        <f>IF(#REF!&lt;#REF!,0,IF(#REF!&gt;#REF!,1,(#REF!-#REF!)/(#REF!-#REF!)))</f>
        <v>#REF!</v>
      </c>
      <c r="I25" s="17" t="s">
        <v>70</v>
      </c>
      <c r="J25" s="11"/>
      <c r="K25" s="12" t="s">
        <v>77</v>
      </c>
    </row>
    <row r="26" spans="1:11" ht="33.75" customHeight="1" thickBot="1" x14ac:dyDescent="0.3">
      <c r="A26" s="18" t="s">
        <v>57</v>
      </c>
      <c r="B26" s="18"/>
      <c r="C26" s="18"/>
      <c r="D26" s="18"/>
      <c r="E26" s="18"/>
      <c r="H26" s="7" t="e">
        <f>AVERAGE(H5:H25)</f>
        <v>#REF!</v>
      </c>
    </row>
    <row r="33" ht="14.25" x14ac:dyDescent="0.25"/>
    <row r="37" ht="14.25" x14ac:dyDescent="0.25"/>
  </sheetData>
  <sheetProtection algorithmName="SHA-512" hashValue="QcZhBaGMuOBAhcNls/aXoWutfHXD8J6qLCGMBxN2ef0GB0xY9SzzSME4cVL+enUw9VOtAkWGeTOS8j/KjhjEZw==" saltValue="Yp1AGAkk0DaI7ozir6aVWQ==" spinCount="100000" sheet="1" objects="1" scenarios="1"/>
  <mergeCells count="26">
    <mergeCell ref="A5:A10"/>
    <mergeCell ref="C4:D4"/>
    <mergeCell ref="J5:J6"/>
    <mergeCell ref="A2:K2"/>
    <mergeCell ref="F3:K3"/>
    <mergeCell ref="D8:D10"/>
    <mergeCell ref="D11:D13"/>
    <mergeCell ref="D19:D20"/>
    <mergeCell ref="A11:A18"/>
    <mergeCell ref="B5:B10"/>
    <mergeCell ref="B19:B20"/>
    <mergeCell ref="C5:C6"/>
    <mergeCell ref="C8:C10"/>
    <mergeCell ref="C11:C13"/>
    <mergeCell ref="A26:E26"/>
    <mergeCell ref="A3:E3"/>
    <mergeCell ref="A21:A25"/>
    <mergeCell ref="D21:D25"/>
    <mergeCell ref="B21:B25"/>
    <mergeCell ref="B11:B18"/>
    <mergeCell ref="C19:C20"/>
    <mergeCell ref="C21:C25"/>
    <mergeCell ref="C14:C17"/>
    <mergeCell ref="D14:D17"/>
    <mergeCell ref="A19:A20"/>
    <mergeCell ref="D5:D6"/>
  </mergeCells>
  <pageMargins left="0.7" right="0.7" top="0.75" bottom="0.75" header="0.3" footer="0.3"/>
  <pageSetup orientation="portrait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0ac023-ee73-4654-9710-8ffdacd37df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D6B91CF0078842804573EC5797A01E" ma:contentTypeVersion="17" ma:contentTypeDescription="Create a new document." ma:contentTypeScope="" ma:versionID="c5c170d02b990ece049a0e5cb5aa0cfe">
  <xsd:schema xmlns:xsd="http://www.w3.org/2001/XMLSchema" xmlns:xs="http://www.w3.org/2001/XMLSchema" xmlns:p="http://schemas.microsoft.com/office/2006/metadata/properties" xmlns:ns3="d80ac023-ee73-4654-9710-8ffdacd37df5" xmlns:ns4="d3d064f8-c5ea-478f-803b-7572a590e14f" targetNamespace="http://schemas.microsoft.com/office/2006/metadata/properties" ma:root="true" ma:fieldsID="4e28f4f6b08237bf37c61634ecf5edb2" ns3:_="" ns4:_="">
    <xsd:import namespace="d80ac023-ee73-4654-9710-8ffdacd37df5"/>
    <xsd:import namespace="d3d064f8-c5ea-478f-803b-7572a590e14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SearchProperties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ac023-ee73-4654-9710-8ffdacd37d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064f8-c5ea-478f-803b-7572a590e1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593C3E-F071-40D6-9217-C8129E2A3164}">
  <ds:schemaRefs>
    <ds:schemaRef ds:uri="http://schemas.microsoft.com/office/2006/metadata/properties"/>
    <ds:schemaRef ds:uri="http://schemas.microsoft.com/office/infopath/2007/PartnerControls"/>
    <ds:schemaRef ds:uri="d80ac023-ee73-4654-9710-8ffdacd37df5"/>
  </ds:schemaRefs>
</ds:datastoreItem>
</file>

<file path=customXml/itemProps2.xml><?xml version="1.0" encoding="utf-8"?>
<ds:datastoreItem xmlns:ds="http://schemas.openxmlformats.org/officeDocument/2006/customXml" ds:itemID="{9A445955-A204-4048-8644-85339BBE1D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0ac023-ee73-4654-9710-8ffdacd37df5"/>
    <ds:schemaRef ds:uri="d3d064f8-c5ea-478f-803b-7572a590e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3E2B95-BBA2-4F92-9A85-E89BA27087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Ambiental 2026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Yenny Carolina Medina Porras</dc:creator>
  <cp:keywords/>
  <dc:description/>
  <cp:lastModifiedBy>Francy Milena Lopez Garcia</cp:lastModifiedBy>
  <cp:revision/>
  <dcterms:created xsi:type="dcterms:W3CDTF">2023-04-03T16:07:03Z</dcterms:created>
  <dcterms:modified xsi:type="dcterms:W3CDTF">2026-03-20T15:45:03Z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0x0101000FD6B91CF0078842804573EC5797A01E</vt:lpwstr>
  </property>
</Properties>
</file>