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orenoB\OneDrive\Desktop\Informes para publicar marzo 2025\FONDANE MARZO\"/>
    </mc:Choice>
  </mc:AlternateContent>
  <xr:revisionPtr revIDLastSave="0" documentId="13_ncr:1_{62449653-6271-4204-B0EE-6AD0BB43FDF2}" xr6:coauthVersionLast="47" xr6:coauthVersionMax="47" xr10:uidLastSave="{00000000-0000-0000-0000-000000000000}"/>
  <bookViews>
    <workbookView xWindow="-120" yWindow="-120" windowWidth="29040" windowHeight="15720" xr2:uid="{1078D3B8-2CCB-4DB3-A3B0-5537D1BEEFC7}"/>
  </bookViews>
  <sheets>
    <sheet name="GASTOS" sheetId="4" r:id="rId1"/>
    <sheet name="CUENTAS POR PAGAR" sheetId="2" r:id="rId2"/>
    <sheet name="RESERVAS" sheetId="3" r:id="rId3"/>
  </sheets>
  <definedNames>
    <definedName name="_xlnm.Print_Area" localSheetId="0">GASTOS!$A$1:$BG$31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3" i="4" l="1"/>
  <c r="AY13" i="4"/>
  <c r="AZ13" i="4"/>
  <c r="BA13" i="4"/>
  <c r="BB13" i="4"/>
  <c r="BC13" i="4"/>
  <c r="BD13" i="4"/>
  <c r="BE13" i="4"/>
  <c r="BF13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J13" i="4"/>
  <c r="AH15" i="4"/>
  <c r="AL15" i="4"/>
  <c r="AO15" i="4"/>
  <c r="AS15" i="4"/>
  <c r="AH20" i="4"/>
  <c r="AH19" i="4" s="1"/>
  <c r="AH18" i="4" s="1"/>
  <c r="AI20" i="4"/>
  <c r="AI19" i="4" s="1"/>
  <c r="AI18" i="4" s="1"/>
  <c r="AJ20" i="4"/>
  <c r="AJ19" i="4" s="1"/>
  <c r="AJ18" i="4" s="1"/>
  <c r="AK20" i="4"/>
  <c r="AK19" i="4" s="1"/>
  <c r="AK18" i="4" s="1"/>
  <c r="AL20" i="4"/>
  <c r="AL19" i="4" s="1"/>
  <c r="AL18" i="4" s="1"/>
  <c r="AM20" i="4"/>
  <c r="AM19" i="4" s="1"/>
  <c r="AM18" i="4" s="1"/>
  <c r="AN20" i="4"/>
  <c r="AN19" i="4" s="1"/>
  <c r="AN18" i="4" s="1"/>
  <c r="AO20" i="4"/>
  <c r="AO19" i="4" s="1"/>
  <c r="AO18" i="4" s="1"/>
  <c r="AP20" i="4"/>
  <c r="AP19" i="4" s="1"/>
  <c r="AP18" i="4" s="1"/>
  <c r="AQ20" i="4"/>
  <c r="AQ19" i="4" s="1"/>
  <c r="AQ18" i="4" s="1"/>
  <c r="AR20" i="4"/>
  <c r="AR19" i="4" s="1"/>
  <c r="AR18" i="4" s="1"/>
  <c r="AS20" i="4"/>
  <c r="AS19" i="4" s="1"/>
  <c r="AS18" i="4" s="1"/>
  <c r="AH24" i="4"/>
  <c r="AH23" i="4" s="1"/>
  <c r="AI24" i="4"/>
  <c r="AI23" i="4" s="1"/>
  <c r="AJ24" i="4"/>
  <c r="AJ23" i="4" s="1"/>
  <c r="AK24" i="4"/>
  <c r="AK23" i="4" s="1"/>
  <c r="AL24" i="4"/>
  <c r="AL23" i="4" s="1"/>
  <c r="AM24" i="4"/>
  <c r="AM23" i="4" s="1"/>
  <c r="AN24" i="4"/>
  <c r="AN23" i="4" s="1"/>
  <c r="AO24" i="4"/>
  <c r="AO23" i="4" s="1"/>
  <c r="AP24" i="4"/>
  <c r="AP23" i="4" s="1"/>
  <c r="AQ24" i="4"/>
  <c r="AQ23" i="4" s="1"/>
  <c r="AR24" i="4"/>
  <c r="AR23" i="4" s="1"/>
  <c r="AS24" i="4"/>
  <c r="AS23" i="4" s="1"/>
  <c r="AH27" i="4"/>
  <c r="AI27" i="4"/>
  <c r="AJ27" i="4"/>
  <c r="AK27" i="4"/>
  <c r="AL27" i="4"/>
  <c r="AM27" i="4"/>
  <c r="AN27" i="4"/>
  <c r="AO27" i="4"/>
  <c r="AP27" i="4"/>
  <c r="AQ27" i="4"/>
  <c r="AR27" i="4"/>
  <c r="AS27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I15" i="4" l="1"/>
  <c r="AR15" i="4"/>
  <c r="AS22" i="4"/>
  <c r="AS10" i="4"/>
  <c r="AS9" i="4" s="1"/>
  <c r="AS8" i="4" s="1"/>
  <c r="AS7" i="4" s="1"/>
  <c r="AS31" i="4" s="1"/>
  <c r="AR22" i="4"/>
  <c r="AQ15" i="4"/>
  <c r="AQ10" i="4" s="1"/>
  <c r="AQ9" i="4" s="1"/>
  <c r="AQ8" i="4" s="1"/>
  <c r="AQ22" i="4"/>
  <c r="AP15" i="4"/>
  <c r="AP10" i="4" s="1"/>
  <c r="AP9" i="4" s="1"/>
  <c r="AP8" i="4" s="1"/>
  <c r="AN15" i="4"/>
  <c r="AN10" i="4" s="1"/>
  <c r="AN9" i="4" s="1"/>
  <c r="AN8" i="4" s="1"/>
  <c r="AN7" i="4" s="1"/>
  <c r="AN31" i="4" s="1"/>
  <c r="AM15" i="4"/>
  <c r="AM10" i="4" s="1"/>
  <c r="AM9" i="4" s="1"/>
  <c r="AM8" i="4" s="1"/>
  <c r="AL22" i="4"/>
  <c r="AK15" i="4"/>
  <c r="AK10" i="4" s="1"/>
  <c r="AK9" i="4" s="1"/>
  <c r="AK8" i="4" s="1"/>
  <c r="AK7" i="4" s="1"/>
  <c r="AK31" i="4" s="1"/>
  <c r="AL10" i="4"/>
  <c r="AL9" i="4" s="1"/>
  <c r="AL8" i="4" s="1"/>
  <c r="AK22" i="4"/>
  <c r="AJ15" i="4"/>
  <c r="AJ10" i="4" s="1"/>
  <c r="AJ9" i="4" s="1"/>
  <c r="AJ8" i="4" s="1"/>
  <c r="AR10" i="4"/>
  <c r="AR9" i="4" s="1"/>
  <c r="AR8" i="4" s="1"/>
  <c r="AR7" i="4" s="1"/>
  <c r="AR31" i="4" s="1"/>
  <c r="AP22" i="4"/>
  <c r="AO10" i="4"/>
  <c r="AO9" i="4" s="1"/>
  <c r="AO8" i="4" s="1"/>
  <c r="AN22" i="4"/>
  <c r="AO22" i="4"/>
  <c r="AM22" i="4"/>
  <c r="AJ22" i="4"/>
  <c r="AI22" i="4"/>
  <c r="AI10" i="4"/>
  <c r="AI9" i="4" s="1"/>
  <c r="AI8" i="4" s="1"/>
  <c r="AI7" i="4" s="1"/>
  <c r="AI31" i="4" s="1"/>
  <c r="AH22" i="4"/>
  <c r="AH10" i="4"/>
  <c r="AH9" i="4" s="1"/>
  <c r="AH8" i="4" s="1"/>
  <c r="AQ7" i="4" l="1"/>
  <c r="AQ31" i="4" s="1"/>
  <c r="AL7" i="4"/>
  <c r="AL31" i="4" s="1"/>
  <c r="AH7" i="4"/>
  <c r="AH31" i="4" s="1"/>
  <c r="AO7" i="4"/>
  <c r="AO31" i="4" s="1"/>
  <c r="AP7" i="4"/>
  <c r="AP31" i="4" s="1"/>
  <c r="AM7" i="4"/>
  <c r="AM31" i="4" s="1"/>
  <c r="AJ7" i="4"/>
  <c r="AJ31" i="4" s="1"/>
  <c r="D11" i="4" l="1"/>
  <c r="F11" i="4"/>
  <c r="H11" i="4"/>
  <c r="I11" i="4"/>
  <c r="J11" i="4"/>
  <c r="K11" i="4"/>
  <c r="L11" i="4"/>
  <c r="M11" i="4"/>
  <c r="N11" i="4"/>
  <c r="O11" i="4"/>
  <c r="P11" i="4"/>
  <c r="Q11" i="4"/>
  <c r="S11" i="4"/>
  <c r="U11" i="4"/>
  <c r="V11" i="4"/>
  <c r="W11" i="4"/>
  <c r="X11" i="4"/>
  <c r="Y11" i="4"/>
  <c r="Z11" i="4"/>
  <c r="AA11" i="4"/>
  <c r="AB11" i="4"/>
  <c r="AC11" i="4"/>
  <c r="AE11" i="4"/>
  <c r="AF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K13" i="4"/>
  <c r="L13" i="4"/>
  <c r="M13" i="4"/>
  <c r="N13" i="4"/>
  <c r="O13" i="4"/>
  <c r="P13" i="4"/>
  <c r="Q13" i="4"/>
  <c r="R13" i="4"/>
  <c r="S13" i="4"/>
  <c r="E13" i="4"/>
  <c r="J13" i="4"/>
  <c r="W13" i="4"/>
  <c r="AG13" i="4" s="1"/>
  <c r="AW13" i="4"/>
  <c r="D15" i="4"/>
  <c r="L15" i="4"/>
  <c r="W15" i="4"/>
  <c r="AE15" i="4"/>
  <c r="F15" i="4"/>
  <c r="R15" i="4"/>
  <c r="AF15" i="4"/>
  <c r="AZ15" i="4"/>
  <c r="D20" i="4"/>
  <c r="D19" i="4" s="1"/>
  <c r="D18" i="4" s="1"/>
  <c r="F20" i="4"/>
  <c r="F19" i="4" s="1"/>
  <c r="F18" i="4" s="1"/>
  <c r="H20" i="4"/>
  <c r="H19" i="4" s="1"/>
  <c r="H18" i="4" s="1"/>
  <c r="J20" i="4"/>
  <c r="J19" i="4" s="1"/>
  <c r="J18" i="4" s="1"/>
  <c r="K20" i="4"/>
  <c r="K19" i="4" s="1"/>
  <c r="K18" i="4" s="1"/>
  <c r="L20" i="4"/>
  <c r="L19" i="4" s="1"/>
  <c r="L18" i="4" s="1"/>
  <c r="M20" i="4"/>
  <c r="M19" i="4" s="1"/>
  <c r="M18" i="4" s="1"/>
  <c r="N20" i="4"/>
  <c r="N19" i="4" s="1"/>
  <c r="N18" i="4" s="1"/>
  <c r="O20" i="4"/>
  <c r="O19" i="4" s="1"/>
  <c r="O18" i="4" s="1"/>
  <c r="P20" i="4"/>
  <c r="P19" i="4" s="1"/>
  <c r="P18" i="4" s="1"/>
  <c r="Q20" i="4"/>
  <c r="Q19" i="4" s="1"/>
  <c r="Q18" i="4" s="1"/>
  <c r="R20" i="4"/>
  <c r="R19" i="4" s="1"/>
  <c r="R18" i="4" s="1"/>
  <c r="S20" i="4"/>
  <c r="S19" i="4" s="1"/>
  <c r="S18" i="4" s="1"/>
  <c r="U20" i="4"/>
  <c r="U19" i="4" s="1"/>
  <c r="U18" i="4" s="1"/>
  <c r="V20" i="4"/>
  <c r="V19" i="4" s="1"/>
  <c r="V18" i="4" s="1"/>
  <c r="W20" i="4"/>
  <c r="W19" i="4" s="1"/>
  <c r="W18" i="4" s="1"/>
  <c r="X20" i="4"/>
  <c r="X19" i="4" s="1"/>
  <c r="X18" i="4" s="1"/>
  <c r="Y20" i="4"/>
  <c r="Y19" i="4" s="1"/>
  <c r="Y18" i="4" s="1"/>
  <c r="Z20" i="4"/>
  <c r="Z19" i="4" s="1"/>
  <c r="Z18" i="4" s="1"/>
  <c r="AA20" i="4"/>
  <c r="AA19" i="4" s="1"/>
  <c r="AA18" i="4" s="1"/>
  <c r="AB20" i="4"/>
  <c r="AB19" i="4" s="1"/>
  <c r="AB18" i="4" s="1"/>
  <c r="AC20" i="4"/>
  <c r="AC19" i="4" s="1"/>
  <c r="AC18" i="4" s="1"/>
  <c r="AD20" i="4"/>
  <c r="AD19" i="4" s="1"/>
  <c r="AD18" i="4" s="1"/>
  <c r="AE20" i="4"/>
  <c r="AE19" i="4" s="1"/>
  <c r="AE18" i="4" s="1"/>
  <c r="AF20" i="4"/>
  <c r="AF19" i="4" s="1"/>
  <c r="AF18" i="4" s="1"/>
  <c r="AU20" i="4"/>
  <c r="AU19" i="4" s="1"/>
  <c r="AU18" i="4" s="1"/>
  <c r="AV20" i="4"/>
  <c r="AV19" i="4" s="1"/>
  <c r="AV18" i="4" s="1"/>
  <c r="AW20" i="4"/>
  <c r="AW19" i="4" s="1"/>
  <c r="AW18" i="4" s="1"/>
  <c r="AX20" i="4"/>
  <c r="AX19" i="4" s="1"/>
  <c r="AX18" i="4" s="1"/>
  <c r="AY20" i="4"/>
  <c r="AY19" i="4" s="1"/>
  <c r="AY18" i="4" s="1"/>
  <c r="AZ20" i="4"/>
  <c r="AZ19" i="4" s="1"/>
  <c r="AZ18" i="4" s="1"/>
  <c r="BA20" i="4"/>
  <c r="BA19" i="4" s="1"/>
  <c r="BA18" i="4" s="1"/>
  <c r="BB20" i="4"/>
  <c r="BB19" i="4" s="1"/>
  <c r="BB18" i="4" s="1"/>
  <c r="BC20" i="4"/>
  <c r="BC19" i="4" s="1"/>
  <c r="BC18" i="4" s="1"/>
  <c r="BE20" i="4"/>
  <c r="BE19" i="4" s="1"/>
  <c r="BE18" i="4" s="1"/>
  <c r="BF20" i="4"/>
  <c r="BF19" i="4" s="1"/>
  <c r="BF18" i="4" s="1"/>
  <c r="D24" i="4"/>
  <c r="D23" i="4" s="1"/>
  <c r="E24" i="4"/>
  <c r="E23" i="4" s="1"/>
  <c r="F24" i="4"/>
  <c r="F23" i="4" s="1"/>
  <c r="H24" i="4"/>
  <c r="H23" i="4" s="1"/>
  <c r="I24" i="4"/>
  <c r="I23" i="4" s="1"/>
  <c r="J24" i="4"/>
  <c r="J23" i="4" s="1"/>
  <c r="K24" i="4"/>
  <c r="K23" i="4" s="1"/>
  <c r="L24" i="4"/>
  <c r="L23" i="4" s="1"/>
  <c r="M24" i="4"/>
  <c r="M23" i="4" s="1"/>
  <c r="N24" i="4"/>
  <c r="N23" i="4" s="1"/>
  <c r="O24" i="4"/>
  <c r="O23" i="4" s="1"/>
  <c r="P24" i="4"/>
  <c r="P23" i="4" s="1"/>
  <c r="Q24" i="4"/>
  <c r="Q23" i="4" s="1"/>
  <c r="R24" i="4"/>
  <c r="R23" i="4" s="1"/>
  <c r="S24" i="4"/>
  <c r="S23" i="4" s="1"/>
  <c r="U24" i="4"/>
  <c r="U23" i="4" s="1"/>
  <c r="W24" i="4"/>
  <c r="W23" i="4" s="1"/>
  <c r="X24" i="4"/>
  <c r="X23" i="4" s="1"/>
  <c r="Y24" i="4"/>
  <c r="Y23" i="4" s="1"/>
  <c r="Z24" i="4"/>
  <c r="Z23" i="4" s="1"/>
  <c r="AA24" i="4"/>
  <c r="AA23" i="4" s="1"/>
  <c r="AB24" i="4"/>
  <c r="AB23" i="4" s="1"/>
  <c r="AC24" i="4"/>
  <c r="AC23" i="4" s="1"/>
  <c r="AD24" i="4"/>
  <c r="AD23" i="4" s="1"/>
  <c r="AE24" i="4"/>
  <c r="AE23" i="4" s="1"/>
  <c r="AF24" i="4"/>
  <c r="AF23" i="4" s="1"/>
  <c r="AU24" i="4"/>
  <c r="AU23" i="4" s="1"/>
  <c r="AW24" i="4"/>
  <c r="AW23" i="4" s="1"/>
  <c r="AX24" i="4"/>
  <c r="AX23" i="4" s="1"/>
  <c r="AY24" i="4"/>
  <c r="AY23" i="4" s="1"/>
  <c r="AZ24" i="4"/>
  <c r="AZ23" i="4" s="1"/>
  <c r="BA24" i="4"/>
  <c r="BA23" i="4" s="1"/>
  <c r="BB24" i="4"/>
  <c r="BB23" i="4" s="1"/>
  <c r="BC24" i="4"/>
  <c r="BC23" i="4" s="1"/>
  <c r="BD24" i="4"/>
  <c r="BD23" i="4" s="1"/>
  <c r="BE24" i="4"/>
  <c r="BE23" i="4" s="1"/>
  <c r="BF24" i="4"/>
  <c r="BF23" i="4" s="1"/>
  <c r="D27" i="4"/>
  <c r="Y27" i="4"/>
  <c r="E27" i="4"/>
  <c r="F27" i="4"/>
  <c r="H27" i="4"/>
  <c r="I27" i="4"/>
  <c r="J27" i="4"/>
  <c r="K27" i="4"/>
  <c r="L27" i="4"/>
  <c r="M27" i="4"/>
  <c r="N27" i="4"/>
  <c r="O27" i="4"/>
  <c r="P27" i="4"/>
  <c r="Q27" i="4"/>
  <c r="R27" i="4"/>
  <c r="S27" i="4"/>
  <c r="U27" i="4"/>
  <c r="V27" i="4"/>
  <c r="W27" i="4"/>
  <c r="X27" i="4"/>
  <c r="Z27" i="4"/>
  <c r="AB27" i="4"/>
  <c r="AC27" i="4"/>
  <c r="AD27" i="4"/>
  <c r="AE27" i="4"/>
  <c r="AF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D29" i="4"/>
  <c r="E29" i="4"/>
  <c r="H29" i="4"/>
  <c r="I29" i="4"/>
  <c r="J29" i="4"/>
  <c r="K29" i="4"/>
  <c r="L29" i="4"/>
  <c r="M29" i="4"/>
  <c r="N29" i="4"/>
  <c r="O29" i="4"/>
  <c r="P29" i="4"/>
  <c r="Q29" i="4"/>
  <c r="R29" i="4"/>
  <c r="S29" i="4"/>
  <c r="U29" i="4"/>
  <c r="V29" i="4"/>
  <c r="W29" i="4"/>
  <c r="X29" i="4"/>
  <c r="Y29" i="4"/>
  <c r="Z29" i="4"/>
  <c r="AA29" i="4"/>
  <c r="AB29" i="4"/>
  <c r="AC29" i="4"/>
  <c r="AD29" i="4"/>
  <c r="AE29" i="4"/>
  <c r="AF29" i="4"/>
  <c r="AV29" i="4"/>
  <c r="AW29" i="4"/>
  <c r="AX29" i="4"/>
  <c r="AY29" i="4"/>
  <c r="AZ29" i="4"/>
  <c r="BA29" i="4"/>
  <c r="BB29" i="4"/>
  <c r="BC29" i="4"/>
  <c r="BD29" i="4"/>
  <c r="BE29" i="4"/>
  <c r="BF29" i="4"/>
  <c r="AD15" i="4" l="1"/>
  <c r="G30" i="4"/>
  <c r="G29" i="4" s="1"/>
  <c r="G21" i="4"/>
  <c r="G20" i="4" s="1"/>
  <c r="G19" i="4" s="1"/>
  <c r="G18" i="4" s="1"/>
  <c r="P15" i="4"/>
  <c r="BA15" i="4"/>
  <c r="G14" i="4"/>
  <c r="G13" i="4" s="1"/>
  <c r="G12" i="4"/>
  <c r="G11" i="4" s="1"/>
  <c r="AX15" i="4"/>
  <c r="AX10" i="4" s="1"/>
  <c r="AX9" i="4" s="1"/>
  <c r="AX8" i="4" s="1"/>
  <c r="X15" i="4"/>
  <c r="X10" i="4" s="1"/>
  <c r="X9" i="4" s="1"/>
  <c r="X8" i="4" s="1"/>
  <c r="K15" i="4"/>
  <c r="K10" i="4" s="1"/>
  <c r="K9" i="4" s="1"/>
  <c r="K8" i="4" s="1"/>
  <c r="Q15" i="4"/>
  <c r="Q10" i="4" s="1"/>
  <c r="Q9" i="4" s="1"/>
  <c r="Q8" i="4" s="1"/>
  <c r="D22" i="4"/>
  <c r="BA22" i="4"/>
  <c r="H15" i="4"/>
  <c r="H10" i="4" s="1"/>
  <c r="H9" i="4" s="1"/>
  <c r="H8" i="4" s="1"/>
  <c r="M22" i="4"/>
  <c r="D10" i="4"/>
  <c r="D9" i="4" s="1"/>
  <c r="D8" i="4" s="1"/>
  <c r="S15" i="4"/>
  <c r="S10" i="4" s="1"/>
  <c r="S9" i="4" s="1"/>
  <c r="S8" i="4" s="1"/>
  <c r="G16" i="4"/>
  <c r="J22" i="4"/>
  <c r="E15" i="4"/>
  <c r="G26" i="4"/>
  <c r="I22" i="4"/>
  <c r="BB15" i="4"/>
  <c r="BB10" i="4" s="1"/>
  <c r="BB9" i="4" s="1"/>
  <c r="BB8" i="4" s="1"/>
  <c r="AC15" i="4"/>
  <c r="AC10" i="4" s="1"/>
  <c r="AC9" i="4" s="1"/>
  <c r="AC8" i="4" s="1"/>
  <c r="AG17" i="4"/>
  <c r="BE22" i="4"/>
  <c r="T13" i="4"/>
  <c r="BA10" i="4"/>
  <c r="BA9" i="4" s="1"/>
  <c r="BA8" i="4" s="1"/>
  <c r="BG30" i="4"/>
  <c r="BG29" i="4" s="1"/>
  <c r="AC22" i="4"/>
  <c r="E20" i="4"/>
  <c r="E19" i="4" s="1"/>
  <c r="E18" i="4" s="1"/>
  <c r="Z15" i="4"/>
  <c r="Z10" i="4" s="1"/>
  <c r="Z9" i="4" s="1"/>
  <c r="Z8" i="4" s="1"/>
  <c r="M15" i="4"/>
  <c r="M10" i="4" s="1"/>
  <c r="M9" i="4" s="1"/>
  <c r="M8" i="4" s="1"/>
  <c r="AY15" i="4"/>
  <c r="AY10" i="4" s="1"/>
  <c r="AY9" i="4" s="1"/>
  <c r="AY8" i="4" s="1"/>
  <c r="Y15" i="4"/>
  <c r="Y10" i="4" s="1"/>
  <c r="Y9" i="4" s="1"/>
  <c r="Y8" i="4" s="1"/>
  <c r="Z22" i="4"/>
  <c r="AW15" i="4"/>
  <c r="AW10" i="4" s="1"/>
  <c r="AW9" i="4" s="1"/>
  <c r="AW8" i="4" s="1"/>
  <c r="J15" i="4"/>
  <c r="J10" i="4" s="1"/>
  <c r="J9" i="4" s="1"/>
  <c r="J8" i="4" s="1"/>
  <c r="N22" i="4"/>
  <c r="AY22" i="4"/>
  <c r="Y22" i="4"/>
  <c r="AV15" i="4"/>
  <c r="T16" i="4"/>
  <c r="AX22" i="4"/>
  <c r="AU15" i="4"/>
  <c r="AU10" i="4" s="1"/>
  <c r="AU9" i="4" s="1"/>
  <c r="AU8" i="4" s="1"/>
  <c r="AU7" i="4" s="1"/>
  <c r="U15" i="4"/>
  <c r="U10" i="4" s="1"/>
  <c r="U9" i="4" s="1"/>
  <c r="U8" i="4" s="1"/>
  <c r="AW22" i="4"/>
  <c r="BF15" i="4"/>
  <c r="BF10" i="4" s="1"/>
  <c r="BF9" i="4" s="1"/>
  <c r="BF8" i="4" s="1"/>
  <c r="BF7" i="4" s="1"/>
  <c r="BF31" i="4" s="1"/>
  <c r="AG25" i="4"/>
  <c r="AG24" i="4" s="1"/>
  <c r="AG23" i="4" s="1"/>
  <c r="T25" i="4"/>
  <c r="T24" i="4" s="1"/>
  <c r="T23" i="4" s="1"/>
  <c r="E22" i="4"/>
  <c r="E11" i="4"/>
  <c r="T26" i="4"/>
  <c r="BC15" i="4"/>
  <c r="BC10" i="4" s="1"/>
  <c r="BC9" i="4" s="1"/>
  <c r="BC8" i="4" s="1"/>
  <c r="AB15" i="4"/>
  <c r="AB10" i="4" s="1"/>
  <c r="AB9" i="4" s="1"/>
  <c r="AB8" i="4" s="1"/>
  <c r="BD15" i="4"/>
  <c r="BD10" i="4" s="1"/>
  <c r="BD9" i="4" s="1"/>
  <c r="BD8" i="4" s="1"/>
  <c r="AE10" i="4"/>
  <c r="AE9" i="4" s="1"/>
  <c r="AE8" i="4" s="1"/>
  <c r="T12" i="4"/>
  <c r="T11" i="4" s="1"/>
  <c r="F10" i="4"/>
  <c r="F9" i="4" s="1"/>
  <c r="F8" i="4" s="1"/>
  <c r="AG21" i="4"/>
  <c r="AG20" i="4" s="1"/>
  <c r="AG19" i="4" s="1"/>
  <c r="AG18" i="4" s="1"/>
  <c r="AU22" i="4"/>
  <c r="Q22" i="4"/>
  <c r="V24" i="4"/>
  <c r="V23" i="4" s="1"/>
  <c r="V22" i="4" s="1"/>
  <c r="AA15" i="4"/>
  <c r="AA10" i="4" s="1"/>
  <c r="AA9" i="4" s="1"/>
  <c r="AA8" i="4" s="1"/>
  <c r="N15" i="4"/>
  <c r="AT12" i="4"/>
  <c r="AT11" i="4" s="1"/>
  <c r="AT30" i="4"/>
  <c r="AT29" i="4" s="1"/>
  <c r="T30" i="4"/>
  <c r="T29" i="4" s="1"/>
  <c r="AG16" i="4"/>
  <c r="V15" i="4"/>
  <c r="V10" i="4" s="1"/>
  <c r="V9" i="4" s="1"/>
  <c r="V8" i="4" s="1"/>
  <c r="W10" i="4"/>
  <c r="W9" i="4" s="1"/>
  <c r="W8" i="4" s="1"/>
  <c r="N10" i="4"/>
  <c r="N9" i="4" s="1"/>
  <c r="N8" i="4" s="1"/>
  <c r="BG25" i="4"/>
  <c r="BG24" i="4" s="1"/>
  <c r="BG23" i="4" s="1"/>
  <c r="AT26" i="4"/>
  <c r="BG21" i="4"/>
  <c r="BG20" i="4" s="1"/>
  <c r="BG19" i="4" s="1"/>
  <c r="BG18" i="4" s="1"/>
  <c r="AT16" i="4"/>
  <c r="S22" i="4"/>
  <c r="F22" i="4"/>
  <c r="AF22" i="4"/>
  <c r="BG16" i="4"/>
  <c r="AV10" i="4"/>
  <c r="AV9" i="4" s="1"/>
  <c r="AV8" i="4" s="1"/>
  <c r="AE22" i="4"/>
  <c r="R22" i="4"/>
  <c r="X22" i="4"/>
  <c r="BG28" i="4"/>
  <c r="BG27" i="4" s="1"/>
  <c r="AT28" i="4"/>
  <c r="AT27" i="4" s="1"/>
  <c r="AD22" i="4"/>
  <c r="BF22" i="4"/>
  <c r="W22" i="4"/>
  <c r="T17" i="4"/>
  <c r="AF10" i="4"/>
  <c r="AF9" i="4" s="1"/>
  <c r="AF8" i="4" s="1"/>
  <c r="BC22" i="4"/>
  <c r="BB22" i="4"/>
  <c r="AB22" i="4"/>
  <c r="O22" i="4"/>
  <c r="BD22" i="4"/>
  <c r="U22" i="4"/>
  <c r="O15" i="4"/>
  <c r="O10" i="4" s="1"/>
  <c r="O9" i="4" s="1"/>
  <c r="O8" i="4" s="1"/>
  <c r="AG12" i="4"/>
  <c r="AG11" i="4" s="1"/>
  <c r="AU29" i="4"/>
  <c r="L22" i="4"/>
  <c r="P22" i="4"/>
  <c r="BG26" i="4"/>
  <c r="AG26" i="4"/>
  <c r="AZ22" i="4"/>
  <c r="K22" i="4"/>
  <c r="AZ10" i="4"/>
  <c r="AZ9" i="4" s="1"/>
  <c r="AZ8" i="4" s="1"/>
  <c r="T21" i="4"/>
  <c r="T20" i="4" s="1"/>
  <c r="T19" i="4" s="1"/>
  <c r="T18" i="4" s="1"/>
  <c r="I20" i="4"/>
  <c r="I19" i="4" s="1"/>
  <c r="I18" i="4" s="1"/>
  <c r="BG17" i="4"/>
  <c r="AT17" i="4"/>
  <c r="AG30" i="4"/>
  <c r="AG29" i="4" s="1"/>
  <c r="AA27" i="4"/>
  <c r="AA22" i="4" s="1"/>
  <c r="AG28" i="4"/>
  <c r="AG27" i="4" s="1"/>
  <c r="AT25" i="4"/>
  <c r="AT24" i="4" s="1"/>
  <c r="AT23" i="4" s="1"/>
  <c r="H22" i="4"/>
  <c r="AT21" i="4"/>
  <c r="AT20" i="4" s="1"/>
  <c r="AT19" i="4" s="1"/>
  <c r="AT18" i="4" s="1"/>
  <c r="L10" i="4"/>
  <c r="L9" i="4" s="1"/>
  <c r="L8" i="4" s="1"/>
  <c r="P10" i="4"/>
  <c r="P9" i="4" s="1"/>
  <c r="P8" i="4" s="1"/>
  <c r="G25" i="4"/>
  <c r="G24" i="4" s="1"/>
  <c r="G23" i="4" s="1"/>
  <c r="T28" i="4"/>
  <c r="T27" i="4" s="1"/>
  <c r="BD20" i="4"/>
  <c r="BD19" i="4" s="1"/>
  <c r="BD18" i="4" s="1"/>
  <c r="G17" i="4"/>
  <c r="BE15" i="4"/>
  <c r="BE10" i="4" s="1"/>
  <c r="BE9" i="4" s="1"/>
  <c r="BE8" i="4" s="1"/>
  <c r="I15" i="4"/>
  <c r="I10" i="4" s="1"/>
  <c r="I9" i="4" s="1"/>
  <c r="I8" i="4" s="1"/>
  <c r="T14" i="4"/>
  <c r="BG12" i="4"/>
  <c r="BG11" i="4" s="1"/>
  <c r="AD11" i="4"/>
  <c r="AD10" i="4" s="1"/>
  <c r="AD9" i="4" s="1"/>
  <c r="AD8" i="4" s="1"/>
  <c r="R11" i="4"/>
  <c r="R10" i="4" s="1"/>
  <c r="R9" i="4" s="1"/>
  <c r="R8" i="4" s="1"/>
  <c r="G28" i="4"/>
  <c r="G27" i="4" s="1"/>
  <c r="AV24" i="4"/>
  <c r="AV23" i="4" s="1"/>
  <c r="AV22" i="4" s="1"/>
  <c r="F29" i="4"/>
  <c r="BG14" i="4"/>
  <c r="BG13" i="4" s="1"/>
  <c r="AT14" i="4"/>
  <c r="AT13" i="4" s="1"/>
  <c r="AG14" i="4"/>
  <c r="E10" i="4" l="1"/>
  <c r="E9" i="4" s="1"/>
  <c r="E8" i="4" s="1"/>
  <c r="T15" i="4"/>
  <c r="T10" i="4" s="1"/>
  <c r="T9" i="4" s="1"/>
  <c r="T8" i="4" s="1"/>
  <c r="G15" i="4"/>
  <c r="G10" i="4" s="1"/>
  <c r="G9" i="4" s="1"/>
  <c r="G8" i="4" s="1"/>
  <c r="AW7" i="4"/>
  <c r="AW31" i="4" s="1"/>
  <c r="BA7" i="4"/>
  <c r="BA31" i="4" s="1"/>
  <c r="D7" i="4"/>
  <c r="D31" i="4" s="1"/>
  <c r="L7" i="4"/>
  <c r="L31" i="4" s="1"/>
  <c r="BE7" i="4"/>
  <c r="BE31" i="4" s="1"/>
  <c r="BB7" i="4"/>
  <c r="BB31" i="4" s="1"/>
  <c r="AG15" i="4"/>
  <c r="AG10" i="4" s="1"/>
  <c r="AG9" i="4" s="1"/>
  <c r="AG8" i="4" s="1"/>
  <c r="S7" i="4"/>
  <c r="S31" i="4" s="1"/>
  <c r="V7" i="4"/>
  <c r="V31" i="4" s="1"/>
  <c r="AV7" i="4"/>
  <c r="AV31" i="4" s="1"/>
  <c r="AE7" i="4"/>
  <c r="AE31" i="4" s="1"/>
  <c r="AY7" i="4"/>
  <c r="AY31" i="4" s="1"/>
  <c r="M7" i="4"/>
  <c r="M31" i="4" s="1"/>
  <c r="Z7" i="4"/>
  <c r="Z31" i="4" s="1"/>
  <c r="F7" i="4"/>
  <c r="F31" i="4" s="1"/>
  <c r="AT22" i="4"/>
  <c r="E7" i="4"/>
  <c r="E31" i="4" s="1"/>
  <c r="AA7" i="4"/>
  <c r="AA31" i="4" s="1"/>
  <c r="H7" i="4"/>
  <c r="H31" i="4" s="1"/>
  <c r="AC7" i="4"/>
  <c r="AC31" i="4" s="1"/>
  <c r="AX7" i="4"/>
  <c r="AX31" i="4" s="1"/>
  <c r="X7" i="4"/>
  <c r="X31" i="4" s="1"/>
  <c r="J7" i="4"/>
  <c r="J31" i="4" s="1"/>
  <c r="U7" i="4"/>
  <c r="U31" i="4" s="1"/>
  <c r="AD7" i="4"/>
  <c r="AD31" i="4" s="1"/>
  <c r="AZ7" i="4"/>
  <c r="AZ31" i="4" s="1"/>
  <c r="Y7" i="4"/>
  <c r="Y31" i="4" s="1"/>
  <c r="BG15" i="4"/>
  <c r="BG10" i="4" s="1"/>
  <c r="BG9" i="4" s="1"/>
  <c r="BG8" i="4" s="1"/>
  <c r="AF7" i="4"/>
  <c r="AF31" i="4" s="1"/>
  <c r="AG22" i="4"/>
  <c r="I7" i="4"/>
  <c r="I31" i="4" s="1"/>
  <c r="K7" i="4"/>
  <c r="K31" i="4" s="1"/>
  <c r="T22" i="4"/>
  <c r="N7" i="4"/>
  <c r="N31" i="4" s="1"/>
  <c r="G22" i="4"/>
  <c r="G7" i="4" s="1"/>
  <c r="G31" i="4" s="1"/>
  <c r="P7" i="4"/>
  <c r="P31" i="4" s="1"/>
  <c r="Q7" i="4"/>
  <c r="Q31" i="4" s="1"/>
  <c r="BC7" i="4"/>
  <c r="BC31" i="4" s="1"/>
  <c r="W7" i="4"/>
  <c r="W31" i="4" s="1"/>
  <c r="AB7" i="4"/>
  <c r="AB31" i="4" s="1"/>
  <c r="AT15" i="4"/>
  <c r="AT10" i="4" s="1"/>
  <c r="AT9" i="4" s="1"/>
  <c r="AT8" i="4" s="1"/>
  <c r="R7" i="4"/>
  <c r="R31" i="4" s="1"/>
  <c r="BD7" i="4"/>
  <c r="BD31" i="4" s="1"/>
  <c r="BG22" i="4"/>
  <c r="AU31" i="4"/>
  <c r="O7" i="4"/>
  <c r="O31" i="4" s="1"/>
  <c r="AB15" i="3"/>
  <c r="AA15" i="3"/>
  <c r="W15" i="3"/>
  <c r="P15" i="3"/>
  <c r="O15" i="3"/>
  <c r="N15" i="3"/>
  <c r="M15" i="3"/>
  <c r="L15" i="3"/>
  <c r="J15" i="3"/>
  <c r="I15" i="3"/>
  <c r="H15" i="3"/>
  <c r="F15" i="3"/>
  <c r="D16" i="3"/>
  <c r="D15" i="3" s="1"/>
  <c r="AD15" i="3"/>
  <c r="AC15" i="3"/>
  <c r="Z15" i="3"/>
  <c r="Y15" i="3"/>
  <c r="X15" i="3"/>
  <c r="V15" i="3"/>
  <c r="U15" i="3"/>
  <c r="T15" i="3"/>
  <c r="S15" i="3"/>
  <c r="Q15" i="3"/>
  <c r="K15" i="3"/>
  <c r="G15" i="3"/>
  <c r="E15" i="3"/>
  <c r="U13" i="3"/>
  <c r="U12" i="3" s="1"/>
  <c r="T13" i="3"/>
  <c r="T12" i="3" s="1"/>
  <c r="S13" i="3"/>
  <c r="S12" i="3" s="1"/>
  <c r="G13" i="3"/>
  <c r="G12" i="3" s="1"/>
  <c r="F13" i="3"/>
  <c r="F12" i="3" s="1"/>
  <c r="E13" i="3"/>
  <c r="E12" i="3" s="1"/>
  <c r="AD13" i="3"/>
  <c r="AD12" i="3" s="1"/>
  <c r="AC13" i="3"/>
  <c r="AB13" i="3"/>
  <c r="AA13" i="3"/>
  <c r="AA12" i="3" s="1"/>
  <c r="Z13" i="3"/>
  <c r="Y13" i="3"/>
  <c r="X13" i="3"/>
  <c r="W13" i="3"/>
  <c r="W12" i="3" s="1"/>
  <c r="V13" i="3"/>
  <c r="Q13" i="3"/>
  <c r="P13" i="3"/>
  <c r="O13" i="3"/>
  <c r="O12" i="3" s="1"/>
  <c r="N13" i="3"/>
  <c r="M13" i="3"/>
  <c r="L13" i="3"/>
  <c r="K13" i="3"/>
  <c r="K12" i="3" s="1"/>
  <c r="J13" i="3"/>
  <c r="I13" i="3"/>
  <c r="I12" i="3" s="1"/>
  <c r="H13" i="3"/>
  <c r="H12" i="3" s="1"/>
  <c r="D13" i="3"/>
  <c r="AC12" i="3"/>
  <c r="AB12" i="3"/>
  <c r="Z12" i="3"/>
  <c r="Y12" i="3"/>
  <c r="X12" i="3"/>
  <c r="V12" i="3"/>
  <c r="Q12" i="3"/>
  <c r="P12" i="3"/>
  <c r="N12" i="3"/>
  <c r="M12" i="3"/>
  <c r="L12" i="3"/>
  <c r="J12" i="3"/>
  <c r="D12" i="3"/>
  <c r="AD10" i="3"/>
  <c r="AD9" i="3" s="1"/>
  <c r="AD8" i="3" s="1"/>
  <c r="AD7" i="3" s="1"/>
  <c r="AD17" i="3" s="1"/>
  <c r="AC10" i="3"/>
  <c r="AC9" i="3" s="1"/>
  <c r="AC8" i="3" s="1"/>
  <c r="AC7" i="3" s="1"/>
  <c r="AC17" i="3" s="1"/>
  <c r="AB10" i="3"/>
  <c r="AB9" i="3" s="1"/>
  <c r="AB8" i="3" s="1"/>
  <c r="AB7" i="3" s="1"/>
  <c r="Z10" i="3"/>
  <c r="Z9" i="3" s="1"/>
  <c r="Z8" i="3" s="1"/>
  <c r="Z7" i="3" s="1"/>
  <c r="Z17" i="3" s="1"/>
  <c r="X10" i="3"/>
  <c r="X9" i="3" s="1"/>
  <c r="X8" i="3" s="1"/>
  <c r="X7" i="3" s="1"/>
  <c r="X17" i="3" s="1"/>
  <c r="V10" i="3"/>
  <c r="V9" i="3" s="1"/>
  <c r="V8" i="3" s="1"/>
  <c r="V7" i="3" s="1"/>
  <c r="V17" i="3" s="1"/>
  <c r="T10" i="3"/>
  <c r="T9" i="3" s="1"/>
  <c r="T8" i="3" s="1"/>
  <c r="T7" i="3" s="1"/>
  <c r="T17" i="3" s="1"/>
  <c r="Q10" i="3"/>
  <c r="Q9" i="3" s="1"/>
  <c r="Q8" i="3" s="1"/>
  <c r="Q7" i="3" s="1"/>
  <c r="Q17" i="3" s="1"/>
  <c r="P10" i="3"/>
  <c r="P9" i="3" s="1"/>
  <c r="P8" i="3" s="1"/>
  <c r="P7" i="3" s="1"/>
  <c r="P17" i="3" s="1"/>
  <c r="N10" i="3"/>
  <c r="N9" i="3" s="1"/>
  <c r="N8" i="3" s="1"/>
  <c r="N7" i="3" s="1"/>
  <c r="M10" i="3"/>
  <c r="M9" i="3" s="1"/>
  <c r="M8" i="3" s="1"/>
  <c r="M7" i="3" s="1"/>
  <c r="M17" i="3" s="1"/>
  <c r="K10" i="3"/>
  <c r="K9" i="3" s="1"/>
  <c r="K8" i="3" s="1"/>
  <c r="K7" i="3" s="1"/>
  <c r="K17" i="3" s="1"/>
  <c r="J10" i="3"/>
  <c r="J9" i="3" s="1"/>
  <c r="J8" i="3" s="1"/>
  <c r="J7" i="3" s="1"/>
  <c r="I10" i="3"/>
  <c r="I9" i="3" s="1"/>
  <c r="I8" i="3" s="1"/>
  <c r="I7" i="3" s="1"/>
  <c r="H10" i="3"/>
  <c r="H9" i="3" s="1"/>
  <c r="H8" i="3" s="1"/>
  <c r="H7" i="3" s="1"/>
  <c r="F10" i="3"/>
  <c r="F9" i="3" s="1"/>
  <c r="F8" i="3" s="1"/>
  <c r="F7" i="3" s="1"/>
  <c r="E10" i="3"/>
  <c r="E9" i="3" s="1"/>
  <c r="E8" i="3" s="1"/>
  <c r="E7" i="3" s="1"/>
  <c r="E17" i="3" s="1"/>
  <c r="AA10" i="3"/>
  <c r="Y10" i="3"/>
  <c r="W10" i="3"/>
  <c r="W9" i="3" s="1"/>
  <c r="W8" i="3" s="1"/>
  <c r="W7" i="3" s="1"/>
  <c r="W17" i="3" s="1"/>
  <c r="U10" i="3"/>
  <c r="U9" i="3" s="1"/>
  <c r="U8" i="3" s="1"/>
  <c r="U7" i="3" s="1"/>
  <c r="U17" i="3" s="1"/>
  <c r="S10" i="3"/>
  <c r="S9" i="3" s="1"/>
  <c r="S8" i="3" s="1"/>
  <c r="S7" i="3" s="1"/>
  <c r="S17" i="3" s="1"/>
  <c r="O10" i="3"/>
  <c r="L10" i="3"/>
  <c r="L9" i="3" s="1"/>
  <c r="L8" i="3" s="1"/>
  <c r="L7" i="3" s="1"/>
  <c r="G10" i="3"/>
  <c r="G9" i="3" s="1"/>
  <c r="G8" i="3" s="1"/>
  <c r="G7" i="3" s="1"/>
  <c r="G17" i="3" s="1"/>
  <c r="D10" i="3"/>
  <c r="AA9" i="3"/>
  <c r="AA8" i="3" s="1"/>
  <c r="AA7" i="3" s="1"/>
  <c r="Y9" i="3"/>
  <c r="O9" i="3"/>
  <c r="O8" i="3" s="1"/>
  <c r="O7" i="3" s="1"/>
  <c r="O17" i="3" s="1"/>
  <c r="D9" i="3"/>
  <c r="Y8" i="3"/>
  <c r="Y7" i="3" s="1"/>
  <c r="Y17" i="3" s="1"/>
  <c r="D8" i="3"/>
  <c r="D7" i="3" s="1"/>
  <c r="D17" i="3" s="1"/>
  <c r="P20" i="2"/>
  <c r="N20" i="2"/>
  <c r="M20" i="2"/>
  <c r="K20" i="2"/>
  <c r="J20" i="2"/>
  <c r="H20" i="2"/>
  <c r="G20" i="2"/>
  <c r="F20" i="2"/>
  <c r="D20" i="2"/>
  <c r="O20" i="2"/>
  <c r="L20" i="2"/>
  <c r="I20" i="2"/>
  <c r="P18" i="2"/>
  <c r="P17" i="2" s="1"/>
  <c r="P7" i="2" s="1"/>
  <c r="P22" i="2" s="1"/>
  <c r="N18" i="2"/>
  <c r="N17" i="2" s="1"/>
  <c r="L18" i="2"/>
  <c r="L17" i="2" s="1"/>
  <c r="L7" i="2" s="1"/>
  <c r="L22" i="2" s="1"/>
  <c r="K18" i="2"/>
  <c r="K17" i="2" s="1"/>
  <c r="K7" i="2" s="1"/>
  <c r="K22" i="2" s="1"/>
  <c r="I18" i="2"/>
  <c r="I17" i="2" s="1"/>
  <c r="I7" i="2" s="1"/>
  <c r="G18" i="2"/>
  <c r="G17" i="2" s="1"/>
  <c r="Q19" i="2"/>
  <c r="Q18" i="2" s="1"/>
  <c r="Q17" i="2" s="1"/>
  <c r="D18" i="2"/>
  <c r="D17" i="2" s="1"/>
  <c r="O18" i="2"/>
  <c r="O17" i="2" s="1"/>
  <c r="O7" i="2" s="1"/>
  <c r="M18" i="2"/>
  <c r="M17" i="2" s="1"/>
  <c r="J18" i="2"/>
  <c r="J17" i="2" s="1"/>
  <c r="J7" i="2" s="1"/>
  <c r="H18" i="2"/>
  <c r="F18" i="2"/>
  <c r="F17" i="2" s="1"/>
  <c r="H17" i="2"/>
  <c r="D15" i="2"/>
  <c r="D14" i="2" s="1"/>
  <c r="D13" i="2" s="1"/>
  <c r="Q12" i="2"/>
  <c r="D10" i="2"/>
  <c r="D9" i="2" s="1"/>
  <c r="D8" i="2" s="1"/>
  <c r="E10" i="2"/>
  <c r="E9" i="2" s="1"/>
  <c r="E8" i="2" s="1"/>
  <c r="P8" i="2"/>
  <c r="O8" i="2"/>
  <c r="N8" i="2"/>
  <c r="M8" i="2"/>
  <c r="L8" i="2"/>
  <c r="K8" i="2"/>
  <c r="J8" i="2"/>
  <c r="I8" i="2"/>
  <c r="H8" i="2"/>
  <c r="G8" i="2"/>
  <c r="G7" i="2" s="1"/>
  <c r="F8" i="2"/>
  <c r="I17" i="3" l="1"/>
  <c r="J17" i="3"/>
  <c r="H17" i="3"/>
  <c r="L17" i="3"/>
  <c r="N17" i="3"/>
  <c r="F7" i="2"/>
  <c r="F22" i="2" s="1"/>
  <c r="H7" i="2"/>
  <c r="H22" i="2" s="1"/>
  <c r="I22" i="2"/>
  <c r="AE11" i="3"/>
  <c r="AE10" i="3" s="1"/>
  <c r="AE9" i="3" s="1"/>
  <c r="J22" i="2"/>
  <c r="Q16" i="2"/>
  <c r="Q15" i="2" s="1"/>
  <c r="Q14" i="2" s="1"/>
  <c r="Q13" i="2" s="1"/>
  <c r="AE16" i="3"/>
  <c r="AE15" i="3" s="1"/>
  <c r="M7" i="2"/>
  <c r="M22" i="2" s="1"/>
  <c r="O22" i="2"/>
  <c r="T7" i="4"/>
  <c r="T31" i="4" s="1"/>
  <c r="AT7" i="4"/>
  <c r="AT31" i="4" s="1"/>
  <c r="Q21" i="2"/>
  <c r="G22" i="2"/>
  <c r="BG7" i="4"/>
  <c r="BG31" i="4" s="1"/>
  <c r="AG7" i="4"/>
  <c r="AG31" i="4" s="1"/>
  <c r="AA17" i="3"/>
  <c r="AB17" i="3"/>
  <c r="F17" i="3"/>
  <c r="R11" i="3"/>
  <c r="R10" i="3" s="1"/>
  <c r="R9" i="3" s="1"/>
  <c r="R16" i="3"/>
  <c r="R15" i="3" s="1"/>
  <c r="R14" i="3"/>
  <c r="R13" i="3" s="1"/>
  <c r="R12" i="3" s="1"/>
  <c r="AE14" i="3"/>
  <c r="AE13" i="3" s="1"/>
  <c r="AE12" i="3" s="1"/>
  <c r="D7" i="2"/>
  <c r="D22" i="2" s="1"/>
  <c r="Q8" i="2"/>
  <c r="Q7" i="2" s="1"/>
  <c r="N7" i="2"/>
  <c r="N22" i="2" s="1"/>
  <c r="E18" i="2"/>
  <c r="E17" i="2" s="1"/>
  <c r="Q11" i="2"/>
  <c r="Q10" i="2" s="1"/>
  <c r="Q9" i="2" s="1"/>
  <c r="E15" i="2"/>
  <c r="E14" i="2" s="1"/>
  <c r="E13" i="2" s="1"/>
  <c r="E7" i="2" s="1"/>
  <c r="E20" i="2"/>
  <c r="Q20" i="2" s="1"/>
  <c r="AE8" i="3" l="1"/>
  <c r="AE7" i="3" s="1"/>
  <c r="AE17" i="3" s="1"/>
  <c r="E22" i="2"/>
  <c r="Q22" i="2" s="1"/>
  <c r="R8" i="3"/>
  <c r="R7" i="3" s="1"/>
  <c r="R17" i="3" s="1"/>
</calcChain>
</file>

<file path=xl/sharedStrings.xml><?xml version="1.0" encoding="utf-8"?>
<sst xmlns="http://schemas.openxmlformats.org/spreadsheetml/2006/main" count="242" uniqueCount="138">
  <si>
    <t>FONDO ROTATORIO DEL DANE - FONDANE</t>
  </si>
  <si>
    <t>Informe Mensual de Ejecución del Presupuesto de Gastos</t>
  </si>
  <si>
    <t>Apropiaciones de la Vigencia 2025</t>
  </si>
  <si>
    <t>SECCION:  0402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</si>
  <si>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</si>
  <si>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</si>
  <si>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</si>
  <si>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</si>
  <si>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</si>
  <si>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</si>
  <si>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</si>
  <si>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</si>
  <si>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</si>
  <si>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</si>
  <si>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</si>
  <si>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</si>
  <si>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</si>
  <si>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</si>
  <si>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</si>
  <si>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</si>
  <si>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</si>
  <si>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</si>
  <si>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</si>
  <si>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</si>
  <si>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</si>
  <si>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</si>
  <si>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</si>
  <si>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</si>
  <si>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</si>
  <si>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</si>
  <si>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</si>
  <si>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</si>
  <si>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</si>
  <si>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</si>
  <si>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</si>
  <si>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</si>
  <si>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</si>
  <si>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</si>
  <si>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 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</si>
  <si>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</si>
  <si>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</si>
  <si>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</si>
  <si>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</si>
  <si>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</si>
  <si>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</si>
  <si>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</si>
  <si>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</si>
  <si>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</si>
  <si>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</si>
  <si>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</si>
  <si>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</si>
  <si>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</si>
  <si>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</si>
  <si>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</si>
  <si>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</si>
  <si>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</si>
  <si>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</si>
  <si>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</si>
  <si>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</si>
  <si>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</si>
  <si>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</si>
  <si>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</si>
  <si>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</si>
  <si>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</si>
  <si>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</si>
  <si>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A-02</t>
  </si>
  <si>
    <t>ADQUISICIÓN DE BIENES Y SERVICIOS</t>
  </si>
  <si>
    <t>A-02-02</t>
  </si>
  <si>
    <t>ADQUISIONES DIFERENTES DE ACTIVOS</t>
  </si>
  <si>
    <t>A-02-02-02</t>
  </si>
  <si>
    <t>ADQUISICIÓN DE SERVICIOS</t>
  </si>
  <si>
    <t>A-02-02-02-006</t>
  </si>
  <si>
    <t>SERVICIOS DE ALOJAMIENTO; SERVICIOS DE SUMINISTRO DE COMIDAS Y BEBIDAS; SERVICIOS DE TRANSPORTE; Y SERVICIOS DE DISTRIBUCIÓN DE ELECTRICIDAD, GAS Y AGUA</t>
  </si>
  <si>
    <t>A-02-02-02-006-009</t>
  </si>
  <si>
    <t>SERVICIOS DE DISTRIBUCIÓN DE ELECTRICIDAD, GAS Y AGUA (POR CUENTA PROPIA)</t>
  </si>
  <si>
    <t>A-02-02-02-007</t>
  </si>
  <si>
    <t>A-02-02-02-007-001</t>
  </si>
  <si>
    <t>21</t>
  </si>
  <si>
    <t>SERVICIOS FINANCIEROS Y SERVICIOS CONEXOS</t>
  </si>
  <si>
    <t>A-02-02-02-008</t>
  </si>
  <si>
    <t>SERVICIOS PRESTADOS A LAS EMPRESAS Y SERVICIOS DE PRODUCCIÓN</t>
  </si>
  <si>
    <t>A-02-02-02-008-003</t>
  </si>
  <si>
    <t>SERVICIOS PROFESIONALES, CIENTÍFICOS Y TÉCNICOS (EXCEPTO LOS SERVICIOS DE INVESTIGACION, URBANISMO, JURÍDICOS Y DE CONTABILIDAD)</t>
  </si>
  <si>
    <t>A-03</t>
  </si>
  <si>
    <t>TRANSFERENCIAS CORRIENTES</t>
  </si>
  <si>
    <t>A-03-10</t>
  </si>
  <si>
    <t>SENTENCIAS Y CONCILIACIONES</t>
  </si>
  <si>
    <t>A-03-10-01</t>
  </si>
  <si>
    <t>FALLOS NACIONALES</t>
  </si>
  <si>
    <t>A-03-10-01-001</t>
  </si>
  <si>
    <t>SENTENCIAS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</si>
  <si>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</si>
  <si>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</si>
  <si>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</si>
  <si>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</si>
  <si>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</si>
  <si>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</si>
  <si>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A-08-01-02-003</t>
  </si>
  <si>
    <t>IMPUESTO DE INDUSTRIA Y COMERCIO</t>
  </si>
  <si>
    <t>A-08-03</t>
  </si>
  <si>
    <t>TASAS Y DERECHOS ADMINISTRATIVOS</t>
  </si>
  <si>
    <t>A-08-04</t>
  </si>
  <si>
    <t>CONTRIBUCIONES</t>
  </si>
  <si>
    <t>A-08-04-01</t>
  </si>
  <si>
    <t>CUOTA DE FISCALIZACIÓN Y AUDITAJE</t>
  </si>
  <si>
    <t>C</t>
  </si>
  <si>
    <t>INVERSIÓN</t>
  </si>
  <si>
    <t xml:space="preserve"> </t>
  </si>
  <si>
    <t>C-0401-1003-4-20104D</t>
  </si>
  <si>
    <t>2. SEGURIDAD HUMANA Y JUSTICIA SOCIAL / D. DATOS SECTORIALES PARA AUMENTAR EL APROVECHAMIENTO DE DATOS EN EL PAÍS</t>
  </si>
  <si>
    <t>TOTAL PRESUPUESTO DE LA SECCIÓN</t>
  </si>
  <si>
    <t>Informe Mensual de Ejecución de Cuentas por Pagar</t>
  </si>
  <si>
    <t>Cuentas por Pagar 2024</t>
  </si>
  <si>
    <t>DESCRIPCIÓN</t>
  </si>
  <si>
    <t>OBLIGACIÓN</t>
  </si>
  <si>
    <t>Pagos
enero</t>
  </si>
  <si>
    <t xml:space="preserve">FUNCIONAMIENTO </t>
  </si>
  <si>
    <t>ADQUISICIÓN DE BIENES  Y SERVICIOS</t>
  </si>
  <si>
    <t>A-02-01</t>
  </si>
  <si>
    <t>ADQUISICIÓN DE ACTIVOS NO FINANCIEROS</t>
  </si>
  <si>
    <t>A-02-01-01</t>
  </si>
  <si>
    <t>MAQUINARIA Y EQUIPO</t>
  </si>
  <si>
    <t>A-02-01-01-004-009</t>
  </si>
  <si>
    <t>20</t>
  </si>
  <si>
    <t>EQUIPO DE TRANSPORTE</t>
  </si>
  <si>
    <t>C-0401-1003-3-20104D</t>
  </si>
  <si>
    <t>Reservas de Apropiación 2024</t>
  </si>
  <si>
    <t>Reservas Constituidas</t>
  </si>
  <si>
    <t>COMPROMISO</t>
  </si>
  <si>
    <t>Obligación
Febrero</t>
  </si>
  <si>
    <t>ADQUISICIONES DIFERENTES DE ACTIVOS</t>
  </si>
  <si>
    <t>SERVICIOS FINANCIEROS Y SERVICIOS CONEXOS, SERVICIOS INMOBILIARIOS Y SERVICIOS DE ARRENDAMIENTO Y LEASING</t>
  </si>
  <si>
    <t>CÓDIGO: GFI-020-PDT-003-f-001</t>
  </si>
  <si>
    <t>VERSIÓN : 06</t>
  </si>
  <si>
    <r>
      <t xml:space="preserve">Mes </t>
    </r>
    <r>
      <rPr>
        <b/>
        <u/>
        <sz val="8"/>
        <rFont val="Arial"/>
        <family val="2"/>
      </rPr>
      <t xml:space="preserve">Marzo </t>
    </r>
    <r>
      <rPr>
        <b/>
        <sz val="8"/>
        <rFont val="Arial"/>
        <family val="2"/>
      </rPr>
      <t xml:space="preserve"> Vigencia</t>
    </r>
    <r>
      <rPr>
        <b/>
        <u/>
        <sz val="8"/>
        <rFont val="Arial"/>
        <family val="2"/>
      </rPr>
      <t xml:space="preserve"> 2025</t>
    </r>
    <r>
      <rPr>
        <b/>
        <sz val="8"/>
        <rFont val="Arial"/>
        <family val="2"/>
      </rPr>
      <t xml:space="preserve"> </t>
    </r>
  </si>
  <si>
    <t>UNIDAD EJECUTORA:  040200</t>
  </si>
  <si>
    <t xml:space="preserve">       COORDINADOR  PRESUPUESTO 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</si>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</sst>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</numFmts>
  <fonts count="1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7" fillId="3" borderId="1" xfId="0" applyNumberFormat="1" applyFont="1" applyFill="1" applyBorder="1" applyAlignment="1">
      <alignment vertical="center" wrapText="1" readingOrder="1"/>
    </xf>
    <xf numFmtId="164" fontId="8" fillId="3" borderId="1" xfId="0" applyNumberFormat="1" applyFont="1" applyFill="1" applyBorder="1" applyAlignment="1">
      <alignment vertical="center" wrapText="1" readingOrder="1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64" fontId="10" fillId="0" borderId="0" xfId="0" applyNumberFormat="1" applyFont="1"/>
    <xf numFmtId="164" fontId="6" fillId="3" borderId="1" xfId="0" applyNumberFormat="1" applyFont="1" applyFill="1" applyBorder="1" applyAlignment="1">
      <alignment vertical="center" wrapText="1" readingOrder="1"/>
    </xf>
    <xf numFmtId="164" fontId="11" fillId="0" borderId="0" xfId="0" applyNumberFormat="1" applyFont="1"/>
    <xf numFmtId="164" fontId="12" fillId="0" borderId="2" xfId="0" applyNumberFormat="1" applyFont="1" applyBorder="1" applyAlignment="1">
      <alignment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vertical="center" wrapText="1" readingOrder="1"/>
    </xf>
    <xf numFmtId="164" fontId="13" fillId="0" borderId="3" xfId="0" applyNumberFormat="1" applyFont="1" applyBorder="1" applyAlignment="1">
      <alignment vertical="center" wrapText="1" readingOrder="1"/>
    </xf>
    <xf numFmtId="164" fontId="13" fillId="0" borderId="4" xfId="0" applyNumberFormat="1" applyFont="1" applyBorder="1" applyAlignment="1">
      <alignment horizontal="center" vertical="center" wrapText="1" readingOrder="1"/>
    </xf>
    <xf numFmtId="164" fontId="13" fillId="0" borderId="3" xfId="0" applyNumberFormat="1" applyFont="1" applyBorder="1" applyAlignment="1">
      <alignment horizontal="left" vertical="center" wrapText="1" indent="2" readingOrder="1"/>
    </xf>
    <xf numFmtId="164" fontId="12" fillId="0" borderId="4" xfId="0" applyNumberFormat="1" applyFont="1" applyBorder="1" applyAlignment="1">
      <alignment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8" fillId="3" borderId="1" xfId="0" applyNumberFormat="1" applyFont="1" applyFill="1" applyBorder="1" applyAlignment="1">
      <alignment horizontal="left" vertical="center" wrapText="1" indent="1" readingOrder="1"/>
    </xf>
    <xf numFmtId="164" fontId="12" fillId="0" borderId="4" xfId="0" applyNumberFormat="1" applyFont="1" applyBorder="1" applyAlignment="1">
      <alignment horizontal="left" vertical="center" wrapText="1" indent="3" readingOrder="1"/>
    </xf>
    <xf numFmtId="164" fontId="12" fillId="0" borderId="5" xfId="0" applyNumberFormat="1" applyFont="1" applyBorder="1" applyAlignment="1">
      <alignment vertical="center" wrapText="1" readingOrder="1"/>
    </xf>
    <xf numFmtId="164" fontId="12" fillId="0" borderId="5" xfId="0" applyNumberFormat="1" applyFont="1" applyBorder="1" applyAlignment="1">
      <alignment horizontal="center" vertical="center" wrapText="1" readingOrder="1"/>
    </xf>
    <xf numFmtId="164" fontId="12" fillId="0" borderId="5" xfId="0" applyNumberFormat="1" applyFont="1" applyBorder="1" applyAlignment="1">
      <alignment horizontal="left" vertical="center" wrapText="1" indent="3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left" vertical="center" wrapText="1" indent="2" readingOrder="1"/>
    </xf>
    <xf numFmtId="0" fontId="4" fillId="0" borderId="0" xfId="0" applyFont="1"/>
    <xf numFmtId="0" fontId="5" fillId="0" borderId="0" xfId="0" applyFont="1" applyAlignment="1" applyProtection="1">
      <alignment horizontal="left"/>
      <protection locked="0"/>
    </xf>
    <xf numFmtId="3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horizontal="center" vertical="center" wrapText="1" readingOrder="1"/>
    </xf>
    <xf numFmtId="3" fontId="6" fillId="2" borderId="1" xfId="0" applyNumberFormat="1" applyFont="1" applyFill="1" applyBorder="1" applyAlignment="1">
      <alignment horizontal="right" vertical="center" wrapText="1" readingOrder="1"/>
    </xf>
    <xf numFmtId="0" fontId="3" fillId="0" borderId="0" xfId="0" applyFont="1"/>
    <xf numFmtId="0" fontId="6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3" fontId="7" fillId="2" borderId="1" xfId="0" applyNumberFormat="1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left" vertical="center" wrapText="1" inden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indent="1" readingOrder="1"/>
    </xf>
    <xf numFmtId="3" fontId="6" fillId="0" borderId="2" xfId="0" applyNumberFormat="1" applyFont="1" applyBorder="1" applyAlignment="1">
      <alignment horizontal="right" vertical="center" wrapText="1" readingOrder="1"/>
    </xf>
    <xf numFmtId="0" fontId="16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indent="1" readingOrder="1"/>
    </xf>
    <xf numFmtId="3" fontId="12" fillId="0" borderId="1" xfId="0" applyNumberFormat="1" applyFont="1" applyBorder="1" applyAlignment="1">
      <alignment vertical="center" wrapText="1" readingOrder="1"/>
    </xf>
    <xf numFmtId="165" fontId="11" fillId="0" borderId="0" xfId="1" applyFont="1" applyFill="1" applyBorder="1"/>
    <xf numFmtId="0" fontId="6" fillId="2" borderId="7" xfId="0" applyFont="1" applyFill="1" applyBorder="1" applyAlignment="1">
      <alignment horizontal="left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3" fontId="6" fillId="2" borderId="7" xfId="0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left" vertical="center" wrapText="1" indent="1" readingOrder="1"/>
    </xf>
    <xf numFmtId="0" fontId="12" fillId="0" borderId="1" xfId="0" applyFont="1" applyBorder="1" applyAlignment="1">
      <alignment horizontal="left" vertical="center" wrapText="1" indent="1" readingOrder="1"/>
    </xf>
    <xf numFmtId="0" fontId="12" fillId="0" borderId="8" xfId="0" applyFont="1" applyBorder="1" applyAlignment="1">
      <alignment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3" fontId="12" fillId="0" borderId="5" xfId="0" applyNumberFormat="1" applyFont="1" applyBorder="1" applyAlignment="1">
      <alignment horizontal="right" vertical="center" wrapText="1" readingOrder="1"/>
    </xf>
    <xf numFmtId="3" fontId="12" fillId="0" borderId="4" xfId="0" applyNumberFormat="1" applyFont="1" applyBorder="1" applyAlignment="1">
      <alignment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3" fontId="7" fillId="2" borderId="1" xfId="0" applyNumberFormat="1" applyFont="1" applyFill="1" applyBorder="1" applyAlignment="1">
      <alignment horizontal="right" vertical="center" wrapText="1" readingOrder="1"/>
    </xf>
    <xf numFmtId="0" fontId="16" fillId="0" borderId="6" xfId="0" applyFont="1" applyBorder="1" applyAlignment="1">
      <alignment vertical="center" wrapText="1" readingOrder="1"/>
    </xf>
    <xf numFmtId="165" fontId="4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12" fillId="0" borderId="5" xfId="0" applyNumberFormat="1" applyFont="1" applyBorder="1" applyAlignment="1">
      <alignment horizontal="left" vertical="center" wrapText="1" indent="4" readingOrder="1"/>
    </xf>
    <xf numFmtId="0" fontId="11" fillId="0" borderId="0" xfId="0" applyFont="1"/>
    <xf numFmtId="0" fontId="12" fillId="0" borderId="7" xfId="0" applyFont="1" applyBorder="1" applyAlignment="1">
      <alignment vertical="center" wrapText="1" readingOrder="1"/>
    </xf>
    <xf numFmtId="164" fontId="5" fillId="4" borderId="0" xfId="0" applyNumberFormat="1" applyFont="1" applyFill="1" applyAlignment="1" applyProtection="1">
      <alignment horizontal="left"/>
      <protection locked="0"/>
    </xf>
    <xf numFmtId="164" fontId="4" fillId="4" borderId="0" xfId="0" applyNumberFormat="1" applyFont="1" applyFill="1"/>
    <xf numFmtId="164" fontId="5" fillId="4" borderId="0" xfId="0" applyNumberFormat="1" applyFont="1" applyFill="1" applyAlignment="1">
      <alignment horizontal="right"/>
    </xf>
    <xf numFmtId="164" fontId="5" fillId="4" borderId="0" xfId="0" applyNumberFormat="1" applyFont="1" applyFill="1"/>
    <xf numFmtId="164" fontId="7" fillId="2" borderId="1" xfId="0" applyNumberFormat="1" applyFont="1" applyFill="1" applyBorder="1" applyAlignment="1">
      <alignment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left" vertical="top" wrapText="1" indent="1" readingOrder="1"/>
    </xf>
    <xf numFmtId="164" fontId="8" fillId="2" borderId="1" xfId="0" applyNumberFormat="1" applyFont="1" applyFill="1" applyBorder="1" applyAlignment="1">
      <alignment vertical="center" wrapText="1" readingOrder="1"/>
    </xf>
    <xf numFmtId="164" fontId="8" fillId="2" borderId="1" xfId="0" applyNumberFormat="1" applyFont="1" applyFill="1" applyBorder="1" applyAlignment="1">
      <alignment horizontal="left" vertical="center" wrapText="1" indent="1" readingOrder="1"/>
    </xf>
    <xf numFmtId="164" fontId="8" fillId="2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left" vertical="center" wrapText="1" indent="2" readingOrder="1"/>
    </xf>
    <xf numFmtId="164" fontId="6" fillId="0" borderId="1" xfId="0" applyNumberFormat="1" applyFont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left" vertical="center" wrapText="1" readingOrder="1"/>
    </xf>
    <xf numFmtId="164" fontId="12" fillId="0" borderId="4" xfId="0" applyNumberFormat="1" applyFont="1" applyBorder="1" applyAlignment="1">
      <alignment horizontal="left" vertical="top" wrapText="1" indent="2" readingOrder="1"/>
    </xf>
    <xf numFmtId="164" fontId="6" fillId="0" borderId="1" xfId="0" applyNumberFormat="1" applyFont="1" applyBorder="1" applyAlignment="1">
      <alignment horizontal="left" vertical="top" wrapText="1" indent="1" readingOrder="1"/>
    </xf>
    <xf numFmtId="164" fontId="12" fillId="0" borderId="1" xfId="0" applyNumberFormat="1" applyFont="1" applyBorder="1" applyAlignment="1">
      <alignment vertical="center" wrapText="1" readingOrder="1"/>
    </xf>
    <xf numFmtId="2" fontId="6" fillId="0" borderId="1" xfId="1" applyNumberFormat="1" applyFont="1" applyFill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left" vertical="top" wrapText="1" indent="2" readingOrder="1"/>
    </xf>
    <xf numFmtId="164" fontId="12" fillId="0" borderId="2" xfId="0" applyNumberFormat="1" applyFont="1" applyBorder="1" applyAlignment="1">
      <alignment horizontal="left" vertical="top" wrapText="1" indent="2" readingOrder="1"/>
    </xf>
    <xf numFmtId="164" fontId="7" fillId="5" borderId="1" xfId="0" applyNumberFormat="1" applyFont="1" applyFill="1" applyBorder="1" applyAlignment="1">
      <alignment vertical="center" wrapText="1" readingOrder="1"/>
    </xf>
    <xf numFmtId="164" fontId="7" fillId="5" borderId="1" xfId="0" applyNumberFormat="1" applyFont="1" applyFill="1" applyBorder="1" applyAlignment="1">
      <alignment horizontal="center" vertical="center" wrapText="1" readingOrder="1"/>
    </xf>
    <xf numFmtId="164" fontId="6" fillId="5" borderId="1" xfId="0" applyNumberFormat="1" applyFont="1" applyFill="1" applyBorder="1" applyAlignment="1">
      <alignment horizontal="center" vertical="center" wrapText="1" readingOrder="1"/>
    </xf>
    <xf numFmtId="0" fontId="5" fillId="4" borderId="13" xfId="0" applyFont="1" applyFill="1" applyBorder="1"/>
    <xf numFmtId="0" fontId="5" fillId="4" borderId="14" xfId="0" applyFont="1" applyFill="1" applyBorder="1"/>
    <xf numFmtId="0" fontId="11" fillId="4" borderId="13" xfId="0" applyFont="1" applyFill="1" applyBorder="1"/>
    <xf numFmtId="0" fontId="11" fillId="4" borderId="14" xfId="0" applyFont="1" applyFill="1" applyBorder="1" applyAlignment="1">
      <alignment horizontal="right"/>
    </xf>
    <xf numFmtId="164" fontId="12" fillId="4" borderId="3" xfId="0" applyNumberFormat="1" applyFont="1" applyFill="1" applyBorder="1" applyAlignment="1">
      <alignment vertical="center" wrapText="1" readingOrder="1"/>
    </xf>
    <xf numFmtId="3" fontId="4" fillId="0" borderId="0" xfId="0" applyNumberFormat="1" applyFont="1" applyAlignment="1">
      <alignment horizontal="right"/>
    </xf>
    <xf numFmtId="2" fontId="6" fillId="0" borderId="2" xfId="1" applyNumberFormat="1" applyFont="1" applyFill="1" applyBorder="1" applyAlignment="1">
      <alignment horizontal="right" vertical="center" wrapText="1" readingOrder="1"/>
    </xf>
    <xf numFmtId="3" fontId="6" fillId="0" borderId="1" xfId="0" applyNumberFormat="1" applyFont="1" applyBorder="1" applyAlignment="1">
      <alignment horizontal="right" vertical="center" wrapText="1" readingOrder="1"/>
    </xf>
    <xf numFmtId="3" fontId="7" fillId="0" borderId="1" xfId="0" applyNumberFormat="1" applyFont="1" applyBorder="1" applyAlignment="1">
      <alignment horizontal="right" vertical="center" wrapText="1" readingOrder="1"/>
    </xf>
    <xf numFmtId="3" fontId="12" fillId="0" borderId="1" xfId="0" applyNumberFormat="1" applyFont="1" applyBorder="1" applyAlignment="1">
      <alignment horizontal="right" vertical="center" wrapText="1" readingOrder="1"/>
    </xf>
    <xf numFmtId="2" fontId="12" fillId="0" borderId="1" xfId="1" applyNumberFormat="1" applyFont="1" applyFill="1" applyBorder="1" applyAlignment="1">
      <alignment horizontal="right" vertical="center" wrapText="1" readingOrder="1"/>
    </xf>
    <xf numFmtId="3" fontId="17" fillId="0" borderId="1" xfId="0" applyNumberFormat="1" applyFont="1" applyBorder="1" applyAlignment="1">
      <alignment horizontal="right" vertical="center" wrapText="1" readingOrder="1"/>
    </xf>
    <xf numFmtId="3" fontId="7" fillId="2" borderId="7" xfId="0" applyNumberFormat="1" applyFont="1" applyFill="1" applyBorder="1" applyAlignment="1">
      <alignment horizontal="right" vertical="center" wrapText="1" readingOrder="1"/>
    </xf>
    <xf numFmtId="3" fontId="6" fillId="0" borderId="7" xfId="0" applyNumberFormat="1" applyFont="1" applyBorder="1" applyAlignment="1">
      <alignment horizontal="right" vertical="center" wrapText="1" readingOrder="1"/>
    </xf>
    <xf numFmtId="3" fontId="12" fillId="0" borderId="7" xfId="0" applyNumberFormat="1" applyFont="1" applyBorder="1" applyAlignment="1">
      <alignment horizontal="right" vertical="center" wrapText="1" readingOrder="1"/>
    </xf>
    <xf numFmtId="3" fontId="12" fillId="0" borderId="4" xfId="0" applyNumberFormat="1" applyFont="1" applyBorder="1" applyAlignment="1">
      <alignment horizontal="right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3" fontId="6" fillId="2" borderId="1" xfId="0" applyNumberFormat="1" applyFont="1" applyFill="1" applyBorder="1" applyAlignment="1">
      <alignment vertical="center" wrapText="1" readingOrder="1"/>
    </xf>
    <xf numFmtId="2" fontId="6" fillId="0" borderId="2" xfId="1" applyNumberFormat="1" applyFont="1" applyBorder="1" applyAlignment="1">
      <alignment horizontal="right" vertical="center" wrapText="1" readingOrder="1"/>
    </xf>
    <xf numFmtId="2" fontId="12" fillId="0" borderId="1" xfId="1" applyNumberFormat="1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4" fillId="4" borderId="0" xfId="0" applyFont="1" applyFill="1"/>
    <xf numFmtId="3" fontId="14" fillId="0" borderId="0" xfId="0" applyNumberFormat="1" applyFont="1"/>
    <xf numFmtId="165" fontId="4" fillId="0" borderId="0" xfId="0" applyNumberFormat="1" applyFont="1"/>
    <xf numFmtId="3" fontId="3" fillId="0" borderId="0" xfId="0" applyNumberFormat="1" applyFont="1"/>
    <xf numFmtId="165" fontId="14" fillId="0" borderId="0" xfId="0" applyNumberFormat="1" applyFont="1"/>
    <xf numFmtId="43" fontId="4" fillId="0" borderId="0" xfId="0" applyNumberFormat="1" applyFont="1" applyAlignment="1">
      <alignment horizontal="right"/>
    </xf>
    <xf numFmtId="0" fontId="5" fillId="4" borderId="0" xfId="0" applyFont="1" applyFill="1" applyAlignment="1" applyProtection="1">
      <alignment horizontal="left"/>
      <protection locked="0"/>
    </xf>
    <xf numFmtId="3" fontId="4" fillId="4" borderId="0" xfId="0" applyNumberFormat="1" applyFont="1" applyFill="1"/>
    <xf numFmtId="3" fontId="5" fillId="4" borderId="0" xfId="0" applyNumberFormat="1" applyFont="1" applyFill="1" applyAlignment="1">
      <alignment horizontal="right"/>
    </xf>
    <xf numFmtId="0" fontId="5" fillId="4" borderId="0" xfId="0" applyFont="1" applyFill="1"/>
    <xf numFmtId="3" fontId="5" fillId="4" borderId="0" xfId="0" applyNumberFormat="1" applyFont="1" applyFill="1"/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indent="1" readingOrder="1"/>
    </xf>
    <xf numFmtId="3" fontId="6" fillId="3" borderId="1" xfId="0" applyNumberFormat="1" applyFont="1" applyFill="1" applyBorder="1" applyAlignment="1">
      <alignment horizontal="right" vertical="center" wrapText="1" readingOrder="1"/>
    </xf>
    <xf numFmtId="3" fontId="7" fillId="3" borderId="1" xfId="0" applyNumberFormat="1" applyFont="1" applyFill="1" applyBorder="1" applyAlignment="1">
      <alignment horizontal="right" vertical="center" wrapText="1" readingOrder="1"/>
    </xf>
    <xf numFmtId="0" fontId="6" fillId="3" borderId="7" xfId="0" applyFont="1" applyFill="1" applyBorder="1" applyAlignment="1">
      <alignment horizontal="left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3" fontId="6" fillId="3" borderId="7" xfId="0" applyNumberFormat="1" applyFont="1" applyFill="1" applyBorder="1" applyAlignment="1">
      <alignment horizontal="right" vertical="center" wrapText="1" readingOrder="1"/>
    </xf>
    <xf numFmtId="3" fontId="12" fillId="3" borderId="7" xfId="0" applyNumberFormat="1" applyFont="1" applyFill="1" applyBorder="1" applyAlignment="1">
      <alignment horizontal="right" vertical="center" wrapText="1" readingOrder="1"/>
    </xf>
    <xf numFmtId="0" fontId="12" fillId="0" borderId="7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indent="3" readingOrder="1"/>
    </xf>
    <xf numFmtId="0" fontId="6" fillId="3" borderId="1" xfId="0" applyFont="1" applyFill="1" applyBorder="1" applyAlignment="1">
      <alignment horizontal="left" vertical="center" wrapText="1" indent="2" readingOrder="1"/>
    </xf>
    <xf numFmtId="0" fontId="3" fillId="4" borderId="0" xfId="0" applyFont="1" applyFill="1"/>
    <xf numFmtId="0" fontId="11" fillId="4" borderId="0" xfId="0" applyFont="1" applyFill="1"/>
    <xf numFmtId="166" fontId="4" fillId="4" borderId="0" xfId="1" applyNumberFormat="1" applyFont="1" applyFill="1" applyBorder="1"/>
    <xf numFmtId="165" fontId="4" fillId="4" borderId="0" xfId="1" applyFont="1" applyFill="1" applyBorder="1"/>
    <xf numFmtId="43" fontId="4" fillId="4" borderId="0" xfId="0" applyNumberFormat="1" applyFont="1" applyFill="1"/>
    <xf numFmtId="167" fontId="5" fillId="4" borderId="0" xfId="0" applyNumberFormat="1" applyFont="1" applyFill="1"/>
    <xf numFmtId="166" fontId="5" fillId="4" borderId="0" xfId="1" applyNumberFormat="1" applyFont="1" applyFill="1" applyBorder="1"/>
    <xf numFmtId="1" fontId="4" fillId="4" borderId="0" xfId="1" applyNumberFormat="1" applyFont="1" applyFill="1" applyBorder="1"/>
    <xf numFmtId="164" fontId="3" fillId="4" borderId="0" xfId="0" applyNumberFormat="1" applyFont="1" applyFill="1"/>
    <xf numFmtId="164" fontId="3" fillId="4" borderId="0" xfId="0" applyNumberFormat="1" applyFont="1" applyFill="1" applyAlignment="1">
      <alignment horizontal="center"/>
    </xf>
    <xf numFmtId="10" fontId="3" fillId="4" borderId="0" xfId="2" applyNumberFormat="1" applyFont="1" applyFill="1" applyBorder="1"/>
    <xf numFmtId="164" fontId="9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10" fontId="5" fillId="4" borderId="0" xfId="2" applyNumberFormat="1" applyFont="1" applyFill="1" applyBorder="1"/>
    <xf numFmtId="10" fontId="10" fillId="4" borderId="0" xfId="2" applyNumberFormat="1" applyFont="1" applyFill="1" applyBorder="1"/>
    <xf numFmtId="10" fontId="11" fillId="4" borderId="0" xfId="2" applyNumberFormat="1" applyFont="1" applyFill="1" applyBorder="1"/>
    <xf numFmtId="10" fontId="4" fillId="4" borderId="0" xfId="2" applyNumberFormat="1" applyFont="1" applyFill="1" applyBorder="1"/>
    <xf numFmtId="10" fontId="9" fillId="4" borderId="0" xfId="2" applyNumberFormat="1" applyFont="1" applyFill="1" applyBorder="1"/>
    <xf numFmtId="164" fontId="14" fillId="4" borderId="0" xfId="0" applyNumberFormat="1" applyFont="1" applyFill="1"/>
    <xf numFmtId="164" fontId="11" fillId="4" borderId="0" xfId="0" applyNumberFormat="1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166" fontId="4" fillId="4" borderId="0" xfId="1" applyNumberFormat="1" applyFont="1" applyFill="1" applyBorder="1" applyAlignment="1"/>
    <xf numFmtId="3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7" fontId="15" fillId="4" borderId="0" xfId="0" applyNumberFormat="1" applyFont="1" applyFill="1" applyAlignment="1">
      <alignment horizontal="right" vertical="center" wrapText="1" readingOrder="1"/>
    </xf>
    <xf numFmtId="0" fontId="10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164" fontId="11" fillId="4" borderId="9" xfId="0" applyNumberFormat="1" applyFont="1" applyFill="1" applyBorder="1" applyAlignment="1">
      <alignment horizontal="left"/>
    </xf>
    <xf numFmtId="164" fontId="11" fillId="4" borderId="10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64" fontId="4" fillId="0" borderId="0" xfId="0" applyNumberFormat="1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190499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181C19-0465-4898-BC59-F8EF11A92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2</xdr:col>
      <xdr:colOff>1514476</xdr:colOff>
      <xdr:row>2</xdr:row>
      <xdr:rowOff>95250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2C5388BE-7C64-4FEE-80B3-B1657579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15049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EB761F-C580-47E4-B6A6-8B7E0EC4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1524000</xdr:colOff>
      <xdr:row>0</xdr:row>
      <xdr:rowOff>0</xdr:rowOff>
    </xdr:from>
    <xdr:to>
      <xdr:col>2</xdr:col>
      <xdr:colOff>1171576</xdr:colOff>
      <xdr:row>2</xdr:row>
      <xdr:rowOff>95250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E4FE453-CE57-417B-A84D-813A92F8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5049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AE5F1E-066C-4E28-BE32-65EFBDB1B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1533525</xdr:colOff>
      <xdr:row>0</xdr:row>
      <xdr:rowOff>9525</xdr:rowOff>
    </xdr:from>
    <xdr:to>
      <xdr:col>2</xdr:col>
      <xdr:colOff>1181101</xdr:colOff>
      <xdr:row>2</xdr:row>
      <xdr:rowOff>104775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65F592C5-A68B-4409-ABFA-3DF9A0D9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9525"/>
          <a:ext cx="15049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9D6A-5E92-44D8-9CF8-A489B0531F80}">
  <sheetPr>
    <tabColor theme="0" tint="-0.249977111117893"/>
  </sheetPr>
  <dimension ref="A1:EL1044"/>
  <sheetViews>
    <sheetView tabSelected="1" zoomScaleNormal="100" workbookViewId="0">
      <pane ySplit="6" topLeftCell="A7" activePane="bottomLeft" state="frozen"/>
      <selection activeCell="C36" sqref="C36"/>
      <selection pane="bottomLeft" activeCell="E40" sqref="E40"/>
    </sheetView>
  </sheetViews>
  <sheetFormatPr baseColWidth="10" defaultRowHeight="12.75" x14ac:dyDescent="0.2"/>
  <cols>
    <col min="1" max="1" width="17" style="2" customWidth="1"/>
    <col min="2" max="2" width="4.28515625" style="2" customWidth="1"/>
    <col min="3" max="3" width="50.5703125" style="2" customWidth="1"/>
    <col min="4" max="7" width="14.85546875" style="2" customWidth="1"/>
    <col min="8" max="9" width="12.7109375" style="2" hidden="1" customWidth="1"/>
    <col min="10" max="10" width="12.7109375" style="2" customWidth="1"/>
    <col min="11" max="19" width="12.7109375" style="2" hidden="1" customWidth="1"/>
    <col min="20" max="20" width="14.42578125" style="2" customWidth="1"/>
    <col min="21" max="22" width="12.7109375" style="2" hidden="1" customWidth="1"/>
    <col min="23" max="23" width="12.7109375" style="2" customWidth="1"/>
    <col min="24" max="32" width="12.7109375" style="2" hidden="1" customWidth="1"/>
    <col min="33" max="33" width="13.5703125" style="2" customWidth="1"/>
    <col min="34" max="35" width="12.7109375" style="2" hidden="1" customWidth="1"/>
    <col min="36" max="36" width="13.140625" style="2" customWidth="1"/>
    <col min="37" max="45" width="12.7109375" style="2" hidden="1" customWidth="1"/>
    <col min="46" max="46" width="14" style="2" customWidth="1"/>
    <col min="47" max="48" width="12.7109375" style="2" hidden="1" customWidth="1"/>
    <col min="49" max="49" width="12.7109375" style="2" customWidth="1"/>
    <col min="50" max="58" width="12.7109375" style="2" hidden="1" customWidth="1"/>
    <col min="59" max="59" width="18.7109375" style="2" customWidth="1"/>
    <col min="60" max="61" width="10.42578125" style="142" customWidth="1"/>
    <col min="62" max="66" width="10.42578125" style="66" customWidth="1"/>
    <col min="67" max="142" width="11.42578125" style="66"/>
    <col min="143" max="16384" width="11.42578125" style="2"/>
  </cols>
  <sheetData>
    <row r="1" spans="1:142" ht="20.25" x14ac:dyDescent="0.3">
      <c r="A1" s="167"/>
      <c r="B1" s="167"/>
      <c r="C1" s="167"/>
      <c r="D1" s="168" t="s">
        <v>0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0" t="s">
        <v>132</v>
      </c>
      <c r="BG1" s="161"/>
    </row>
    <row r="2" spans="1:142" x14ac:dyDescent="0.2">
      <c r="A2" s="167"/>
      <c r="B2" s="167"/>
      <c r="C2" s="167"/>
      <c r="D2" s="169" t="s">
        <v>1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2" t="s">
        <v>133</v>
      </c>
      <c r="BG2" s="163"/>
    </row>
    <row r="3" spans="1:142" ht="13.5" thickBot="1" x14ac:dyDescent="0.25">
      <c r="A3" s="167"/>
      <c r="B3" s="167"/>
      <c r="C3" s="167"/>
      <c r="D3" s="169" t="s">
        <v>2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88"/>
      <c r="BG3" s="89"/>
    </row>
    <row r="4" spans="1:142" x14ac:dyDescent="0.2">
      <c r="A4" s="65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7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164" t="s">
        <v>134</v>
      </c>
      <c r="BG4" s="165"/>
    </row>
    <row r="5" spans="1:142" ht="13.5" thickBot="1" x14ac:dyDescent="0.25">
      <c r="A5" s="65" t="s">
        <v>135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90"/>
      <c r="BG5" s="91"/>
    </row>
    <row r="6" spans="1:142" s="1" customFormat="1" ht="21.75" customHeight="1" x14ac:dyDescent="0.2">
      <c r="A6" s="87" t="s">
        <v>4</v>
      </c>
      <c r="B6" s="87" t="s">
        <v>5</v>
      </c>
      <c r="C6" s="87" t="s">
        <v>6</v>
      </c>
      <c r="D6" s="87" t="s">
        <v>7</v>
      </c>
      <c r="E6" s="87" t="s">
        <v>8</v>
      </c>
      <c r="F6" s="87" t="s">
        <v>9</v>
      </c>
      <c r="G6" s="87" t="s">
        <v>10</v>
      </c>
      <c r="H6" s="87" t="s">
        <v>11</v>
      </c>
      <c r="I6" s="87" t="s">
        <v>12</v>
      </c>
      <c r="J6" s="87" t="s">
        <v>13</v>
      </c>
      <c r="K6" s="87" t="s">
        <v>14</v>
      </c>
      <c r="L6" s="87" t="s">
        <v>15</v>
      </c>
      <c r="M6" s="87" t="s">
        <v>16</v>
      </c>
      <c r="N6" s="87" t="s">
        <v>17</v>
      </c>
      <c r="O6" s="87" t="s">
        <v>18</v>
      </c>
      <c r="P6" s="87" t="s">
        <v>19</v>
      </c>
      <c r="Q6" s="87" t="s">
        <v>20</v>
      </c>
      <c r="R6" s="87" t="s">
        <v>21</v>
      </c>
      <c r="S6" s="87" t="s">
        <v>22</v>
      </c>
      <c r="T6" s="87" t="s">
        <v>23</v>
      </c>
      <c r="U6" s="87" t="s">
        <v>24</v>
      </c>
      <c r="V6" s="87" t="s">
        <v>25</v>
      </c>
      <c r="W6" s="87" t="s">
        <v>26</v>
      </c>
      <c r="X6" s="87" t="s">
        <v>27</v>
      </c>
      <c r="Y6" s="87" t="s">
        <v>28</v>
      </c>
      <c r="Z6" s="87" t="s">
        <v>29</v>
      </c>
      <c r="AA6" s="87" t="s">
        <v>30</v>
      </c>
      <c r="AB6" s="87" t="s">
        <v>31</v>
      </c>
      <c r="AC6" s="87" t="s">
        <v>32</v>
      </c>
      <c r="AD6" s="87" t="s">
        <v>33</v>
      </c>
      <c r="AE6" s="87" t="s">
        <v>34</v>
      </c>
      <c r="AF6" s="87" t="s">
        <v>35</v>
      </c>
      <c r="AG6" s="87" t="s">
        <v>36</v>
      </c>
      <c r="AH6" s="87" t="s">
        <v>37</v>
      </c>
      <c r="AI6" s="87" t="s">
        <v>38</v>
      </c>
      <c r="AJ6" s="87" t="s">
        <v>39</v>
      </c>
      <c r="AK6" s="87" t="s">
        <v>40</v>
      </c>
      <c r="AL6" s="87" t="s">
        <v>41</v>
      </c>
      <c r="AM6" s="87" t="s">
        <v>42</v>
      </c>
      <c r="AN6" s="87" t="s">
        <v>43</v>
      </c>
      <c r="AO6" s="87" t="s">
        <v>44</v>
      </c>
      <c r="AP6" s="87" t="s">
        <v>45</v>
      </c>
      <c r="AQ6" s="87" t="s">
        <v>46</v>
      </c>
      <c r="AR6" s="87" t="s">
        <v>47</v>
      </c>
      <c r="AS6" s="87" t="s">
        <v>48</v>
      </c>
      <c r="AT6" s="87" t="s">
        <v>49</v>
      </c>
      <c r="AU6" s="87" t="s">
        <v>50</v>
      </c>
      <c r="AV6" s="87" t="s">
        <v>51</v>
      </c>
      <c r="AW6" s="87" t="s">
        <v>52</v>
      </c>
      <c r="AX6" s="87" t="s">
        <v>53</v>
      </c>
      <c r="AY6" s="87" t="s">
        <v>54</v>
      </c>
      <c r="AZ6" s="87" t="s">
        <v>55</v>
      </c>
      <c r="BA6" s="87" t="s">
        <v>56</v>
      </c>
      <c r="BB6" s="87" t="s">
        <v>57</v>
      </c>
      <c r="BC6" s="87" t="s">
        <v>58</v>
      </c>
      <c r="BD6" s="87" t="s">
        <v>59</v>
      </c>
      <c r="BE6" s="87" t="s">
        <v>60</v>
      </c>
      <c r="BF6" s="87" t="s">
        <v>61</v>
      </c>
      <c r="BG6" s="87" t="s">
        <v>62</v>
      </c>
      <c r="BH6" s="143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</row>
    <row r="7" spans="1:142" ht="17.25" customHeight="1" x14ac:dyDescent="0.2">
      <c r="A7" s="85" t="s">
        <v>63</v>
      </c>
      <c r="B7" s="86"/>
      <c r="C7" s="85" t="s">
        <v>64</v>
      </c>
      <c r="D7" s="85">
        <f t="shared" ref="D7:AI7" si="0">+D8+D18+D22</f>
        <v>2744000000</v>
      </c>
      <c r="E7" s="85">
        <f t="shared" si="0"/>
        <v>905340.5</v>
      </c>
      <c r="F7" s="85">
        <f t="shared" si="0"/>
        <v>905340.5</v>
      </c>
      <c r="G7" s="85">
        <f t="shared" si="0"/>
        <v>2744000000</v>
      </c>
      <c r="H7" s="85">
        <f t="shared" si="0"/>
        <v>277973333.33000004</v>
      </c>
      <c r="I7" s="85">
        <f t="shared" si="0"/>
        <v>-60000000</v>
      </c>
      <c r="J7" s="85">
        <f t="shared" si="0"/>
        <v>905340.5</v>
      </c>
      <c r="K7" s="85">
        <f t="shared" si="0"/>
        <v>0</v>
      </c>
      <c r="L7" s="85">
        <f t="shared" si="0"/>
        <v>0</v>
      </c>
      <c r="M7" s="85">
        <f t="shared" si="0"/>
        <v>0</v>
      </c>
      <c r="N7" s="85">
        <f t="shared" si="0"/>
        <v>0</v>
      </c>
      <c r="O7" s="85">
        <f t="shared" si="0"/>
        <v>0</v>
      </c>
      <c r="P7" s="85">
        <f t="shared" si="0"/>
        <v>0</v>
      </c>
      <c r="Q7" s="85">
        <f t="shared" si="0"/>
        <v>0</v>
      </c>
      <c r="R7" s="85">
        <f t="shared" si="0"/>
        <v>0</v>
      </c>
      <c r="S7" s="85">
        <f t="shared" si="0"/>
        <v>0</v>
      </c>
      <c r="T7" s="85">
        <f t="shared" si="0"/>
        <v>218878673.83000001</v>
      </c>
      <c r="U7" s="85">
        <f t="shared" si="0"/>
        <v>0</v>
      </c>
      <c r="V7" s="85">
        <f t="shared" si="0"/>
        <v>217973333.33000001</v>
      </c>
      <c r="W7" s="85">
        <f t="shared" si="0"/>
        <v>905340.5</v>
      </c>
      <c r="X7" s="85">
        <f t="shared" si="0"/>
        <v>0</v>
      </c>
      <c r="Y7" s="85">
        <f t="shared" si="0"/>
        <v>0</v>
      </c>
      <c r="Z7" s="85">
        <f t="shared" si="0"/>
        <v>0</v>
      </c>
      <c r="AA7" s="85">
        <f t="shared" si="0"/>
        <v>0</v>
      </c>
      <c r="AB7" s="85">
        <f t="shared" si="0"/>
        <v>0</v>
      </c>
      <c r="AC7" s="85">
        <f t="shared" si="0"/>
        <v>0</v>
      </c>
      <c r="AD7" s="85">
        <f t="shared" si="0"/>
        <v>0</v>
      </c>
      <c r="AE7" s="85">
        <f t="shared" si="0"/>
        <v>0</v>
      </c>
      <c r="AF7" s="85">
        <f t="shared" si="0"/>
        <v>0</v>
      </c>
      <c r="AG7" s="85">
        <f t="shared" si="0"/>
        <v>218878673.83000001</v>
      </c>
      <c r="AH7" s="85">
        <f t="shared" si="0"/>
        <v>0</v>
      </c>
      <c r="AI7" s="85">
        <f t="shared" si="0"/>
        <v>0</v>
      </c>
      <c r="AJ7" s="85">
        <f t="shared" ref="AJ7:BG7" si="1">+AJ8+AJ18+AJ22</f>
        <v>14003871.98</v>
      </c>
      <c r="AK7" s="85">
        <f t="shared" si="1"/>
        <v>0</v>
      </c>
      <c r="AL7" s="85">
        <f t="shared" si="1"/>
        <v>0</v>
      </c>
      <c r="AM7" s="85">
        <f t="shared" si="1"/>
        <v>0</v>
      </c>
      <c r="AN7" s="85">
        <f t="shared" si="1"/>
        <v>0</v>
      </c>
      <c r="AO7" s="85">
        <f t="shared" si="1"/>
        <v>0</v>
      </c>
      <c r="AP7" s="85">
        <f t="shared" si="1"/>
        <v>0</v>
      </c>
      <c r="AQ7" s="85">
        <f t="shared" si="1"/>
        <v>0</v>
      </c>
      <c r="AR7" s="85">
        <f t="shared" si="1"/>
        <v>0</v>
      </c>
      <c r="AS7" s="85">
        <f t="shared" si="1"/>
        <v>0</v>
      </c>
      <c r="AT7" s="85">
        <f t="shared" si="1"/>
        <v>14003871.98</v>
      </c>
      <c r="AU7" s="85">
        <f t="shared" si="1"/>
        <v>0</v>
      </c>
      <c r="AV7" s="85">
        <f t="shared" si="1"/>
        <v>0</v>
      </c>
      <c r="AW7" s="85">
        <f t="shared" si="1"/>
        <v>14003871.98</v>
      </c>
      <c r="AX7" s="85">
        <f t="shared" si="1"/>
        <v>0</v>
      </c>
      <c r="AY7" s="85">
        <f t="shared" si="1"/>
        <v>0</v>
      </c>
      <c r="AZ7" s="85">
        <f t="shared" si="1"/>
        <v>0</v>
      </c>
      <c r="BA7" s="85">
        <f t="shared" si="1"/>
        <v>0</v>
      </c>
      <c r="BB7" s="85">
        <f t="shared" si="1"/>
        <v>0</v>
      </c>
      <c r="BC7" s="85">
        <f t="shared" si="1"/>
        <v>0</v>
      </c>
      <c r="BD7" s="85">
        <f t="shared" si="1"/>
        <v>0</v>
      </c>
      <c r="BE7" s="85">
        <f t="shared" si="1"/>
        <v>0</v>
      </c>
      <c r="BF7" s="85">
        <f t="shared" si="1"/>
        <v>0</v>
      </c>
      <c r="BG7" s="85">
        <f t="shared" si="1"/>
        <v>14003871.98</v>
      </c>
      <c r="BH7" s="144"/>
    </row>
    <row r="8" spans="1:142" s="3" customFormat="1" ht="17.25" customHeight="1" x14ac:dyDescent="0.2">
      <c r="A8" s="69" t="s">
        <v>65</v>
      </c>
      <c r="B8" s="70"/>
      <c r="C8" s="69" t="s">
        <v>66</v>
      </c>
      <c r="D8" s="69">
        <f t="shared" ref="D8:M9" si="2">+D9</f>
        <v>2430000000</v>
      </c>
      <c r="E8" s="69">
        <f t="shared" si="2"/>
        <v>905340.5</v>
      </c>
      <c r="F8" s="69">
        <f t="shared" si="2"/>
        <v>905340.5</v>
      </c>
      <c r="G8" s="69">
        <f t="shared" si="2"/>
        <v>2430000000</v>
      </c>
      <c r="H8" s="69">
        <f t="shared" si="2"/>
        <v>277973333.33000004</v>
      </c>
      <c r="I8" s="69">
        <f t="shared" si="2"/>
        <v>-60000000</v>
      </c>
      <c r="J8" s="69">
        <f t="shared" si="2"/>
        <v>905340.5</v>
      </c>
      <c r="K8" s="69">
        <f t="shared" si="2"/>
        <v>0</v>
      </c>
      <c r="L8" s="69">
        <f t="shared" si="2"/>
        <v>0</v>
      </c>
      <c r="M8" s="69">
        <f t="shared" si="2"/>
        <v>0</v>
      </c>
      <c r="N8" s="69">
        <f t="shared" ref="N8:W9" si="3">+N9</f>
        <v>0</v>
      </c>
      <c r="O8" s="69">
        <f t="shared" si="3"/>
        <v>0</v>
      </c>
      <c r="P8" s="69">
        <f t="shared" si="3"/>
        <v>0</v>
      </c>
      <c r="Q8" s="69">
        <f t="shared" si="3"/>
        <v>0</v>
      </c>
      <c r="R8" s="69">
        <f t="shared" si="3"/>
        <v>0</v>
      </c>
      <c r="S8" s="69">
        <f t="shared" si="3"/>
        <v>0</v>
      </c>
      <c r="T8" s="69">
        <f t="shared" si="3"/>
        <v>218878673.83000001</v>
      </c>
      <c r="U8" s="69">
        <f t="shared" si="3"/>
        <v>0</v>
      </c>
      <c r="V8" s="69">
        <f t="shared" si="3"/>
        <v>217973333.33000001</v>
      </c>
      <c r="W8" s="69">
        <f t="shared" si="3"/>
        <v>905340.5</v>
      </c>
      <c r="X8" s="69">
        <f t="shared" ref="X8:AG9" si="4">+X9</f>
        <v>0</v>
      </c>
      <c r="Y8" s="69">
        <f t="shared" si="4"/>
        <v>0</v>
      </c>
      <c r="Z8" s="69">
        <f t="shared" si="4"/>
        <v>0</v>
      </c>
      <c r="AA8" s="69">
        <f t="shared" si="4"/>
        <v>0</v>
      </c>
      <c r="AB8" s="69">
        <f t="shared" si="4"/>
        <v>0</v>
      </c>
      <c r="AC8" s="69">
        <f t="shared" si="4"/>
        <v>0</v>
      </c>
      <c r="AD8" s="69">
        <f t="shared" si="4"/>
        <v>0</v>
      </c>
      <c r="AE8" s="69">
        <f t="shared" si="4"/>
        <v>0</v>
      </c>
      <c r="AF8" s="69">
        <f t="shared" si="4"/>
        <v>0</v>
      </c>
      <c r="AG8" s="69">
        <f t="shared" si="4"/>
        <v>218878673.83000001</v>
      </c>
      <c r="AH8" s="69">
        <f t="shared" ref="AH8:AQ9" si="5">+AH9</f>
        <v>0</v>
      </c>
      <c r="AI8" s="69">
        <f t="shared" si="5"/>
        <v>0</v>
      </c>
      <c r="AJ8" s="69">
        <f t="shared" si="5"/>
        <v>14003871.98</v>
      </c>
      <c r="AK8" s="69">
        <f t="shared" si="5"/>
        <v>0</v>
      </c>
      <c r="AL8" s="69">
        <f t="shared" si="5"/>
        <v>0</v>
      </c>
      <c r="AM8" s="69">
        <f t="shared" si="5"/>
        <v>0</v>
      </c>
      <c r="AN8" s="69">
        <f t="shared" si="5"/>
        <v>0</v>
      </c>
      <c r="AO8" s="69">
        <f t="shared" si="5"/>
        <v>0</v>
      </c>
      <c r="AP8" s="69">
        <f t="shared" si="5"/>
        <v>0</v>
      </c>
      <c r="AQ8" s="69">
        <f t="shared" si="5"/>
        <v>0</v>
      </c>
      <c r="AR8" s="69">
        <f t="shared" ref="AR8:BA9" si="6">+AR9</f>
        <v>0</v>
      </c>
      <c r="AS8" s="69">
        <f t="shared" si="6"/>
        <v>0</v>
      </c>
      <c r="AT8" s="69">
        <f t="shared" si="6"/>
        <v>14003871.98</v>
      </c>
      <c r="AU8" s="69">
        <f t="shared" si="6"/>
        <v>0</v>
      </c>
      <c r="AV8" s="69">
        <f t="shared" si="6"/>
        <v>0</v>
      </c>
      <c r="AW8" s="69">
        <f t="shared" si="6"/>
        <v>14003871.98</v>
      </c>
      <c r="AX8" s="69">
        <f t="shared" si="6"/>
        <v>0</v>
      </c>
      <c r="AY8" s="69">
        <f t="shared" si="6"/>
        <v>0</v>
      </c>
      <c r="AZ8" s="69">
        <f t="shared" si="6"/>
        <v>0</v>
      </c>
      <c r="BA8" s="69">
        <f t="shared" si="6"/>
        <v>0</v>
      </c>
      <c r="BB8" s="69">
        <f t="shared" ref="BB8:BG9" si="7">+BB9</f>
        <v>0</v>
      </c>
      <c r="BC8" s="69">
        <f t="shared" si="7"/>
        <v>0</v>
      </c>
      <c r="BD8" s="69">
        <f t="shared" si="7"/>
        <v>0</v>
      </c>
      <c r="BE8" s="69">
        <f t="shared" si="7"/>
        <v>0</v>
      </c>
      <c r="BF8" s="69">
        <f t="shared" si="7"/>
        <v>0</v>
      </c>
      <c r="BG8" s="69">
        <f t="shared" si="7"/>
        <v>14003871.98</v>
      </c>
      <c r="BH8" s="144"/>
      <c r="BI8" s="142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</row>
    <row r="9" spans="1:142" s="7" customFormat="1" ht="17.25" customHeight="1" x14ac:dyDescent="0.2">
      <c r="A9" s="5" t="s">
        <v>67</v>
      </c>
      <c r="B9" s="6"/>
      <c r="C9" s="5" t="s">
        <v>68</v>
      </c>
      <c r="D9" s="5">
        <f t="shared" si="2"/>
        <v>2430000000</v>
      </c>
      <c r="E9" s="5">
        <f t="shared" si="2"/>
        <v>905340.5</v>
      </c>
      <c r="F9" s="5">
        <f t="shared" si="2"/>
        <v>905340.5</v>
      </c>
      <c r="G9" s="5">
        <f t="shared" si="2"/>
        <v>2430000000</v>
      </c>
      <c r="H9" s="5">
        <f t="shared" si="2"/>
        <v>277973333.33000004</v>
      </c>
      <c r="I9" s="5">
        <f t="shared" si="2"/>
        <v>-60000000</v>
      </c>
      <c r="J9" s="5">
        <f t="shared" si="2"/>
        <v>905340.5</v>
      </c>
      <c r="K9" s="5">
        <f t="shared" si="2"/>
        <v>0</v>
      </c>
      <c r="L9" s="5">
        <f t="shared" si="2"/>
        <v>0</v>
      </c>
      <c r="M9" s="5">
        <f t="shared" si="2"/>
        <v>0</v>
      </c>
      <c r="N9" s="5">
        <f t="shared" si="3"/>
        <v>0</v>
      </c>
      <c r="O9" s="5">
        <f t="shared" si="3"/>
        <v>0</v>
      </c>
      <c r="P9" s="5">
        <f t="shared" si="3"/>
        <v>0</v>
      </c>
      <c r="Q9" s="5">
        <f t="shared" si="3"/>
        <v>0</v>
      </c>
      <c r="R9" s="5">
        <f t="shared" si="3"/>
        <v>0</v>
      </c>
      <c r="S9" s="5">
        <f t="shared" si="3"/>
        <v>0</v>
      </c>
      <c r="T9" s="5">
        <f t="shared" si="3"/>
        <v>218878673.83000001</v>
      </c>
      <c r="U9" s="5">
        <f t="shared" si="3"/>
        <v>0</v>
      </c>
      <c r="V9" s="5">
        <f t="shared" si="3"/>
        <v>217973333.33000001</v>
      </c>
      <c r="W9" s="5">
        <f t="shared" si="3"/>
        <v>905340.5</v>
      </c>
      <c r="X9" s="5">
        <f t="shared" si="4"/>
        <v>0</v>
      </c>
      <c r="Y9" s="5">
        <f t="shared" si="4"/>
        <v>0</v>
      </c>
      <c r="Z9" s="5">
        <f t="shared" si="4"/>
        <v>0</v>
      </c>
      <c r="AA9" s="5">
        <f t="shared" si="4"/>
        <v>0</v>
      </c>
      <c r="AB9" s="5">
        <f t="shared" si="4"/>
        <v>0</v>
      </c>
      <c r="AC9" s="5">
        <f t="shared" si="4"/>
        <v>0</v>
      </c>
      <c r="AD9" s="5">
        <f t="shared" si="4"/>
        <v>0</v>
      </c>
      <c r="AE9" s="5">
        <f t="shared" si="4"/>
        <v>0</v>
      </c>
      <c r="AF9" s="5">
        <f t="shared" si="4"/>
        <v>0</v>
      </c>
      <c r="AG9" s="5">
        <f t="shared" si="4"/>
        <v>218878673.83000001</v>
      </c>
      <c r="AH9" s="5">
        <f t="shared" si="5"/>
        <v>0</v>
      </c>
      <c r="AI9" s="5">
        <f t="shared" si="5"/>
        <v>0</v>
      </c>
      <c r="AJ9" s="5">
        <f t="shared" si="5"/>
        <v>14003871.98</v>
      </c>
      <c r="AK9" s="5">
        <f t="shared" si="5"/>
        <v>0</v>
      </c>
      <c r="AL9" s="5">
        <f t="shared" si="5"/>
        <v>0</v>
      </c>
      <c r="AM9" s="5">
        <f t="shared" si="5"/>
        <v>0</v>
      </c>
      <c r="AN9" s="5">
        <f t="shared" si="5"/>
        <v>0</v>
      </c>
      <c r="AO9" s="5">
        <f t="shared" si="5"/>
        <v>0</v>
      </c>
      <c r="AP9" s="5">
        <f t="shared" si="5"/>
        <v>0</v>
      </c>
      <c r="AQ9" s="5">
        <f t="shared" si="5"/>
        <v>0</v>
      </c>
      <c r="AR9" s="5">
        <f t="shared" si="6"/>
        <v>0</v>
      </c>
      <c r="AS9" s="5">
        <f t="shared" si="6"/>
        <v>0</v>
      </c>
      <c r="AT9" s="5">
        <f t="shared" si="6"/>
        <v>14003871.98</v>
      </c>
      <c r="AU9" s="5">
        <f t="shared" si="6"/>
        <v>0</v>
      </c>
      <c r="AV9" s="5">
        <f t="shared" si="6"/>
        <v>0</v>
      </c>
      <c r="AW9" s="5">
        <f t="shared" si="6"/>
        <v>14003871.98</v>
      </c>
      <c r="AX9" s="5">
        <f t="shared" si="6"/>
        <v>0</v>
      </c>
      <c r="AY9" s="5">
        <f t="shared" si="6"/>
        <v>0</v>
      </c>
      <c r="AZ9" s="5">
        <f t="shared" si="6"/>
        <v>0</v>
      </c>
      <c r="BA9" s="5">
        <f t="shared" si="6"/>
        <v>0</v>
      </c>
      <c r="BB9" s="5">
        <f t="shared" si="7"/>
        <v>0</v>
      </c>
      <c r="BC9" s="5">
        <f t="shared" si="7"/>
        <v>0</v>
      </c>
      <c r="BD9" s="5">
        <f t="shared" si="7"/>
        <v>0</v>
      </c>
      <c r="BE9" s="5">
        <f t="shared" si="7"/>
        <v>0</v>
      </c>
      <c r="BF9" s="5">
        <f t="shared" si="7"/>
        <v>0</v>
      </c>
      <c r="BG9" s="5">
        <f t="shared" si="7"/>
        <v>14003871.98</v>
      </c>
      <c r="BH9" s="144"/>
      <c r="BI9" s="145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</row>
    <row r="10" spans="1:142" s="9" customFormat="1" ht="17.25" customHeight="1" x14ac:dyDescent="0.2">
      <c r="A10" s="75" t="s">
        <v>69</v>
      </c>
      <c r="B10" s="77"/>
      <c r="C10" s="75" t="s">
        <v>70</v>
      </c>
      <c r="D10" s="75">
        <f>+D11+D15</f>
        <v>2430000000</v>
      </c>
      <c r="E10" s="75">
        <f>+E11+E13+E15</f>
        <v>905340.5</v>
      </c>
      <c r="F10" s="75">
        <f>+F11+F15</f>
        <v>905340.5</v>
      </c>
      <c r="G10" s="75">
        <f>+G11+G13+G15</f>
        <v>2430000000</v>
      </c>
      <c r="H10" s="75">
        <f>+H11+H15</f>
        <v>277973333.33000004</v>
      </c>
      <c r="I10" s="75">
        <f>+I11+I15</f>
        <v>-60000000</v>
      </c>
      <c r="J10" s="75">
        <f t="shared" ref="J10:T10" si="8">+J11+J13+J15</f>
        <v>905340.5</v>
      </c>
      <c r="K10" s="75">
        <f t="shared" si="8"/>
        <v>0</v>
      </c>
      <c r="L10" s="75">
        <f t="shared" si="8"/>
        <v>0</v>
      </c>
      <c r="M10" s="75">
        <f t="shared" si="8"/>
        <v>0</v>
      </c>
      <c r="N10" s="75">
        <f t="shared" si="8"/>
        <v>0</v>
      </c>
      <c r="O10" s="75">
        <f t="shared" si="8"/>
        <v>0</v>
      </c>
      <c r="P10" s="75">
        <f t="shared" si="8"/>
        <v>0</v>
      </c>
      <c r="Q10" s="75">
        <f t="shared" si="8"/>
        <v>0</v>
      </c>
      <c r="R10" s="75">
        <f t="shared" si="8"/>
        <v>0</v>
      </c>
      <c r="S10" s="75">
        <f t="shared" si="8"/>
        <v>0</v>
      </c>
      <c r="T10" s="75">
        <f t="shared" si="8"/>
        <v>218878673.83000001</v>
      </c>
      <c r="U10" s="75">
        <f>+U11+U15</f>
        <v>0</v>
      </c>
      <c r="V10" s="75">
        <f>+V11+V15</f>
        <v>217973333.33000001</v>
      </c>
      <c r="W10" s="75">
        <f>+W11+W13+W15</f>
        <v>905340.5</v>
      </c>
      <c r="X10" s="75">
        <f>+X11+X13+X15</f>
        <v>0</v>
      </c>
      <c r="Y10" s="75">
        <f t="shared" ref="Y10:AF10" si="9">+Y11+Y15</f>
        <v>0</v>
      </c>
      <c r="Z10" s="75">
        <f t="shared" si="9"/>
        <v>0</v>
      </c>
      <c r="AA10" s="75">
        <f t="shared" si="9"/>
        <v>0</v>
      </c>
      <c r="AB10" s="75">
        <f t="shared" si="9"/>
        <v>0</v>
      </c>
      <c r="AC10" s="75">
        <f t="shared" si="9"/>
        <v>0</v>
      </c>
      <c r="AD10" s="75">
        <f t="shared" si="9"/>
        <v>0</v>
      </c>
      <c r="AE10" s="75">
        <f t="shared" si="9"/>
        <v>0</v>
      </c>
      <c r="AF10" s="75">
        <f t="shared" si="9"/>
        <v>0</v>
      </c>
      <c r="AG10" s="75">
        <f>+AG11+AG13+AG15</f>
        <v>218878673.83000001</v>
      </c>
      <c r="AH10" s="75">
        <f>+AH11+AH15</f>
        <v>0</v>
      </c>
      <c r="AI10" s="75">
        <f>+AI11+AI15</f>
        <v>0</v>
      </c>
      <c r="AJ10" s="75">
        <f>+AJ11+AJ13+AJ15</f>
        <v>14003871.98</v>
      </c>
      <c r="AK10" s="75">
        <f t="shared" ref="AK10:AS10" si="10">+AK11+AK15</f>
        <v>0</v>
      </c>
      <c r="AL10" s="75">
        <f t="shared" si="10"/>
        <v>0</v>
      </c>
      <c r="AM10" s="75">
        <f t="shared" si="10"/>
        <v>0</v>
      </c>
      <c r="AN10" s="75">
        <f t="shared" si="10"/>
        <v>0</v>
      </c>
      <c r="AO10" s="75">
        <f t="shared" si="10"/>
        <v>0</v>
      </c>
      <c r="AP10" s="75">
        <f t="shared" si="10"/>
        <v>0</v>
      </c>
      <c r="AQ10" s="75">
        <f t="shared" si="10"/>
        <v>0</v>
      </c>
      <c r="AR10" s="75">
        <f t="shared" si="10"/>
        <v>0</v>
      </c>
      <c r="AS10" s="75">
        <f t="shared" si="10"/>
        <v>0</v>
      </c>
      <c r="AT10" s="75">
        <f>+AT11+AT13+AT15</f>
        <v>14003871.98</v>
      </c>
      <c r="AU10" s="75">
        <f>+AU11+AU15</f>
        <v>0</v>
      </c>
      <c r="AV10" s="75">
        <f>+AV11+AV15</f>
        <v>0</v>
      </c>
      <c r="AW10" s="75">
        <f>+AW11++AW13+AW15</f>
        <v>14003871.98</v>
      </c>
      <c r="AX10" s="75">
        <f t="shared" ref="AX10:BF10" si="11">+AX11+AX15</f>
        <v>0</v>
      </c>
      <c r="AY10" s="75">
        <f t="shared" si="11"/>
        <v>0</v>
      </c>
      <c r="AZ10" s="75">
        <f t="shared" si="11"/>
        <v>0</v>
      </c>
      <c r="BA10" s="75">
        <f t="shared" si="11"/>
        <v>0</v>
      </c>
      <c r="BB10" s="75">
        <f t="shared" si="11"/>
        <v>0</v>
      </c>
      <c r="BC10" s="75">
        <f t="shared" si="11"/>
        <v>0</v>
      </c>
      <c r="BD10" s="75">
        <f t="shared" si="11"/>
        <v>0</v>
      </c>
      <c r="BE10" s="75">
        <f t="shared" si="11"/>
        <v>0</v>
      </c>
      <c r="BF10" s="75">
        <f t="shared" si="11"/>
        <v>0</v>
      </c>
      <c r="BG10" s="75">
        <f>+BG11+BG13+BG15</f>
        <v>14003871.98</v>
      </c>
      <c r="BH10" s="144"/>
      <c r="BI10" s="142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</row>
    <row r="11" spans="1:142" s="1" customFormat="1" ht="21" customHeight="1" x14ac:dyDescent="0.2">
      <c r="A11" s="75" t="s">
        <v>71</v>
      </c>
      <c r="B11" s="77"/>
      <c r="C11" s="80" t="s">
        <v>72</v>
      </c>
      <c r="D11" s="75">
        <f t="shared" ref="D11:AI11" si="12">+D12</f>
        <v>300000000</v>
      </c>
      <c r="E11" s="75">
        <f t="shared" si="12"/>
        <v>0</v>
      </c>
      <c r="F11" s="75">
        <f t="shared" si="12"/>
        <v>0</v>
      </c>
      <c r="G11" s="75">
        <f t="shared" si="12"/>
        <v>300000000</v>
      </c>
      <c r="H11" s="75">
        <f t="shared" si="12"/>
        <v>0</v>
      </c>
      <c r="I11" s="75">
        <f t="shared" si="12"/>
        <v>0</v>
      </c>
      <c r="J11" s="75">
        <f t="shared" si="12"/>
        <v>0</v>
      </c>
      <c r="K11" s="75">
        <f t="shared" si="12"/>
        <v>0</v>
      </c>
      <c r="L11" s="75">
        <f t="shared" si="12"/>
        <v>0</v>
      </c>
      <c r="M11" s="75">
        <f t="shared" si="12"/>
        <v>0</v>
      </c>
      <c r="N11" s="75">
        <f t="shared" si="12"/>
        <v>0</v>
      </c>
      <c r="O11" s="75">
        <f t="shared" si="12"/>
        <v>0</v>
      </c>
      <c r="P11" s="75">
        <f t="shared" si="12"/>
        <v>0</v>
      </c>
      <c r="Q11" s="75">
        <f t="shared" si="12"/>
        <v>0</v>
      </c>
      <c r="R11" s="75">
        <f t="shared" si="12"/>
        <v>0</v>
      </c>
      <c r="S11" s="75">
        <f t="shared" si="12"/>
        <v>0</v>
      </c>
      <c r="T11" s="75">
        <f t="shared" si="12"/>
        <v>0</v>
      </c>
      <c r="U11" s="75">
        <f t="shared" si="12"/>
        <v>0</v>
      </c>
      <c r="V11" s="75">
        <f t="shared" si="12"/>
        <v>0</v>
      </c>
      <c r="W11" s="75">
        <f t="shared" si="12"/>
        <v>0</v>
      </c>
      <c r="X11" s="75">
        <f t="shared" si="12"/>
        <v>0</v>
      </c>
      <c r="Y11" s="75">
        <f t="shared" si="12"/>
        <v>0</v>
      </c>
      <c r="Z11" s="75">
        <f t="shared" si="12"/>
        <v>0</v>
      </c>
      <c r="AA11" s="75">
        <f t="shared" si="12"/>
        <v>0</v>
      </c>
      <c r="AB11" s="75">
        <f t="shared" si="12"/>
        <v>0</v>
      </c>
      <c r="AC11" s="75">
        <f t="shared" si="12"/>
        <v>0</v>
      </c>
      <c r="AD11" s="75">
        <f t="shared" si="12"/>
        <v>0</v>
      </c>
      <c r="AE11" s="75">
        <f t="shared" si="12"/>
        <v>0</v>
      </c>
      <c r="AF11" s="75">
        <f t="shared" si="12"/>
        <v>0</v>
      </c>
      <c r="AG11" s="75">
        <f t="shared" si="12"/>
        <v>0</v>
      </c>
      <c r="AH11" s="75">
        <f t="shared" si="12"/>
        <v>0</v>
      </c>
      <c r="AI11" s="75">
        <f t="shared" si="12"/>
        <v>0</v>
      </c>
      <c r="AJ11" s="75">
        <f t="shared" ref="AJ11:BG11" si="13">+AJ12</f>
        <v>0</v>
      </c>
      <c r="AK11" s="75">
        <f t="shared" si="13"/>
        <v>0</v>
      </c>
      <c r="AL11" s="75">
        <f t="shared" si="13"/>
        <v>0</v>
      </c>
      <c r="AM11" s="75">
        <f t="shared" si="13"/>
        <v>0</v>
      </c>
      <c r="AN11" s="75">
        <f t="shared" si="13"/>
        <v>0</v>
      </c>
      <c r="AO11" s="75">
        <f t="shared" si="13"/>
        <v>0</v>
      </c>
      <c r="AP11" s="75">
        <f t="shared" si="13"/>
        <v>0</v>
      </c>
      <c r="AQ11" s="75">
        <f t="shared" si="13"/>
        <v>0</v>
      </c>
      <c r="AR11" s="75">
        <f t="shared" si="13"/>
        <v>0</v>
      </c>
      <c r="AS11" s="75">
        <f t="shared" si="13"/>
        <v>0</v>
      </c>
      <c r="AT11" s="75">
        <f t="shared" si="13"/>
        <v>0</v>
      </c>
      <c r="AU11" s="75">
        <f t="shared" si="13"/>
        <v>0</v>
      </c>
      <c r="AV11" s="75">
        <f t="shared" si="13"/>
        <v>0</v>
      </c>
      <c r="AW11" s="75">
        <f t="shared" si="13"/>
        <v>0</v>
      </c>
      <c r="AX11" s="75">
        <f t="shared" si="13"/>
        <v>0</v>
      </c>
      <c r="AY11" s="75">
        <f t="shared" si="13"/>
        <v>0</v>
      </c>
      <c r="AZ11" s="75">
        <f t="shared" si="13"/>
        <v>0</v>
      </c>
      <c r="BA11" s="75">
        <f t="shared" si="13"/>
        <v>0</v>
      </c>
      <c r="BB11" s="75">
        <f t="shared" si="13"/>
        <v>0</v>
      </c>
      <c r="BC11" s="75">
        <f t="shared" si="13"/>
        <v>0</v>
      </c>
      <c r="BD11" s="75">
        <f t="shared" si="13"/>
        <v>0</v>
      </c>
      <c r="BE11" s="75">
        <f t="shared" si="13"/>
        <v>0</v>
      </c>
      <c r="BF11" s="75">
        <f t="shared" si="13"/>
        <v>0</v>
      </c>
      <c r="BG11" s="75">
        <f t="shared" si="13"/>
        <v>0</v>
      </c>
      <c r="BH11" s="144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</row>
    <row r="12" spans="1:142" s="1" customFormat="1" ht="21" customHeight="1" x14ac:dyDescent="0.2">
      <c r="A12" s="10" t="s">
        <v>73</v>
      </c>
      <c r="B12" s="11">
        <v>20</v>
      </c>
      <c r="C12" s="84" t="s">
        <v>74</v>
      </c>
      <c r="D12" s="10">
        <v>300000000</v>
      </c>
      <c r="E12" s="12">
        <v>0</v>
      </c>
      <c r="F12" s="12">
        <v>0</v>
      </c>
      <c r="G12" s="12">
        <f>SUM(D12:E12)-F12</f>
        <v>300000000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81">
        <f>SUM(H12:S12)</f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f>SUM(U12:AF12)</f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f>SUM(AH12:AS12)</f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f>SUM(AU12:BF12)</f>
        <v>0</v>
      </c>
      <c r="BH12" s="144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</row>
    <row r="13" spans="1:142" s="1" customFormat="1" ht="21" customHeight="1" x14ac:dyDescent="0.2">
      <c r="A13" s="75" t="s">
        <v>75</v>
      </c>
      <c r="B13" s="77"/>
      <c r="C13" s="83" t="s">
        <v>131</v>
      </c>
      <c r="D13" s="75"/>
      <c r="E13" s="75">
        <f>SUM(E14)</f>
        <v>905340.5</v>
      </c>
      <c r="F13" s="75"/>
      <c r="G13" s="75">
        <f>SUM(G14)</f>
        <v>905340.5</v>
      </c>
      <c r="H13" s="75"/>
      <c r="I13" s="75"/>
      <c r="J13" s="75">
        <f t="shared" ref="J13:S13" si="14">+J14</f>
        <v>905340.5</v>
      </c>
      <c r="K13" s="75">
        <f t="shared" si="14"/>
        <v>0</v>
      </c>
      <c r="L13" s="75">
        <f t="shared" si="14"/>
        <v>0</v>
      </c>
      <c r="M13" s="75">
        <f t="shared" si="14"/>
        <v>0</v>
      </c>
      <c r="N13" s="75">
        <f t="shared" si="14"/>
        <v>0</v>
      </c>
      <c r="O13" s="75">
        <f t="shared" si="14"/>
        <v>0</v>
      </c>
      <c r="P13" s="75">
        <f t="shared" si="14"/>
        <v>0</v>
      </c>
      <c r="Q13" s="75">
        <f t="shared" si="14"/>
        <v>0</v>
      </c>
      <c r="R13" s="75">
        <f t="shared" si="14"/>
        <v>0</v>
      </c>
      <c r="S13" s="75">
        <f t="shared" si="14"/>
        <v>0</v>
      </c>
      <c r="T13" s="75">
        <f>SUM(H13:S13)</f>
        <v>905340.5</v>
      </c>
      <c r="U13" s="82"/>
      <c r="V13" s="75"/>
      <c r="W13" s="75">
        <f>+W14</f>
        <v>905340.5</v>
      </c>
      <c r="X13" s="75"/>
      <c r="Y13" s="75"/>
      <c r="Z13" s="75"/>
      <c r="AA13" s="75"/>
      <c r="AB13" s="75"/>
      <c r="AC13" s="75"/>
      <c r="AD13" s="75"/>
      <c r="AE13" s="75"/>
      <c r="AF13" s="75"/>
      <c r="AG13" s="81">
        <f>SUM(U13:AF13)</f>
        <v>905340.5</v>
      </c>
      <c r="AH13" s="75"/>
      <c r="AI13" s="75"/>
      <c r="AJ13" s="75">
        <f>SUM(AJ14)</f>
        <v>1205.98</v>
      </c>
      <c r="AK13" s="75"/>
      <c r="AL13" s="75"/>
      <c r="AM13" s="75"/>
      <c r="AN13" s="75"/>
      <c r="AO13" s="75"/>
      <c r="AP13" s="75"/>
      <c r="AQ13" s="75"/>
      <c r="AR13" s="75"/>
      <c r="AS13" s="75"/>
      <c r="AT13" s="75">
        <f>SUM(AT14)</f>
        <v>1205.98</v>
      </c>
      <c r="AU13" s="75"/>
      <c r="AV13" s="75"/>
      <c r="AW13" s="75">
        <f>SUM(AW14)</f>
        <v>1205.98</v>
      </c>
      <c r="AX13" s="75">
        <f t="shared" ref="AX13:BF13" si="15">SUM(AX14)</f>
        <v>0</v>
      </c>
      <c r="AY13" s="75">
        <f t="shared" si="15"/>
        <v>0</v>
      </c>
      <c r="AZ13" s="75">
        <f t="shared" si="15"/>
        <v>0</v>
      </c>
      <c r="BA13" s="75">
        <f t="shared" si="15"/>
        <v>0</v>
      </c>
      <c r="BB13" s="75">
        <f t="shared" si="15"/>
        <v>0</v>
      </c>
      <c r="BC13" s="75">
        <f t="shared" si="15"/>
        <v>0</v>
      </c>
      <c r="BD13" s="75">
        <f t="shared" si="15"/>
        <v>0</v>
      </c>
      <c r="BE13" s="75">
        <f t="shared" si="15"/>
        <v>0</v>
      </c>
      <c r="BF13" s="75">
        <f t="shared" si="15"/>
        <v>0</v>
      </c>
      <c r="BG13" s="75">
        <f>+BG14</f>
        <v>1205.98</v>
      </c>
      <c r="BH13" s="144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</row>
    <row r="14" spans="1:142" s="1" customFormat="1" ht="21" customHeight="1" x14ac:dyDescent="0.2">
      <c r="A14" s="13" t="s">
        <v>76</v>
      </c>
      <c r="B14" s="14" t="s">
        <v>77</v>
      </c>
      <c r="C14" s="15" t="s">
        <v>78</v>
      </c>
      <c r="D14" s="13"/>
      <c r="E14" s="16">
        <v>905340.5</v>
      </c>
      <c r="F14" s="16">
        <v>0</v>
      </c>
      <c r="G14" s="16">
        <f>SUM(D14:E14)-F14</f>
        <v>905340.5</v>
      </c>
      <c r="H14" s="92"/>
      <c r="I14" s="92"/>
      <c r="J14" s="16">
        <v>905340.5</v>
      </c>
      <c r="K14" s="12"/>
      <c r="L14" s="12"/>
      <c r="M14" s="12"/>
      <c r="N14" s="12"/>
      <c r="O14" s="12"/>
      <c r="P14" s="12"/>
      <c r="Q14" s="12"/>
      <c r="R14" s="12"/>
      <c r="S14" s="12"/>
      <c r="T14" s="81">
        <f>SUM(H14:S14)</f>
        <v>905340.5</v>
      </c>
      <c r="U14" s="12"/>
      <c r="V14" s="12"/>
      <c r="W14" s="12">
        <v>905340.5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>
        <f>SUM(U14:AF14)</f>
        <v>905340.5</v>
      </c>
      <c r="AH14" s="12"/>
      <c r="AI14" s="12"/>
      <c r="AJ14" s="12">
        <v>1205.98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>
        <f>SUM(AH14:AS14)</f>
        <v>1205.98</v>
      </c>
      <c r="AU14" s="12"/>
      <c r="AV14" s="12"/>
      <c r="AW14" s="12">
        <v>1205.98</v>
      </c>
      <c r="AX14" s="12"/>
      <c r="AY14" s="12"/>
      <c r="AZ14" s="12"/>
      <c r="BA14" s="12"/>
      <c r="BB14" s="12"/>
      <c r="BC14" s="12"/>
      <c r="BD14" s="12"/>
      <c r="BE14" s="12"/>
      <c r="BF14" s="12"/>
      <c r="BG14" s="12">
        <f>SUM(AU14:BF14)</f>
        <v>1205.98</v>
      </c>
      <c r="BH14" s="144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</row>
    <row r="15" spans="1:142" s="1" customFormat="1" ht="21" customHeight="1" x14ac:dyDescent="0.2">
      <c r="A15" s="75" t="s">
        <v>79</v>
      </c>
      <c r="B15" s="77"/>
      <c r="C15" s="80" t="s">
        <v>80</v>
      </c>
      <c r="D15" s="75">
        <f>++D16+D17</f>
        <v>2130000000</v>
      </c>
      <c r="E15" s="75">
        <f t="shared" ref="E15:K15" si="16">+E16+E17</f>
        <v>0</v>
      </c>
      <c r="F15" s="75">
        <f t="shared" si="16"/>
        <v>905340.5</v>
      </c>
      <c r="G15" s="75">
        <f t="shared" si="16"/>
        <v>2129094659.5</v>
      </c>
      <c r="H15" s="75">
        <f t="shared" si="16"/>
        <v>277973333.33000004</v>
      </c>
      <c r="I15" s="75">
        <f t="shared" si="16"/>
        <v>-60000000</v>
      </c>
      <c r="J15" s="75">
        <f t="shared" si="16"/>
        <v>0</v>
      </c>
      <c r="K15" s="75">
        <f t="shared" si="16"/>
        <v>0</v>
      </c>
      <c r="L15" s="75">
        <f>+L16</f>
        <v>0</v>
      </c>
      <c r="M15" s="75">
        <f t="shared" ref="M15:V15" si="17">+M16+M17</f>
        <v>0</v>
      </c>
      <c r="N15" s="75">
        <f t="shared" si="17"/>
        <v>0</v>
      </c>
      <c r="O15" s="75">
        <f t="shared" si="17"/>
        <v>0</v>
      </c>
      <c r="P15" s="75">
        <f t="shared" si="17"/>
        <v>0</v>
      </c>
      <c r="Q15" s="75">
        <f t="shared" si="17"/>
        <v>0</v>
      </c>
      <c r="R15" s="75">
        <f t="shared" si="17"/>
        <v>0</v>
      </c>
      <c r="S15" s="75">
        <f t="shared" si="17"/>
        <v>0</v>
      </c>
      <c r="T15" s="75">
        <f t="shared" si="17"/>
        <v>217973333.33000001</v>
      </c>
      <c r="U15" s="75">
        <f t="shared" si="17"/>
        <v>0</v>
      </c>
      <c r="V15" s="75">
        <f t="shared" si="17"/>
        <v>217973333.33000001</v>
      </c>
      <c r="W15" s="75">
        <f>+W16</f>
        <v>0</v>
      </c>
      <c r="X15" s="75">
        <f t="shared" ref="X15:AD15" si="18">+X16+X17</f>
        <v>0</v>
      </c>
      <c r="Y15" s="75">
        <f t="shared" si="18"/>
        <v>0</v>
      </c>
      <c r="Z15" s="75">
        <f t="shared" si="18"/>
        <v>0</v>
      </c>
      <c r="AA15" s="75">
        <f t="shared" si="18"/>
        <v>0</v>
      </c>
      <c r="AB15" s="75">
        <f t="shared" si="18"/>
        <v>0</v>
      </c>
      <c r="AC15" s="75">
        <f t="shared" si="18"/>
        <v>0</v>
      </c>
      <c r="AD15" s="75">
        <f t="shared" si="18"/>
        <v>0</v>
      </c>
      <c r="AE15" s="75">
        <f>+AE16</f>
        <v>0</v>
      </c>
      <c r="AF15" s="75">
        <f>+AF16+AF17</f>
        <v>0</v>
      </c>
      <c r="AG15" s="75">
        <f>+AG16+AG17</f>
        <v>217973333.33000001</v>
      </c>
      <c r="AH15" s="75">
        <f>+AH16</f>
        <v>0</v>
      </c>
      <c r="AI15" s="75">
        <f>+AI16+AI17</f>
        <v>0</v>
      </c>
      <c r="AJ15" s="75">
        <f>+AJ16+AJ17</f>
        <v>14002666</v>
      </c>
      <c r="AK15" s="75">
        <f>+AK16+AK17</f>
        <v>0</v>
      </c>
      <c r="AL15" s="75">
        <f>+AL16</f>
        <v>0</v>
      </c>
      <c r="AM15" s="75">
        <f>+AM16+AM17</f>
        <v>0</v>
      </c>
      <c r="AN15" s="75">
        <f>+AN16+AN17</f>
        <v>0</v>
      </c>
      <c r="AO15" s="75">
        <f>+AO16</f>
        <v>0</v>
      </c>
      <c r="AP15" s="75">
        <f>+AP16+AP17</f>
        <v>0</v>
      </c>
      <c r="AQ15" s="75">
        <f>+AQ16+AQ17</f>
        <v>0</v>
      </c>
      <c r="AR15" s="75">
        <f>AR16+AR17</f>
        <v>0</v>
      </c>
      <c r="AS15" s="75">
        <f t="shared" ref="AS15:BG15" si="19">+AS16+AS17</f>
        <v>0</v>
      </c>
      <c r="AT15" s="75">
        <f t="shared" si="19"/>
        <v>14002666</v>
      </c>
      <c r="AU15" s="75">
        <f t="shared" si="19"/>
        <v>0</v>
      </c>
      <c r="AV15" s="75">
        <f t="shared" si="19"/>
        <v>0</v>
      </c>
      <c r="AW15" s="75">
        <f t="shared" si="19"/>
        <v>14002666</v>
      </c>
      <c r="AX15" s="75">
        <f t="shared" si="19"/>
        <v>0</v>
      </c>
      <c r="AY15" s="75">
        <f t="shared" si="19"/>
        <v>0</v>
      </c>
      <c r="AZ15" s="75">
        <f t="shared" si="19"/>
        <v>0</v>
      </c>
      <c r="BA15" s="75">
        <f t="shared" si="19"/>
        <v>0</v>
      </c>
      <c r="BB15" s="75">
        <f t="shared" si="19"/>
        <v>0</v>
      </c>
      <c r="BC15" s="75">
        <f t="shared" si="19"/>
        <v>0</v>
      </c>
      <c r="BD15" s="75">
        <f t="shared" si="19"/>
        <v>0</v>
      </c>
      <c r="BE15" s="75">
        <f t="shared" si="19"/>
        <v>0</v>
      </c>
      <c r="BF15" s="75">
        <f t="shared" si="19"/>
        <v>0</v>
      </c>
      <c r="BG15" s="75">
        <f t="shared" si="19"/>
        <v>14002666</v>
      </c>
      <c r="BH15" s="144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</row>
    <row r="16" spans="1:142" s="1" customFormat="1" ht="21" customHeight="1" x14ac:dyDescent="0.2">
      <c r="A16" s="16" t="s">
        <v>81</v>
      </c>
      <c r="B16" s="17">
        <v>20</v>
      </c>
      <c r="C16" s="79" t="s">
        <v>82</v>
      </c>
      <c r="D16" s="16">
        <v>1583130000</v>
      </c>
      <c r="E16" s="16">
        <v>0</v>
      </c>
      <c r="F16" s="16">
        <v>0</v>
      </c>
      <c r="G16" s="16">
        <f>SUM(D16:E16)-F16</f>
        <v>1583130000</v>
      </c>
      <c r="H16" s="16">
        <v>85250000</v>
      </c>
      <c r="I16" s="16">
        <v>-85250000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f>SUM(H16:S16)</f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f>SUM(U16:AF16)</f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f>SUM(AH16:AS16)</f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f>SUM(AU16:BF16)</f>
        <v>0</v>
      </c>
      <c r="BH16" s="144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</row>
    <row r="17" spans="1:142" s="1" customFormat="1" ht="21" customHeight="1" x14ac:dyDescent="0.2">
      <c r="A17" s="16" t="s">
        <v>81</v>
      </c>
      <c r="B17" s="17">
        <v>21</v>
      </c>
      <c r="C17" s="79" t="s">
        <v>82</v>
      </c>
      <c r="D17" s="16">
        <v>546870000</v>
      </c>
      <c r="E17" s="16">
        <v>0</v>
      </c>
      <c r="F17" s="16">
        <v>905340.5</v>
      </c>
      <c r="G17" s="16">
        <f>SUM(D17:E17)-F17</f>
        <v>545964659.5</v>
      </c>
      <c r="H17" s="16">
        <v>192723333.33000001</v>
      </c>
      <c r="I17" s="16">
        <v>25250000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f>SUM(H17:S17)</f>
        <v>217973333.33000001</v>
      </c>
      <c r="U17" s="16">
        <v>0</v>
      </c>
      <c r="V17" s="16">
        <v>217973333.33000001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f>SUM(U17:AF17)</f>
        <v>217973333.33000001</v>
      </c>
      <c r="AH17" s="16"/>
      <c r="AI17" s="16">
        <v>0</v>
      </c>
      <c r="AJ17" s="16">
        <v>14002666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f>SUM(AH17:AS17)</f>
        <v>14002666</v>
      </c>
      <c r="AU17" s="16">
        <v>0</v>
      </c>
      <c r="AV17" s="16">
        <v>0</v>
      </c>
      <c r="AW17" s="16">
        <v>14002666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f>SUM(AU17:BF17)</f>
        <v>14002666</v>
      </c>
      <c r="BH17" s="144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</row>
    <row r="18" spans="1:142" s="3" customFormat="1" ht="17.25" customHeight="1" x14ac:dyDescent="0.2">
      <c r="A18" s="69" t="s">
        <v>83</v>
      </c>
      <c r="B18" s="70"/>
      <c r="C18" s="78" t="s">
        <v>84</v>
      </c>
      <c r="D18" s="69">
        <f t="shared" ref="D18:M19" si="20">+D19</f>
        <v>154000000</v>
      </c>
      <c r="E18" s="69">
        <f t="shared" si="20"/>
        <v>0</v>
      </c>
      <c r="F18" s="69">
        <f t="shared" si="20"/>
        <v>0</v>
      </c>
      <c r="G18" s="69">
        <f t="shared" si="20"/>
        <v>154000000</v>
      </c>
      <c r="H18" s="69">
        <f t="shared" si="20"/>
        <v>0</v>
      </c>
      <c r="I18" s="69">
        <f t="shared" si="20"/>
        <v>0</v>
      </c>
      <c r="J18" s="69">
        <f t="shared" si="20"/>
        <v>0</v>
      </c>
      <c r="K18" s="69">
        <f t="shared" si="20"/>
        <v>0</v>
      </c>
      <c r="L18" s="69">
        <f t="shared" si="20"/>
        <v>0</v>
      </c>
      <c r="M18" s="69">
        <f t="shared" si="20"/>
        <v>0</v>
      </c>
      <c r="N18" s="69">
        <f t="shared" ref="N18:W19" si="21">+N19</f>
        <v>0</v>
      </c>
      <c r="O18" s="69">
        <f t="shared" si="21"/>
        <v>0</v>
      </c>
      <c r="P18" s="69">
        <f t="shared" si="21"/>
        <v>0</v>
      </c>
      <c r="Q18" s="69">
        <f t="shared" si="21"/>
        <v>0</v>
      </c>
      <c r="R18" s="69">
        <f t="shared" si="21"/>
        <v>0</v>
      </c>
      <c r="S18" s="69">
        <f t="shared" si="21"/>
        <v>0</v>
      </c>
      <c r="T18" s="69">
        <f t="shared" si="21"/>
        <v>0</v>
      </c>
      <c r="U18" s="69">
        <f t="shared" si="21"/>
        <v>0</v>
      </c>
      <c r="V18" s="69">
        <f t="shared" si="21"/>
        <v>0</v>
      </c>
      <c r="W18" s="69">
        <f t="shared" si="21"/>
        <v>0</v>
      </c>
      <c r="X18" s="69">
        <f t="shared" ref="X18:AG19" si="22">+X19</f>
        <v>0</v>
      </c>
      <c r="Y18" s="69">
        <f t="shared" si="22"/>
        <v>0</v>
      </c>
      <c r="Z18" s="69">
        <f t="shared" si="22"/>
        <v>0</v>
      </c>
      <c r="AA18" s="69">
        <f t="shared" si="22"/>
        <v>0</v>
      </c>
      <c r="AB18" s="69">
        <f t="shared" si="22"/>
        <v>0</v>
      </c>
      <c r="AC18" s="69">
        <f t="shared" si="22"/>
        <v>0</v>
      </c>
      <c r="AD18" s="69">
        <f t="shared" si="22"/>
        <v>0</v>
      </c>
      <c r="AE18" s="69">
        <f t="shared" si="22"/>
        <v>0</v>
      </c>
      <c r="AF18" s="69">
        <f t="shared" si="22"/>
        <v>0</v>
      </c>
      <c r="AG18" s="69">
        <f t="shared" si="22"/>
        <v>0</v>
      </c>
      <c r="AH18" s="69">
        <f t="shared" ref="AH18:AQ19" si="23">+AH19</f>
        <v>0</v>
      </c>
      <c r="AI18" s="69">
        <f t="shared" si="23"/>
        <v>0</v>
      </c>
      <c r="AJ18" s="69">
        <f t="shared" si="23"/>
        <v>0</v>
      </c>
      <c r="AK18" s="69">
        <f t="shared" si="23"/>
        <v>0</v>
      </c>
      <c r="AL18" s="69">
        <f t="shared" si="23"/>
        <v>0</v>
      </c>
      <c r="AM18" s="69">
        <f t="shared" si="23"/>
        <v>0</v>
      </c>
      <c r="AN18" s="69">
        <f t="shared" si="23"/>
        <v>0</v>
      </c>
      <c r="AO18" s="69">
        <f t="shared" si="23"/>
        <v>0</v>
      </c>
      <c r="AP18" s="69">
        <f t="shared" si="23"/>
        <v>0</v>
      </c>
      <c r="AQ18" s="69">
        <f t="shared" si="23"/>
        <v>0</v>
      </c>
      <c r="AR18" s="69">
        <f t="shared" ref="AR18:BA19" si="24">+AR19</f>
        <v>0</v>
      </c>
      <c r="AS18" s="69">
        <f t="shared" si="24"/>
        <v>0</v>
      </c>
      <c r="AT18" s="69">
        <f t="shared" si="24"/>
        <v>0</v>
      </c>
      <c r="AU18" s="69">
        <f t="shared" si="24"/>
        <v>0</v>
      </c>
      <c r="AV18" s="69">
        <f t="shared" si="24"/>
        <v>0</v>
      </c>
      <c r="AW18" s="69">
        <f t="shared" si="24"/>
        <v>0</v>
      </c>
      <c r="AX18" s="69">
        <f t="shared" si="24"/>
        <v>0</v>
      </c>
      <c r="AY18" s="69">
        <f t="shared" si="24"/>
        <v>0</v>
      </c>
      <c r="AZ18" s="69">
        <f t="shared" si="24"/>
        <v>0</v>
      </c>
      <c r="BA18" s="69">
        <f t="shared" si="24"/>
        <v>0</v>
      </c>
      <c r="BB18" s="69">
        <f t="shared" ref="BB18:BG19" si="25">+BB19</f>
        <v>0</v>
      </c>
      <c r="BC18" s="69">
        <f t="shared" si="25"/>
        <v>0</v>
      </c>
      <c r="BD18" s="69">
        <f t="shared" si="25"/>
        <v>0</v>
      </c>
      <c r="BE18" s="69">
        <f t="shared" si="25"/>
        <v>0</v>
      </c>
      <c r="BF18" s="69">
        <f t="shared" si="25"/>
        <v>0</v>
      </c>
      <c r="BG18" s="69">
        <f t="shared" si="25"/>
        <v>0</v>
      </c>
      <c r="BH18" s="14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</row>
    <row r="19" spans="1:142" s="7" customFormat="1" ht="17.25" customHeight="1" x14ac:dyDescent="0.2">
      <c r="A19" s="5" t="s">
        <v>85</v>
      </c>
      <c r="B19" s="6"/>
      <c r="C19" s="18" t="s">
        <v>86</v>
      </c>
      <c r="D19" s="4">
        <f t="shared" si="20"/>
        <v>154000000</v>
      </c>
      <c r="E19" s="5">
        <f t="shared" si="20"/>
        <v>0</v>
      </c>
      <c r="F19" s="5">
        <f t="shared" si="20"/>
        <v>0</v>
      </c>
      <c r="G19" s="5">
        <f t="shared" si="20"/>
        <v>154000000</v>
      </c>
      <c r="H19" s="5">
        <f t="shared" si="20"/>
        <v>0</v>
      </c>
      <c r="I19" s="5">
        <f t="shared" si="20"/>
        <v>0</v>
      </c>
      <c r="J19" s="5">
        <f t="shared" si="20"/>
        <v>0</v>
      </c>
      <c r="K19" s="5">
        <f t="shared" si="20"/>
        <v>0</v>
      </c>
      <c r="L19" s="5">
        <f t="shared" si="20"/>
        <v>0</v>
      </c>
      <c r="M19" s="5">
        <f t="shared" si="20"/>
        <v>0</v>
      </c>
      <c r="N19" s="5">
        <f t="shared" si="21"/>
        <v>0</v>
      </c>
      <c r="O19" s="5">
        <f t="shared" si="21"/>
        <v>0</v>
      </c>
      <c r="P19" s="5">
        <f t="shared" si="21"/>
        <v>0</v>
      </c>
      <c r="Q19" s="5">
        <f t="shared" si="21"/>
        <v>0</v>
      </c>
      <c r="R19" s="5">
        <f t="shared" si="21"/>
        <v>0</v>
      </c>
      <c r="S19" s="5">
        <f t="shared" si="21"/>
        <v>0</v>
      </c>
      <c r="T19" s="5">
        <f t="shared" si="21"/>
        <v>0</v>
      </c>
      <c r="U19" s="5">
        <f t="shared" si="21"/>
        <v>0</v>
      </c>
      <c r="V19" s="5">
        <f t="shared" si="21"/>
        <v>0</v>
      </c>
      <c r="W19" s="5">
        <f t="shared" si="21"/>
        <v>0</v>
      </c>
      <c r="X19" s="5">
        <f t="shared" si="22"/>
        <v>0</v>
      </c>
      <c r="Y19" s="5">
        <f t="shared" si="22"/>
        <v>0</v>
      </c>
      <c r="Z19" s="5">
        <f t="shared" si="22"/>
        <v>0</v>
      </c>
      <c r="AA19" s="5">
        <f t="shared" si="22"/>
        <v>0</v>
      </c>
      <c r="AB19" s="5">
        <f t="shared" si="22"/>
        <v>0</v>
      </c>
      <c r="AC19" s="5">
        <f t="shared" si="22"/>
        <v>0</v>
      </c>
      <c r="AD19" s="5">
        <f t="shared" si="22"/>
        <v>0</v>
      </c>
      <c r="AE19" s="5">
        <f t="shared" si="22"/>
        <v>0</v>
      </c>
      <c r="AF19" s="5">
        <f t="shared" si="22"/>
        <v>0</v>
      </c>
      <c r="AG19" s="5">
        <f t="shared" si="22"/>
        <v>0</v>
      </c>
      <c r="AH19" s="5">
        <f t="shared" si="23"/>
        <v>0</v>
      </c>
      <c r="AI19" s="5">
        <f t="shared" si="23"/>
        <v>0</v>
      </c>
      <c r="AJ19" s="5">
        <f t="shared" si="23"/>
        <v>0</v>
      </c>
      <c r="AK19" s="5">
        <f t="shared" si="23"/>
        <v>0</v>
      </c>
      <c r="AL19" s="5">
        <f t="shared" si="23"/>
        <v>0</v>
      </c>
      <c r="AM19" s="5">
        <f t="shared" si="23"/>
        <v>0</v>
      </c>
      <c r="AN19" s="5">
        <f t="shared" si="23"/>
        <v>0</v>
      </c>
      <c r="AO19" s="5">
        <f t="shared" si="23"/>
        <v>0</v>
      </c>
      <c r="AP19" s="5">
        <f t="shared" si="23"/>
        <v>0</v>
      </c>
      <c r="AQ19" s="5">
        <f t="shared" si="23"/>
        <v>0</v>
      </c>
      <c r="AR19" s="5">
        <f t="shared" si="24"/>
        <v>0</v>
      </c>
      <c r="AS19" s="5">
        <f t="shared" si="24"/>
        <v>0</v>
      </c>
      <c r="AT19" s="5">
        <f t="shared" si="24"/>
        <v>0</v>
      </c>
      <c r="AU19" s="5">
        <f t="shared" si="24"/>
        <v>0</v>
      </c>
      <c r="AV19" s="5">
        <f t="shared" si="24"/>
        <v>0</v>
      </c>
      <c r="AW19" s="5">
        <f t="shared" si="24"/>
        <v>0</v>
      </c>
      <c r="AX19" s="5">
        <f t="shared" si="24"/>
        <v>0</v>
      </c>
      <c r="AY19" s="5">
        <f t="shared" si="24"/>
        <v>0</v>
      </c>
      <c r="AZ19" s="5">
        <f t="shared" si="24"/>
        <v>0</v>
      </c>
      <c r="BA19" s="5">
        <f t="shared" si="24"/>
        <v>0</v>
      </c>
      <c r="BB19" s="5">
        <f t="shared" si="25"/>
        <v>0</v>
      </c>
      <c r="BC19" s="5">
        <f t="shared" si="25"/>
        <v>0</v>
      </c>
      <c r="BD19" s="5">
        <f t="shared" si="25"/>
        <v>0</v>
      </c>
      <c r="BE19" s="5">
        <f t="shared" si="25"/>
        <v>0</v>
      </c>
      <c r="BF19" s="5">
        <f t="shared" si="25"/>
        <v>0</v>
      </c>
      <c r="BG19" s="5">
        <f t="shared" si="25"/>
        <v>0</v>
      </c>
      <c r="BH19" s="149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</row>
    <row r="20" spans="1:142" s="9" customFormat="1" ht="17.25" customHeight="1" x14ac:dyDescent="0.2">
      <c r="A20" s="75" t="s">
        <v>87</v>
      </c>
      <c r="B20" s="77"/>
      <c r="C20" s="76" t="s">
        <v>88</v>
      </c>
      <c r="D20" s="75">
        <f t="shared" ref="D20:AI20" si="26">SUM(D21:D21)</f>
        <v>154000000</v>
      </c>
      <c r="E20" s="75">
        <f t="shared" si="26"/>
        <v>0</v>
      </c>
      <c r="F20" s="75">
        <f t="shared" si="26"/>
        <v>0</v>
      </c>
      <c r="G20" s="75">
        <f t="shared" si="26"/>
        <v>154000000</v>
      </c>
      <c r="H20" s="75">
        <f t="shared" si="26"/>
        <v>0</v>
      </c>
      <c r="I20" s="75">
        <f t="shared" si="26"/>
        <v>0</v>
      </c>
      <c r="J20" s="75">
        <f t="shared" si="26"/>
        <v>0</v>
      </c>
      <c r="K20" s="75">
        <f t="shared" si="26"/>
        <v>0</v>
      </c>
      <c r="L20" s="75">
        <f t="shared" si="26"/>
        <v>0</v>
      </c>
      <c r="M20" s="75">
        <f t="shared" si="26"/>
        <v>0</v>
      </c>
      <c r="N20" s="75">
        <f t="shared" si="26"/>
        <v>0</v>
      </c>
      <c r="O20" s="75">
        <f t="shared" si="26"/>
        <v>0</v>
      </c>
      <c r="P20" s="75">
        <f t="shared" si="26"/>
        <v>0</v>
      </c>
      <c r="Q20" s="75">
        <f t="shared" si="26"/>
        <v>0</v>
      </c>
      <c r="R20" s="75">
        <f t="shared" si="26"/>
        <v>0</v>
      </c>
      <c r="S20" s="75">
        <f t="shared" si="26"/>
        <v>0</v>
      </c>
      <c r="T20" s="75">
        <f t="shared" si="26"/>
        <v>0</v>
      </c>
      <c r="U20" s="75">
        <f t="shared" si="26"/>
        <v>0</v>
      </c>
      <c r="V20" s="75">
        <f t="shared" si="26"/>
        <v>0</v>
      </c>
      <c r="W20" s="75">
        <f t="shared" si="26"/>
        <v>0</v>
      </c>
      <c r="X20" s="75">
        <f t="shared" si="26"/>
        <v>0</v>
      </c>
      <c r="Y20" s="75">
        <f t="shared" si="26"/>
        <v>0</v>
      </c>
      <c r="Z20" s="75">
        <f t="shared" si="26"/>
        <v>0</v>
      </c>
      <c r="AA20" s="75">
        <f t="shared" si="26"/>
        <v>0</v>
      </c>
      <c r="AB20" s="75">
        <f t="shared" si="26"/>
        <v>0</v>
      </c>
      <c r="AC20" s="75">
        <f t="shared" si="26"/>
        <v>0</v>
      </c>
      <c r="AD20" s="75">
        <f t="shared" si="26"/>
        <v>0</v>
      </c>
      <c r="AE20" s="75">
        <f t="shared" si="26"/>
        <v>0</v>
      </c>
      <c r="AF20" s="75">
        <f t="shared" si="26"/>
        <v>0</v>
      </c>
      <c r="AG20" s="75">
        <f t="shared" si="26"/>
        <v>0</v>
      </c>
      <c r="AH20" s="75">
        <f t="shared" si="26"/>
        <v>0</v>
      </c>
      <c r="AI20" s="75">
        <f t="shared" si="26"/>
        <v>0</v>
      </c>
      <c r="AJ20" s="75">
        <f t="shared" ref="AJ20:BG20" si="27">SUM(AJ21:AJ21)</f>
        <v>0</v>
      </c>
      <c r="AK20" s="75">
        <f t="shared" si="27"/>
        <v>0</v>
      </c>
      <c r="AL20" s="75">
        <f t="shared" si="27"/>
        <v>0</v>
      </c>
      <c r="AM20" s="75">
        <f t="shared" si="27"/>
        <v>0</v>
      </c>
      <c r="AN20" s="75">
        <f t="shared" si="27"/>
        <v>0</v>
      </c>
      <c r="AO20" s="75">
        <f t="shared" si="27"/>
        <v>0</v>
      </c>
      <c r="AP20" s="75">
        <f t="shared" si="27"/>
        <v>0</v>
      </c>
      <c r="AQ20" s="75">
        <f t="shared" si="27"/>
        <v>0</v>
      </c>
      <c r="AR20" s="75">
        <f t="shared" si="27"/>
        <v>0</v>
      </c>
      <c r="AS20" s="75">
        <f t="shared" si="27"/>
        <v>0</v>
      </c>
      <c r="AT20" s="75">
        <f t="shared" si="27"/>
        <v>0</v>
      </c>
      <c r="AU20" s="75">
        <f t="shared" si="27"/>
        <v>0</v>
      </c>
      <c r="AV20" s="75">
        <f t="shared" si="27"/>
        <v>0</v>
      </c>
      <c r="AW20" s="75">
        <f t="shared" si="27"/>
        <v>0</v>
      </c>
      <c r="AX20" s="75">
        <f t="shared" si="27"/>
        <v>0</v>
      </c>
      <c r="AY20" s="75">
        <f t="shared" si="27"/>
        <v>0</v>
      </c>
      <c r="AZ20" s="75">
        <f t="shared" si="27"/>
        <v>0</v>
      </c>
      <c r="BA20" s="75">
        <f t="shared" si="27"/>
        <v>0</v>
      </c>
      <c r="BB20" s="75">
        <f t="shared" si="27"/>
        <v>0</v>
      </c>
      <c r="BC20" s="75">
        <f t="shared" si="27"/>
        <v>0</v>
      </c>
      <c r="BD20" s="75">
        <f t="shared" si="27"/>
        <v>0</v>
      </c>
      <c r="BE20" s="75">
        <f t="shared" si="27"/>
        <v>0</v>
      </c>
      <c r="BF20" s="75">
        <f t="shared" si="27"/>
        <v>0</v>
      </c>
      <c r="BG20" s="75">
        <f t="shared" si="27"/>
        <v>0</v>
      </c>
      <c r="BH20" s="150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</row>
    <row r="21" spans="1:142" s="1" customFormat="1" ht="17.25" customHeight="1" x14ac:dyDescent="0.2">
      <c r="A21" s="16" t="s">
        <v>89</v>
      </c>
      <c r="B21" s="17">
        <v>20</v>
      </c>
      <c r="C21" s="19" t="s">
        <v>90</v>
      </c>
      <c r="D21" s="16">
        <v>154000000</v>
      </c>
      <c r="E21" s="16">
        <v>0</v>
      </c>
      <c r="F21" s="16">
        <v>0</v>
      </c>
      <c r="G21" s="16">
        <f>SUM(D21:E21)-F21</f>
        <v>154000000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f>SUM(H21:S21)</f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f>SUM(U21:AF21)</f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f>SUM(AH21:AS21)</f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f>SUM(AU21:BF21)</f>
        <v>0</v>
      </c>
      <c r="BH21" s="144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</row>
    <row r="22" spans="1:142" s="3" customFormat="1" ht="22.5" customHeight="1" x14ac:dyDescent="0.2">
      <c r="A22" s="69" t="s">
        <v>91</v>
      </c>
      <c r="B22" s="70"/>
      <c r="C22" s="69" t="s">
        <v>92</v>
      </c>
      <c r="D22" s="69">
        <f t="shared" ref="D22:AI22" si="28">+D23+D26+D27</f>
        <v>160000000</v>
      </c>
      <c r="E22" s="69">
        <f t="shared" si="28"/>
        <v>0</v>
      </c>
      <c r="F22" s="69">
        <f t="shared" si="28"/>
        <v>0</v>
      </c>
      <c r="G22" s="69">
        <f t="shared" si="28"/>
        <v>160000000</v>
      </c>
      <c r="H22" s="69">
        <f t="shared" si="28"/>
        <v>0</v>
      </c>
      <c r="I22" s="69">
        <f t="shared" si="28"/>
        <v>0</v>
      </c>
      <c r="J22" s="69">
        <f t="shared" si="28"/>
        <v>0</v>
      </c>
      <c r="K22" s="69">
        <f t="shared" si="28"/>
        <v>0</v>
      </c>
      <c r="L22" s="69">
        <f t="shared" si="28"/>
        <v>0</v>
      </c>
      <c r="M22" s="69">
        <f t="shared" si="28"/>
        <v>0</v>
      </c>
      <c r="N22" s="69">
        <f t="shared" si="28"/>
        <v>0</v>
      </c>
      <c r="O22" s="69">
        <f t="shared" si="28"/>
        <v>0</v>
      </c>
      <c r="P22" s="69">
        <f t="shared" si="28"/>
        <v>0</v>
      </c>
      <c r="Q22" s="69">
        <f t="shared" si="28"/>
        <v>0</v>
      </c>
      <c r="R22" s="69">
        <f t="shared" si="28"/>
        <v>0</v>
      </c>
      <c r="S22" s="69">
        <f t="shared" si="28"/>
        <v>0</v>
      </c>
      <c r="T22" s="69">
        <f t="shared" si="28"/>
        <v>0</v>
      </c>
      <c r="U22" s="69">
        <f t="shared" si="28"/>
        <v>0</v>
      </c>
      <c r="V22" s="69">
        <f t="shared" si="28"/>
        <v>0</v>
      </c>
      <c r="W22" s="69">
        <f t="shared" si="28"/>
        <v>0</v>
      </c>
      <c r="X22" s="69">
        <f t="shared" si="28"/>
        <v>0</v>
      </c>
      <c r="Y22" s="69">
        <f t="shared" si="28"/>
        <v>0</v>
      </c>
      <c r="Z22" s="69">
        <f t="shared" si="28"/>
        <v>0</v>
      </c>
      <c r="AA22" s="69">
        <f t="shared" si="28"/>
        <v>0</v>
      </c>
      <c r="AB22" s="69">
        <f t="shared" si="28"/>
        <v>0</v>
      </c>
      <c r="AC22" s="69">
        <f t="shared" si="28"/>
        <v>0</v>
      </c>
      <c r="AD22" s="69">
        <f t="shared" si="28"/>
        <v>0</v>
      </c>
      <c r="AE22" s="69">
        <f t="shared" si="28"/>
        <v>0</v>
      </c>
      <c r="AF22" s="69">
        <f t="shared" si="28"/>
        <v>0</v>
      </c>
      <c r="AG22" s="69">
        <f t="shared" si="28"/>
        <v>0</v>
      </c>
      <c r="AH22" s="69">
        <f t="shared" si="28"/>
        <v>0</v>
      </c>
      <c r="AI22" s="69">
        <f t="shared" si="28"/>
        <v>0</v>
      </c>
      <c r="AJ22" s="69">
        <f t="shared" ref="AJ22:BG22" si="29">+AJ23+AJ26+AJ27</f>
        <v>0</v>
      </c>
      <c r="AK22" s="69">
        <f t="shared" si="29"/>
        <v>0</v>
      </c>
      <c r="AL22" s="69">
        <f t="shared" si="29"/>
        <v>0</v>
      </c>
      <c r="AM22" s="69">
        <f t="shared" si="29"/>
        <v>0</v>
      </c>
      <c r="AN22" s="69">
        <f t="shared" si="29"/>
        <v>0</v>
      </c>
      <c r="AO22" s="69">
        <f t="shared" si="29"/>
        <v>0</v>
      </c>
      <c r="AP22" s="69">
        <f t="shared" si="29"/>
        <v>0</v>
      </c>
      <c r="AQ22" s="69">
        <f t="shared" si="29"/>
        <v>0</v>
      </c>
      <c r="AR22" s="69">
        <f t="shared" si="29"/>
        <v>0</v>
      </c>
      <c r="AS22" s="69">
        <f t="shared" si="29"/>
        <v>0</v>
      </c>
      <c r="AT22" s="69">
        <f t="shared" si="29"/>
        <v>0</v>
      </c>
      <c r="AU22" s="69">
        <f t="shared" si="29"/>
        <v>0</v>
      </c>
      <c r="AV22" s="69">
        <f t="shared" si="29"/>
        <v>0</v>
      </c>
      <c r="AW22" s="69">
        <f t="shared" si="29"/>
        <v>0</v>
      </c>
      <c r="AX22" s="69">
        <f t="shared" si="29"/>
        <v>0</v>
      </c>
      <c r="AY22" s="69">
        <f t="shared" si="29"/>
        <v>0</v>
      </c>
      <c r="AZ22" s="69">
        <f t="shared" si="29"/>
        <v>0</v>
      </c>
      <c r="BA22" s="69">
        <f t="shared" si="29"/>
        <v>0</v>
      </c>
      <c r="BB22" s="69">
        <f t="shared" si="29"/>
        <v>0</v>
      </c>
      <c r="BC22" s="69">
        <f t="shared" si="29"/>
        <v>0</v>
      </c>
      <c r="BD22" s="69">
        <f t="shared" si="29"/>
        <v>0</v>
      </c>
      <c r="BE22" s="69">
        <f t="shared" si="29"/>
        <v>0</v>
      </c>
      <c r="BF22" s="69">
        <f t="shared" si="29"/>
        <v>0</v>
      </c>
      <c r="BG22" s="69">
        <f t="shared" si="29"/>
        <v>0</v>
      </c>
      <c r="BH22" s="151"/>
      <c r="BI22" s="66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</row>
    <row r="23" spans="1:142" s="7" customFormat="1" ht="17.25" customHeight="1" x14ac:dyDescent="0.2">
      <c r="A23" s="5" t="s">
        <v>93</v>
      </c>
      <c r="B23" s="6"/>
      <c r="C23" s="18" t="s">
        <v>94</v>
      </c>
      <c r="D23" s="8">
        <f t="shared" ref="D23:AI23" si="30">+D24</f>
        <v>10000000</v>
      </c>
      <c r="E23" s="8">
        <f t="shared" si="30"/>
        <v>0</v>
      </c>
      <c r="F23" s="5">
        <f t="shared" si="30"/>
        <v>0</v>
      </c>
      <c r="G23" s="5">
        <f t="shared" si="30"/>
        <v>10000000</v>
      </c>
      <c r="H23" s="5">
        <f t="shared" si="30"/>
        <v>0</v>
      </c>
      <c r="I23" s="5">
        <f t="shared" si="30"/>
        <v>0</v>
      </c>
      <c r="J23" s="5">
        <f t="shared" si="30"/>
        <v>0</v>
      </c>
      <c r="K23" s="5">
        <f t="shared" si="30"/>
        <v>0</v>
      </c>
      <c r="L23" s="5">
        <f t="shared" si="30"/>
        <v>0</v>
      </c>
      <c r="M23" s="5">
        <f t="shared" si="30"/>
        <v>0</v>
      </c>
      <c r="N23" s="5">
        <f t="shared" si="30"/>
        <v>0</v>
      </c>
      <c r="O23" s="5">
        <f t="shared" si="30"/>
        <v>0</v>
      </c>
      <c r="P23" s="5">
        <f t="shared" si="30"/>
        <v>0</v>
      </c>
      <c r="Q23" s="5">
        <f t="shared" si="30"/>
        <v>0</v>
      </c>
      <c r="R23" s="5">
        <f t="shared" si="30"/>
        <v>0</v>
      </c>
      <c r="S23" s="5">
        <f t="shared" si="30"/>
        <v>0</v>
      </c>
      <c r="T23" s="5">
        <f t="shared" si="30"/>
        <v>0</v>
      </c>
      <c r="U23" s="5">
        <f t="shared" si="30"/>
        <v>0</v>
      </c>
      <c r="V23" s="5">
        <f t="shared" si="30"/>
        <v>0</v>
      </c>
      <c r="W23" s="5">
        <f t="shared" si="30"/>
        <v>0</v>
      </c>
      <c r="X23" s="5">
        <f t="shared" si="30"/>
        <v>0</v>
      </c>
      <c r="Y23" s="5">
        <f t="shared" si="30"/>
        <v>0</v>
      </c>
      <c r="Z23" s="5">
        <f t="shared" si="30"/>
        <v>0</v>
      </c>
      <c r="AA23" s="5">
        <f t="shared" si="30"/>
        <v>0</v>
      </c>
      <c r="AB23" s="5">
        <f t="shared" si="30"/>
        <v>0</v>
      </c>
      <c r="AC23" s="5">
        <f t="shared" si="30"/>
        <v>0</v>
      </c>
      <c r="AD23" s="5">
        <f t="shared" si="30"/>
        <v>0</v>
      </c>
      <c r="AE23" s="5">
        <f t="shared" si="30"/>
        <v>0</v>
      </c>
      <c r="AF23" s="5">
        <f t="shared" si="30"/>
        <v>0</v>
      </c>
      <c r="AG23" s="5">
        <f t="shared" si="30"/>
        <v>0</v>
      </c>
      <c r="AH23" s="5">
        <f t="shared" si="30"/>
        <v>0</v>
      </c>
      <c r="AI23" s="5">
        <f t="shared" si="30"/>
        <v>0</v>
      </c>
      <c r="AJ23" s="5">
        <f t="shared" ref="AJ23:BG23" si="31">+AJ24</f>
        <v>0</v>
      </c>
      <c r="AK23" s="5">
        <f t="shared" si="31"/>
        <v>0</v>
      </c>
      <c r="AL23" s="5">
        <f t="shared" si="31"/>
        <v>0</v>
      </c>
      <c r="AM23" s="5">
        <f t="shared" si="31"/>
        <v>0</v>
      </c>
      <c r="AN23" s="5">
        <f t="shared" si="31"/>
        <v>0</v>
      </c>
      <c r="AO23" s="5">
        <f t="shared" si="31"/>
        <v>0</v>
      </c>
      <c r="AP23" s="5">
        <f t="shared" si="31"/>
        <v>0</v>
      </c>
      <c r="AQ23" s="5">
        <f t="shared" si="31"/>
        <v>0</v>
      </c>
      <c r="AR23" s="5">
        <f t="shared" si="31"/>
        <v>0</v>
      </c>
      <c r="AS23" s="5">
        <f t="shared" si="31"/>
        <v>0</v>
      </c>
      <c r="AT23" s="5">
        <f t="shared" si="31"/>
        <v>0</v>
      </c>
      <c r="AU23" s="5">
        <f t="shared" si="31"/>
        <v>0</v>
      </c>
      <c r="AV23" s="5">
        <f t="shared" si="31"/>
        <v>0</v>
      </c>
      <c r="AW23" s="5">
        <f t="shared" si="31"/>
        <v>0</v>
      </c>
      <c r="AX23" s="5">
        <f t="shared" si="31"/>
        <v>0</v>
      </c>
      <c r="AY23" s="5">
        <f t="shared" si="31"/>
        <v>0</v>
      </c>
      <c r="AZ23" s="5">
        <f t="shared" si="31"/>
        <v>0</v>
      </c>
      <c r="BA23" s="5">
        <f t="shared" si="31"/>
        <v>0</v>
      </c>
      <c r="BB23" s="5">
        <f t="shared" si="31"/>
        <v>0</v>
      </c>
      <c r="BC23" s="5">
        <f t="shared" si="31"/>
        <v>0</v>
      </c>
      <c r="BD23" s="5">
        <f t="shared" si="31"/>
        <v>0</v>
      </c>
      <c r="BE23" s="5">
        <f t="shared" si="31"/>
        <v>0</v>
      </c>
      <c r="BF23" s="5">
        <f t="shared" si="31"/>
        <v>0</v>
      </c>
      <c r="BG23" s="5">
        <f t="shared" si="31"/>
        <v>0</v>
      </c>
      <c r="BH23" s="152"/>
      <c r="BI23" s="145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</row>
    <row r="24" spans="1:142" s="9" customFormat="1" ht="17.25" customHeight="1" x14ac:dyDescent="0.2">
      <c r="A24" s="75" t="s">
        <v>95</v>
      </c>
      <c r="B24" s="77"/>
      <c r="C24" s="76" t="s">
        <v>96</v>
      </c>
      <c r="D24" s="75">
        <f t="shared" ref="D24:AI24" si="32">SUM(D25:D25)</f>
        <v>10000000</v>
      </c>
      <c r="E24" s="75">
        <f t="shared" si="32"/>
        <v>0</v>
      </c>
      <c r="F24" s="75">
        <f t="shared" si="32"/>
        <v>0</v>
      </c>
      <c r="G24" s="75">
        <f t="shared" si="32"/>
        <v>10000000</v>
      </c>
      <c r="H24" s="75">
        <f t="shared" si="32"/>
        <v>0</v>
      </c>
      <c r="I24" s="75">
        <f t="shared" si="32"/>
        <v>0</v>
      </c>
      <c r="J24" s="75">
        <f t="shared" si="32"/>
        <v>0</v>
      </c>
      <c r="K24" s="75">
        <f t="shared" si="32"/>
        <v>0</v>
      </c>
      <c r="L24" s="75">
        <f t="shared" si="32"/>
        <v>0</v>
      </c>
      <c r="M24" s="75">
        <f t="shared" si="32"/>
        <v>0</v>
      </c>
      <c r="N24" s="75">
        <f t="shared" si="32"/>
        <v>0</v>
      </c>
      <c r="O24" s="75">
        <f t="shared" si="32"/>
        <v>0</v>
      </c>
      <c r="P24" s="75">
        <f t="shared" si="32"/>
        <v>0</v>
      </c>
      <c r="Q24" s="75">
        <f t="shared" si="32"/>
        <v>0</v>
      </c>
      <c r="R24" s="75">
        <f t="shared" si="32"/>
        <v>0</v>
      </c>
      <c r="S24" s="75">
        <f t="shared" si="32"/>
        <v>0</v>
      </c>
      <c r="T24" s="75">
        <f t="shared" si="32"/>
        <v>0</v>
      </c>
      <c r="U24" s="75">
        <f t="shared" si="32"/>
        <v>0</v>
      </c>
      <c r="V24" s="75">
        <f t="shared" si="32"/>
        <v>0</v>
      </c>
      <c r="W24" s="75">
        <f t="shared" si="32"/>
        <v>0</v>
      </c>
      <c r="X24" s="75">
        <f t="shared" si="32"/>
        <v>0</v>
      </c>
      <c r="Y24" s="75">
        <f t="shared" si="32"/>
        <v>0</v>
      </c>
      <c r="Z24" s="75">
        <f t="shared" si="32"/>
        <v>0</v>
      </c>
      <c r="AA24" s="75">
        <f t="shared" si="32"/>
        <v>0</v>
      </c>
      <c r="AB24" s="75">
        <f t="shared" si="32"/>
        <v>0</v>
      </c>
      <c r="AC24" s="75">
        <f t="shared" si="32"/>
        <v>0</v>
      </c>
      <c r="AD24" s="75">
        <f t="shared" si="32"/>
        <v>0</v>
      </c>
      <c r="AE24" s="75">
        <f t="shared" si="32"/>
        <v>0</v>
      </c>
      <c r="AF24" s="75">
        <f t="shared" si="32"/>
        <v>0</v>
      </c>
      <c r="AG24" s="75">
        <f t="shared" si="32"/>
        <v>0</v>
      </c>
      <c r="AH24" s="75">
        <f t="shared" si="32"/>
        <v>0</v>
      </c>
      <c r="AI24" s="75">
        <f t="shared" si="32"/>
        <v>0</v>
      </c>
      <c r="AJ24" s="75">
        <f t="shared" ref="AJ24:BG24" si="33">SUM(AJ25:AJ25)</f>
        <v>0</v>
      </c>
      <c r="AK24" s="75">
        <f t="shared" si="33"/>
        <v>0</v>
      </c>
      <c r="AL24" s="75">
        <f t="shared" si="33"/>
        <v>0</v>
      </c>
      <c r="AM24" s="75">
        <f t="shared" si="33"/>
        <v>0</v>
      </c>
      <c r="AN24" s="75">
        <f t="shared" si="33"/>
        <v>0</v>
      </c>
      <c r="AO24" s="75">
        <f t="shared" si="33"/>
        <v>0</v>
      </c>
      <c r="AP24" s="75">
        <f t="shared" si="33"/>
        <v>0</v>
      </c>
      <c r="AQ24" s="75">
        <f t="shared" si="33"/>
        <v>0</v>
      </c>
      <c r="AR24" s="75">
        <f t="shared" si="33"/>
        <v>0</v>
      </c>
      <c r="AS24" s="75">
        <f t="shared" si="33"/>
        <v>0</v>
      </c>
      <c r="AT24" s="75">
        <f t="shared" si="33"/>
        <v>0</v>
      </c>
      <c r="AU24" s="75">
        <f t="shared" si="33"/>
        <v>0</v>
      </c>
      <c r="AV24" s="75">
        <f t="shared" si="33"/>
        <v>0</v>
      </c>
      <c r="AW24" s="75">
        <f t="shared" si="33"/>
        <v>0</v>
      </c>
      <c r="AX24" s="75">
        <f t="shared" si="33"/>
        <v>0</v>
      </c>
      <c r="AY24" s="75">
        <f t="shared" si="33"/>
        <v>0</v>
      </c>
      <c r="AZ24" s="75">
        <f t="shared" si="33"/>
        <v>0</v>
      </c>
      <c r="BA24" s="75">
        <f t="shared" si="33"/>
        <v>0</v>
      </c>
      <c r="BB24" s="75">
        <f t="shared" si="33"/>
        <v>0</v>
      </c>
      <c r="BC24" s="75">
        <f t="shared" si="33"/>
        <v>0</v>
      </c>
      <c r="BD24" s="75">
        <f t="shared" si="33"/>
        <v>0</v>
      </c>
      <c r="BE24" s="75">
        <f t="shared" si="33"/>
        <v>0</v>
      </c>
      <c r="BF24" s="75">
        <f t="shared" si="33"/>
        <v>0</v>
      </c>
      <c r="BG24" s="75">
        <f t="shared" si="33"/>
        <v>0</v>
      </c>
      <c r="BH24" s="144"/>
      <c r="BI24" s="142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</row>
    <row r="25" spans="1:142" s="1" customFormat="1" ht="17.25" customHeight="1" x14ac:dyDescent="0.2">
      <c r="A25" s="20" t="s">
        <v>97</v>
      </c>
      <c r="B25" s="21">
        <v>20</v>
      </c>
      <c r="C25" s="22" t="s">
        <v>98</v>
      </c>
      <c r="D25" s="20">
        <v>10000000</v>
      </c>
      <c r="E25" s="16">
        <v>0</v>
      </c>
      <c r="F25" s="16">
        <v>0</v>
      </c>
      <c r="G25" s="16">
        <f>SUM(D25:E25)-F25</f>
        <v>10000000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f>SUM(H25:S25)</f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f>SUM(U25:AF25)</f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f>SUM(AH25:AS25)</f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f>SUM(AU25:BF25)</f>
        <v>0</v>
      </c>
      <c r="BH25" s="144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</row>
    <row r="26" spans="1:142" s="7" customFormat="1" ht="17.25" customHeight="1" x14ac:dyDescent="0.2">
      <c r="A26" s="72" t="s">
        <v>99</v>
      </c>
      <c r="B26" s="74"/>
      <c r="C26" s="73" t="s">
        <v>100</v>
      </c>
      <c r="D26" s="72">
        <v>0</v>
      </c>
      <c r="E26" s="72">
        <v>0</v>
      </c>
      <c r="F26" s="72">
        <v>0</v>
      </c>
      <c r="G26" s="72">
        <f>SUM(D26:E26)-F26</f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f>SUM(H26:S26)</f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72">
        <v>0</v>
      </c>
      <c r="AG26" s="72">
        <f>SUM(U26:AF26)</f>
        <v>0</v>
      </c>
      <c r="AH26" s="72">
        <v>0</v>
      </c>
      <c r="AI26" s="72">
        <v>0</v>
      </c>
      <c r="AJ26" s="72">
        <v>0</v>
      </c>
      <c r="AK26" s="72">
        <v>0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f>SUM(AH26:AS26)</f>
        <v>0</v>
      </c>
      <c r="AU26" s="72">
        <v>0</v>
      </c>
      <c r="AV26" s="72">
        <v>0</v>
      </c>
      <c r="AW26" s="72">
        <v>0</v>
      </c>
      <c r="AX26" s="72">
        <v>0</v>
      </c>
      <c r="AY26" s="72">
        <v>0</v>
      </c>
      <c r="AZ26" s="72">
        <v>0</v>
      </c>
      <c r="BA26" s="72">
        <v>0</v>
      </c>
      <c r="BB26" s="72">
        <v>0</v>
      </c>
      <c r="BC26" s="72">
        <v>0</v>
      </c>
      <c r="BD26" s="72">
        <v>0</v>
      </c>
      <c r="BE26" s="72">
        <v>0</v>
      </c>
      <c r="BF26" s="72">
        <v>0</v>
      </c>
      <c r="BG26" s="72">
        <f>SUM(AU26:BF26)</f>
        <v>0</v>
      </c>
      <c r="BH26" s="149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</row>
    <row r="27" spans="1:142" s="7" customFormat="1" ht="17.25" customHeight="1" x14ac:dyDescent="0.2">
      <c r="A27" s="72" t="s">
        <v>101</v>
      </c>
      <c r="B27" s="74"/>
      <c r="C27" s="73" t="s">
        <v>102</v>
      </c>
      <c r="D27" s="72">
        <f t="shared" ref="D27:AI27" si="34">+D28</f>
        <v>150000000</v>
      </c>
      <c r="E27" s="72">
        <f t="shared" si="34"/>
        <v>0</v>
      </c>
      <c r="F27" s="72">
        <f t="shared" si="34"/>
        <v>0</v>
      </c>
      <c r="G27" s="72">
        <f t="shared" si="34"/>
        <v>150000000</v>
      </c>
      <c r="H27" s="72">
        <f t="shared" si="34"/>
        <v>0</v>
      </c>
      <c r="I27" s="72">
        <f t="shared" si="34"/>
        <v>0</v>
      </c>
      <c r="J27" s="72">
        <f t="shared" si="34"/>
        <v>0</v>
      </c>
      <c r="K27" s="72">
        <f t="shared" si="34"/>
        <v>0</v>
      </c>
      <c r="L27" s="72">
        <f t="shared" si="34"/>
        <v>0</v>
      </c>
      <c r="M27" s="72">
        <f t="shared" si="34"/>
        <v>0</v>
      </c>
      <c r="N27" s="72">
        <f t="shared" si="34"/>
        <v>0</v>
      </c>
      <c r="O27" s="72">
        <f t="shared" si="34"/>
        <v>0</v>
      </c>
      <c r="P27" s="72">
        <f t="shared" si="34"/>
        <v>0</v>
      </c>
      <c r="Q27" s="72">
        <f t="shared" si="34"/>
        <v>0</v>
      </c>
      <c r="R27" s="72">
        <f t="shared" si="34"/>
        <v>0</v>
      </c>
      <c r="S27" s="72">
        <f t="shared" si="34"/>
        <v>0</v>
      </c>
      <c r="T27" s="72">
        <f t="shared" si="34"/>
        <v>0</v>
      </c>
      <c r="U27" s="72">
        <f t="shared" si="34"/>
        <v>0</v>
      </c>
      <c r="V27" s="72">
        <f t="shared" si="34"/>
        <v>0</v>
      </c>
      <c r="W27" s="72">
        <f t="shared" si="34"/>
        <v>0</v>
      </c>
      <c r="X27" s="72">
        <f t="shared" si="34"/>
        <v>0</v>
      </c>
      <c r="Y27" s="72">
        <f t="shared" si="34"/>
        <v>0</v>
      </c>
      <c r="Z27" s="72">
        <f t="shared" si="34"/>
        <v>0</v>
      </c>
      <c r="AA27" s="72">
        <f t="shared" si="34"/>
        <v>0</v>
      </c>
      <c r="AB27" s="72">
        <f t="shared" si="34"/>
        <v>0</v>
      </c>
      <c r="AC27" s="72">
        <f t="shared" si="34"/>
        <v>0</v>
      </c>
      <c r="AD27" s="72">
        <f t="shared" si="34"/>
        <v>0</v>
      </c>
      <c r="AE27" s="72">
        <f t="shared" si="34"/>
        <v>0</v>
      </c>
      <c r="AF27" s="72">
        <f t="shared" si="34"/>
        <v>0</v>
      </c>
      <c r="AG27" s="72">
        <f t="shared" si="34"/>
        <v>0</v>
      </c>
      <c r="AH27" s="72">
        <f t="shared" si="34"/>
        <v>0</v>
      </c>
      <c r="AI27" s="72">
        <f t="shared" si="34"/>
        <v>0</v>
      </c>
      <c r="AJ27" s="72">
        <f t="shared" ref="AJ27:BG27" si="35">+AJ28</f>
        <v>0</v>
      </c>
      <c r="AK27" s="72">
        <f t="shared" si="35"/>
        <v>0</v>
      </c>
      <c r="AL27" s="72">
        <f t="shared" si="35"/>
        <v>0</v>
      </c>
      <c r="AM27" s="72">
        <f t="shared" si="35"/>
        <v>0</v>
      </c>
      <c r="AN27" s="72">
        <f t="shared" si="35"/>
        <v>0</v>
      </c>
      <c r="AO27" s="72">
        <f t="shared" si="35"/>
        <v>0</v>
      </c>
      <c r="AP27" s="72">
        <f t="shared" si="35"/>
        <v>0</v>
      </c>
      <c r="AQ27" s="72">
        <f t="shared" si="35"/>
        <v>0</v>
      </c>
      <c r="AR27" s="72">
        <f t="shared" si="35"/>
        <v>0</v>
      </c>
      <c r="AS27" s="72">
        <f t="shared" si="35"/>
        <v>0</v>
      </c>
      <c r="AT27" s="72">
        <f t="shared" si="35"/>
        <v>0</v>
      </c>
      <c r="AU27" s="72">
        <f t="shared" si="35"/>
        <v>0</v>
      </c>
      <c r="AV27" s="72">
        <f t="shared" si="35"/>
        <v>0</v>
      </c>
      <c r="AW27" s="72">
        <f t="shared" si="35"/>
        <v>0</v>
      </c>
      <c r="AX27" s="72">
        <f t="shared" si="35"/>
        <v>0</v>
      </c>
      <c r="AY27" s="72">
        <f t="shared" si="35"/>
        <v>0</v>
      </c>
      <c r="AZ27" s="72">
        <f t="shared" si="35"/>
        <v>0</v>
      </c>
      <c r="BA27" s="72">
        <f t="shared" si="35"/>
        <v>0</v>
      </c>
      <c r="BB27" s="72">
        <f t="shared" si="35"/>
        <v>0</v>
      </c>
      <c r="BC27" s="72">
        <f t="shared" si="35"/>
        <v>0</v>
      </c>
      <c r="BD27" s="72">
        <f t="shared" si="35"/>
        <v>0</v>
      </c>
      <c r="BE27" s="72">
        <f t="shared" si="35"/>
        <v>0</v>
      </c>
      <c r="BF27" s="72">
        <f t="shared" si="35"/>
        <v>0</v>
      </c>
      <c r="BG27" s="72">
        <f t="shared" si="35"/>
        <v>0</v>
      </c>
      <c r="BH27" s="149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</row>
    <row r="28" spans="1:142" s="1" customFormat="1" ht="17.25" customHeight="1" x14ac:dyDescent="0.2">
      <c r="A28" s="12" t="s">
        <v>103</v>
      </c>
      <c r="B28" s="23">
        <v>20</v>
      </c>
      <c r="C28" s="24" t="s">
        <v>104</v>
      </c>
      <c r="D28" s="12">
        <v>150000000</v>
      </c>
      <c r="E28" s="16">
        <v>0</v>
      </c>
      <c r="F28" s="16">
        <v>0</v>
      </c>
      <c r="G28" s="16">
        <f>SUM(D28:E28)-F28</f>
        <v>150000000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f>SUM(H28:S28)</f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f>SUM(U28:AF28)</f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f>SUM(AH28:AS28)</f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f>SUM(AU28:BF28)</f>
        <v>0</v>
      </c>
      <c r="BH28" s="144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</row>
    <row r="29" spans="1:142" s="3" customFormat="1" ht="17.25" customHeight="1" x14ac:dyDescent="0.2">
      <c r="A29" s="69" t="s">
        <v>105</v>
      </c>
      <c r="B29" s="70"/>
      <c r="C29" s="69" t="s">
        <v>106</v>
      </c>
      <c r="D29" s="69">
        <f t="shared" ref="D29:AI29" si="36">+D30</f>
        <v>103542006932</v>
      </c>
      <c r="E29" s="69">
        <f t="shared" si="36"/>
        <v>0</v>
      </c>
      <c r="F29" s="69">
        <f t="shared" si="36"/>
        <v>0</v>
      </c>
      <c r="G29" s="69">
        <f t="shared" si="36"/>
        <v>103542006932</v>
      </c>
      <c r="H29" s="69">
        <f t="shared" si="36"/>
        <v>3007189891.0599999</v>
      </c>
      <c r="I29" s="69">
        <f t="shared" si="36"/>
        <v>2982770031.98</v>
      </c>
      <c r="J29" s="69">
        <f t="shared" si="36"/>
        <v>1361336108.7</v>
      </c>
      <c r="K29" s="69">
        <f t="shared" si="36"/>
        <v>0</v>
      </c>
      <c r="L29" s="69">
        <f t="shared" si="36"/>
        <v>0</v>
      </c>
      <c r="M29" s="69">
        <f t="shared" si="36"/>
        <v>0</v>
      </c>
      <c r="N29" s="69">
        <f t="shared" si="36"/>
        <v>0</v>
      </c>
      <c r="O29" s="69">
        <f t="shared" si="36"/>
        <v>0</v>
      </c>
      <c r="P29" s="69">
        <f t="shared" si="36"/>
        <v>0</v>
      </c>
      <c r="Q29" s="69">
        <f t="shared" si="36"/>
        <v>0</v>
      </c>
      <c r="R29" s="69">
        <f t="shared" si="36"/>
        <v>0</v>
      </c>
      <c r="S29" s="69">
        <f t="shared" si="36"/>
        <v>0</v>
      </c>
      <c r="T29" s="69">
        <f t="shared" si="36"/>
        <v>7351296031.7399998</v>
      </c>
      <c r="U29" s="69">
        <f t="shared" si="36"/>
        <v>2017336334.22</v>
      </c>
      <c r="V29" s="69">
        <f t="shared" si="36"/>
        <v>2674219766.8200002</v>
      </c>
      <c r="W29" s="69">
        <f t="shared" si="36"/>
        <v>895097595.87</v>
      </c>
      <c r="X29" s="69">
        <f t="shared" si="36"/>
        <v>0</v>
      </c>
      <c r="Y29" s="69">
        <f t="shared" si="36"/>
        <v>0</v>
      </c>
      <c r="Z29" s="69">
        <f t="shared" si="36"/>
        <v>0</v>
      </c>
      <c r="AA29" s="69">
        <f t="shared" si="36"/>
        <v>0</v>
      </c>
      <c r="AB29" s="69">
        <f t="shared" si="36"/>
        <v>0</v>
      </c>
      <c r="AC29" s="69">
        <f t="shared" si="36"/>
        <v>0</v>
      </c>
      <c r="AD29" s="69">
        <f t="shared" si="36"/>
        <v>0</v>
      </c>
      <c r="AE29" s="69">
        <f t="shared" si="36"/>
        <v>0</v>
      </c>
      <c r="AF29" s="69">
        <f t="shared" si="36"/>
        <v>0</v>
      </c>
      <c r="AG29" s="69">
        <f t="shared" si="36"/>
        <v>5586653696.9099998</v>
      </c>
      <c r="AH29" s="69">
        <f t="shared" si="36"/>
        <v>0</v>
      </c>
      <c r="AI29" s="69">
        <f t="shared" si="36"/>
        <v>118709035.26000001</v>
      </c>
      <c r="AJ29" s="69">
        <f t="shared" ref="AJ29:BG29" si="37">+AJ30</f>
        <v>1146988885.1400001</v>
      </c>
      <c r="AK29" s="69">
        <f t="shared" si="37"/>
        <v>0</v>
      </c>
      <c r="AL29" s="69">
        <f t="shared" si="37"/>
        <v>0</v>
      </c>
      <c r="AM29" s="69">
        <f t="shared" si="37"/>
        <v>0</v>
      </c>
      <c r="AN29" s="69">
        <f t="shared" si="37"/>
        <v>0</v>
      </c>
      <c r="AO29" s="69">
        <f t="shared" si="37"/>
        <v>0</v>
      </c>
      <c r="AP29" s="69">
        <f t="shared" si="37"/>
        <v>0</v>
      </c>
      <c r="AQ29" s="69">
        <f t="shared" si="37"/>
        <v>0</v>
      </c>
      <c r="AR29" s="69">
        <f t="shared" si="37"/>
        <v>0</v>
      </c>
      <c r="AS29" s="69">
        <f t="shared" si="37"/>
        <v>0</v>
      </c>
      <c r="AT29" s="69">
        <f t="shared" si="37"/>
        <v>1265697920.4000001</v>
      </c>
      <c r="AU29" s="69">
        <f t="shared" si="37"/>
        <v>0</v>
      </c>
      <c r="AV29" s="69">
        <f t="shared" si="37"/>
        <v>118709035.26000001</v>
      </c>
      <c r="AW29" s="69">
        <f t="shared" si="37"/>
        <v>1144834885.1400001</v>
      </c>
      <c r="AX29" s="69">
        <f t="shared" si="37"/>
        <v>0</v>
      </c>
      <c r="AY29" s="69">
        <f t="shared" si="37"/>
        <v>0</v>
      </c>
      <c r="AZ29" s="69">
        <f t="shared" si="37"/>
        <v>0</v>
      </c>
      <c r="BA29" s="69">
        <f t="shared" si="37"/>
        <v>0</v>
      </c>
      <c r="BB29" s="69">
        <f t="shared" si="37"/>
        <v>0</v>
      </c>
      <c r="BC29" s="69">
        <f t="shared" si="37"/>
        <v>0</v>
      </c>
      <c r="BD29" s="69">
        <f t="shared" si="37"/>
        <v>0</v>
      </c>
      <c r="BE29" s="69">
        <f t="shared" si="37"/>
        <v>0</v>
      </c>
      <c r="BF29" s="69">
        <f t="shared" si="37"/>
        <v>0</v>
      </c>
      <c r="BG29" s="69">
        <f t="shared" si="37"/>
        <v>1263543920.4000001</v>
      </c>
      <c r="BH29" s="151" t="s">
        <v>107</v>
      </c>
      <c r="BI29" s="66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</row>
    <row r="30" spans="1:142" s="1" customFormat="1" ht="24" customHeight="1" x14ac:dyDescent="0.2">
      <c r="A30" s="16" t="s">
        <v>108</v>
      </c>
      <c r="B30" s="17">
        <v>20</v>
      </c>
      <c r="C30" s="71" t="s">
        <v>109</v>
      </c>
      <c r="D30" s="16">
        <v>103542006932</v>
      </c>
      <c r="E30" s="16">
        <v>0</v>
      </c>
      <c r="F30" s="16">
        <v>0</v>
      </c>
      <c r="G30" s="16">
        <f>SUM(D30:E30)-F30</f>
        <v>103542006932</v>
      </c>
      <c r="H30" s="16">
        <v>3007189891.0599999</v>
      </c>
      <c r="I30" s="16">
        <v>2982770031.98</v>
      </c>
      <c r="J30" s="16">
        <v>1361336108.7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f>SUM(H30:S30)</f>
        <v>7351296031.7399998</v>
      </c>
      <c r="U30" s="16">
        <v>2017336334.22</v>
      </c>
      <c r="V30" s="16">
        <v>2674219766.8200002</v>
      </c>
      <c r="W30" s="16">
        <v>895097595.87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f>SUM(U30:AF30)</f>
        <v>5586653696.9099998</v>
      </c>
      <c r="AH30" s="16">
        <v>0</v>
      </c>
      <c r="AI30" s="16">
        <v>118709035.26000001</v>
      </c>
      <c r="AJ30" s="16">
        <v>1146988885.1400001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f>SUM(AH30:AS30)</f>
        <v>1265697920.4000001</v>
      </c>
      <c r="AU30" s="16">
        <v>0</v>
      </c>
      <c r="AV30" s="16">
        <v>118709035.26000001</v>
      </c>
      <c r="AW30" s="16">
        <v>1144834885.1400001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f>SUM(AU30:BF30)</f>
        <v>1263543920.4000001</v>
      </c>
      <c r="BH30" s="144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</row>
    <row r="31" spans="1:142" s="3" customFormat="1" ht="17.25" customHeight="1" x14ac:dyDescent="0.2">
      <c r="A31" s="166" t="s">
        <v>110</v>
      </c>
      <c r="B31" s="166"/>
      <c r="C31" s="166"/>
      <c r="D31" s="69">
        <f t="shared" ref="D31:AI31" si="38">+D7+D29</f>
        <v>106286006932</v>
      </c>
      <c r="E31" s="69">
        <f t="shared" si="38"/>
        <v>905340.5</v>
      </c>
      <c r="F31" s="69">
        <f t="shared" si="38"/>
        <v>905340.5</v>
      </c>
      <c r="G31" s="69">
        <f t="shared" si="38"/>
        <v>106286006932</v>
      </c>
      <c r="H31" s="69">
        <f t="shared" si="38"/>
        <v>3285163224.3899999</v>
      </c>
      <c r="I31" s="69">
        <f t="shared" si="38"/>
        <v>2922770031.98</v>
      </c>
      <c r="J31" s="69">
        <f t="shared" si="38"/>
        <v>1362241449.2</v>
      </c>
      <c r="K31" s="69">
        <f t="shared" si="38"/>
        <v>0</v>
      </c>
      <c r="L31" s="69">
        <f t="shared" si="38"/>
        <v>0</v>
      </c>
      <c r="M31" s="69">
        <f t="shared" si="38"/>
        <v>0</v>
      </c>
      <c r="N31" s="69">
        <f t="shared" si="38"/>
        <v>0</v>
      </c>
      <c r="O31" s="69">
        <f t="shared" si="38"/>
        <v>0</v>
      </c>
      <c r="P31" s="69">
        <f t="shared" si="38"/>
        <v>0</v>
      </c>
      <c r="Q31" s="69">
        <f t="shared" si="38"/>
        <v>0</v>
      </c>
      <c r="R31" s="69">
        <f t="shared" si="38"/>
        <v>0</v>
      </c>
      <c r="S31" s="69">
        <f t="shared" si="38"/>
        <v>0</v>
      </c>
      <c r="T31" s="69">
        <f t="shared" si="38"/>
        <v>7570174705.5699997</v>
      </c>
      <c r="U31" s="69">
        <f t="shared" si="38"/>
        <v>2017336334.22</v>
      </c>
      <c r="V31" s="69">
        <f t="shared" si="38"/>
        <v>2892193100.1500001</v>
      </c>
      <c r="W31" s="69">
        <f t="shared" si="38"/>
        <v>896002936.37</v>
      </c>
      <c r="X31" s="69">
        <f t="shared" si="38"/>
        <v>0</v>
      </c>
      <c r="Y31" s="69">
        <f t="shared" si="38"/>
        <v>0</v>
      </c>
      <c r="Z31" s="69">
        <f t="shared" si="38"/>
        <v>0</v>
      </c>
      <c r="AA31" s="69">
        <f t="shared" si="38"/>
        <v>0</v>
      </c>
      <c r="AB31" s="69">
        <f t="shared" si="38"/>
        <v>0</v>
      </c>
      <c r="AC31" s="69">
        <f t="shared" si="38"/>
        <v>0</v>
      </c>
      <c r="AD31" s="69">
        <f t="shared" si="38"/>
        <v>0</v>
      </c>
      <c r="AE31" s="69">
        <f t="shared" si="38"/>
        <v>0</v>
      </c>
      <c r="AF31" s="69">
        <f t="shared" si="38"/>
        <v>0</v>
      </c>
      <c r="AG31" s="69">
        <f t="shared" si="38"/>
        <v>5805532370.7399998</v>
      </c>
      <c r="AH31" s="69">
        <f t="shared" si="38"/>
        <v>0</v>
      </c>
      <c r="AI31" s="69">
        <f t="shared" si="38"/>
        <v>118709035.26000001</v>
      </c>
      <c r="AJ31" s="69">
        <f t="shared" ref="AJ31:BG31" si="39">+AJ7+AJ29</f>
        <v>1160992757.1200001</v>
      </c>
      <c r="AK31" s="69">
        <f t="shared" si="39"/>
        <v>0</v>
      </c>
      <c r="AL31" s="69">
        <f t="shared" si="39"/>
        <v>0</v>
      </c>
      <c r="AM31" s="69">
        <f t="shared" si="39"/>
        <v>0</v>
      </c>
      <c r="AN31" s="69">
        <f t="shared" si="39"/>
        <v>0</v>
      </c>
      <c r="AO31" s="69">
        <f t="shared" si="39"/>
        <v>0</v>
      </c>
      <c r="AP31" s="69">
        <f t="shared" si="39"/>
        <v>0</v>
      </c>
      <c r="AQ31" s="69">
        <f t="shared" si="39"/>
        <v>0</v>
      </c>
      <c r="AR31" s="69">
        <f t="shared" si="39"/>
        <v>0</v>
      </c>
      <c r="AS31" s="69">
        <f t="shared" si="39"/>
        <v>0</v>
      </c>
      <c r="AT31" s="69">
        <f t="shared" si="39"/>
        <v>1279701792.3800001</v>
      </c>
      <c r="AU31" s="69">
        <f t="shared" si="39"/>
        <v>0</v>
      </c>
      <c r="AV31" s="69">
        <f t="shared" si="39"/>
        <v>118709035.26000001</v>
      </c>
      <c r="AW31" s="69">
        <f t="shared" si="39"/>
        <v>1158838757.1200001</v>
      </c>
      <c r="AX31" s="69">
        <f t="shared" si="39"/>
        <v>0</v>
      </c>
      <c r="AY31" s="69">
        <f t="shared" si="39"/>
        <v>0</v>
      </c>
      <c r="AZ31" s="69">
        <f t="shared" si="39"/>
        <v>0</v>
      </c>
      <c r="BA31" s="69">
        <f t="shared" si="39"/>
        <v>0</v>
      </c>
      <c r="BB31" s="69">
        <f t="shared" si="39"/>
        <v>0</v>
      </c>
      <c r="BC31" s="69">
        <f t="shared" si="39"/>
        <v>0</v>
      </c>
      <c r="BD31" s="69">
        <f t="shared" si="39"/>
        <v>0</v>
      </c>
      <c r="BE31" s="69">
        <f t="shared" si="39"/>
        <v>0</v>
      </c>
      <c r="BF31" s="69">
        <f t="shared" si="39"/>
        <v>0</v>
      </c>
      <c r="BG31" s="69">
        <f t="shared" si="39"/>
        <v>1277547792.3800001</v>
      </c>
      <c r="BH31" s="144"/>
      <c r="BI31" s="142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</row>
    <row r="32" spans="1:142" s="66" customFormat="1" x14ac:dyDescent="0.2">
      <c r="T32" s="153"/>
      <c r="AG32" s="153"/>
      <c r="AT32" s="153"/>
      <c r="BG32" s="153"/>
      <c r="BH32" s="142"/>
      <c r="BI32" s="142"/>
    </row>
    <row r="33" spans="1:64" s="66" customFormat="1" ht="10.5" customHeight="1" x14ac:dyDescent="0.2">
      <c r="A33" s="154"/>
      <c r="B33" s="155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H33" s="142"/>
      <c r="BI33" s="142"/>
      <c r="BJ33" s="142"/>
      <c r="BK33" s="142"/>
      <c r="BL33" s="142"/>
    </row>
    <row r="34" spans="1:64" s="66" customFormat="1" ht="12" customHeight="1" x14ac:dyDescent="0.2">
      <c r="A34" s="154"/>
      <c r="B34" s="155"/>
      <c r="D34" s="159"/>
      <c r="E34" s="159"/>
      <c r="F34" s="159"/>
      <c r="G34" s="159"/>
      <c r="Q34" s="159"/>
      <c r="T34" s="159"/>
      <c r="AI34" s="159"/>
      <c r="AT34" s="156"/>
      <c r="BG34" s="159"/>
      <c r="BH34" s="142"/>
      <c r="BI34" s="142"/>
      <c r="BJ34" s="142"/>
      <c r="BK34" s="142"/>
      <c r="BL34" s="142"/>
    </row>
    <row r="35" spans="1:64" s="66" customFormat="1" x14ac:dyDescent="0.2">
      <c r="A35" s="155"/>
      <c r="N35" s="142"/>
      <c r="BH35" s="142"/>
      <c r="BI35" s="142"/>
    </row>
    <row r="36" spans="1:64" s="66" customFormat="1" x14ac:dyDescent="0.2">
      <c r="A36" s="155"/>
      <c r="N36" s="142"/>
      <c r="BH36" s="142"/>
      <c r="BI36" s="142"/>
    </row>
    <row r="37" spans="1:64" s="66" customFormat="1" x14ac:dyDescent="0.2">
      <c r="A37" s="155"/>
      <c r="B37" s="134" t="s">
        <v>137</v>
      </c>
      <c r="N37" s="142"/>
      <c r="BH37" s="142"/>
      <c r="BI37" s="142"/>
    </row>
    <row r="38" spans="1:64" s="66" customFormat="1" x14ac:dyDescent="0.2">
      <c r="A38" s="142"/>
      <c r="B38" s="135" t="s">
        <v>136</v>
      </c>
      <c r="N38" s="142"/>
      <c r="BH38" s="142"/>
      <c r="BI38" s="142"/>
    </row>
    <row r="39" spans="1:64" s="66" customFormat="1" x14ac:dyDescent="0.2">
      <c r="A39" s="142"/>
      <c r="N39" s="142"/>
      <c r="BH39" s="142"/>
      <c r="BI39" s="142"/>
    </row>
    <row r="40" spans="1:64" s="66" customFormat="1" x14ac:dyDescent="0.2">
      <c r="A40" s="142"/>
      <c r="N40" s="142"/>
      <c r="BH40" s="142"/>
      <c r="BI40" s="142"/>
    </row>
    <row r="41" spans="1:64" s="66" customFormat="1" x14ac:dyDescent="0.2">
      <c r="BH41" s="142"/>
      <c r="BI41" s="142"/>
    </row>
    <row r="42" spans="1:64" s="66" customFormat="1" x14ac:dyDescent="0.2">
      <c r="BH42" s="142"/>
      <c r="BI42" s="142"/>
    </row>
    <row r="43" spans="1:64" s="66" customFormat="1" x14ac:dyDescent="0.2">
      <c r="BH43" s="142"/>
      <c r="BI43" s="142"/>
    </row>
    <row r="44" spans="1:64" s="66" customFormat="1" x14ac:dyDescent="0.2">
      <c r="BH44" s="142"/>
      <c r="BI44" s="142"/>
    </row>
    <row r="45" spans="1:64" s="66" customFormat="1" x14ac:dyDescent="0.2">
      <c r="BH45" s="142"/>
      <c r="BI45" s="142"/>
    </row>
    <row r="46" spans="1:64" s="66" customFormat="1" x14ac:dyDescent="0.2">
      <c r="BH46" s="142"/>
      <c r="BI46" s="142"/>
    </row>
    <row r="47" spans="1:64" s="66" customFormat="1" x14ac:dyDescent="0.2">
      <c r="BH47" s="142"/>
      <c r="BI47" s="142"/>
    </row>
    <row r="48" spans="1:64" s="66" customFormat="1" x14ac:dyDescent="0.2">
      <c r="BH48" s="142"/>
      <c r="BI48" s="142"/>
    </row>
    <row r="49" spans="60:61" s="66" customFormat="1" x14ac:dyDescent="0.2">
      <c r="BH49" s="142"/>
      <c r="BI49" s="142"/>
    </row>
    <row r="50" spans="60:61" s="66" customFormat="1" x14ac:dyDescent="0.2">
      <c r="BH50" s="142"/>
      <c r="BI50" s="142"/>
    </row>
    <row r="51" spans="60:61" s="66" customFormat="1" x14ac:dyDescent="0.2">
      <c r="BH51" s="142"/>
      <c r="BI51" s="142"/>
    </row>
    <row r="52" spans="60:61" s="66" customFormat="1" x14ac:dyDescent="0.2">
      <c r="BH52" s="142"/>
      <c r="BI52" s="142"/>
    </row>
    <row r="53" spans="60:61" s="66" customFormat="1" x14ac:dyDescent="0.2">
      <c r="BH53" s="142"/>
      <c r="BI53" s="142"/>
    </row>
    <row r="54" spans="60:61" s="66" customFormat="1" x14ac:dyDescent="0.2">
      <c r="BH54" s="142"/>
      <c r="BI54" s="142"/>
    </row>
    <row r="55" spans="60:61" s="66" customFormat="1" x14ac:dyDescent="0.2">
      <c r="BH55" s="142"/>
      <c r="BI55" s="142"/>
    </row>
    <row r="56" spans="60:61" s="66" customFormat="1" x14ac:dyDescent="0.2">
      <c r="BH56" s="142"/>
      <c r="BI56" s="142"/>
    </row>
    <row r="57" spans="60:61" s="66" customFormat="1" x14ac:dyDescent="0.2">
      <c r="BH57" s="142"/>
      <c r="BI57" s="142"/>
    </row>
    <row r="58" spans="60:61" s="66" customFormat="1" x14ac:dyDescent="0.2">
      <c r="BH58" s="142"/>
      <c r="BI58" s="142"/>
    </row>
    <row r="59" spans="60:61" s="66" customFormat="1" x14ac:dyDescent="0.2">
      <c r="BH59" s="142"/>
      <c r="BI59" s="142"/>
    </row>
    <row r="60" spans="60:61" s="66" customFormat="1" x14ac:dyDescent="0.2">
      <c r="BH60" s="142"/>
      <c r="BI60" s="142"/>
    </row>
    <row r="61" spans="60:61" s="66" customFormat="1" x14ac:dyDescent="0.2">
      <c r="BH61" s="142"/>
      <c r="BI61" s="142"/>
    </row>
    <row r="62" spans="60:61" s="66" customFormat="1" x14ac:dyDescent="0.2">
      <c r="BH62" s="142"/>
      <c r="BI62" s="142"/>
    </row>
    <row r="63" spans="60:61" s="66" customFormat="1" x14ac:dyDescent="0.2">
      <c r="BH63" s="142"/>
      <c r="BI63" s="142"/>
    </row>
    <row r="64" spans="60:61" s="66" customFormat="1" x14ac:dyDescent="0.2">
      <c r="BH64" s="142"/>
      <c r="BI64" s="142"/>
    </row>
    <row r="65" spans="60:61" s="66" customFormat="1" x14ac:dyDescent="0.2">
      <c r="BH65" s="142"/>
      <c r="BI65" s="142"/>
    </row>
    <row r="66" spans="60:61" s="66" customFormat="1" x14ac:dyDescent="0.2">
      <c r="BH66" s="142"/>
      <c r="BI66" s="142"/>
    </row>
    <row r="67" spans="60:61" s="66" customFormat="1" x14ac:dyDescent="0.2">
      <c r="BH67" s="142"/>
      <c r="BI67" s="142"/>
    </row>
    <row r="68" spans="60:61" s="66" customFormat="1" x14ac:dyDescent="0.2">
      <c r="BH68" s="142"/>
      <c r="BI68" s="142"/>
    </row>
    <row r="69" spans="60:61" s="66" customFormat="1" x14ac:dyDescent="0.2">
      <c r="BH69" s="142"/>
      <c r="BI69" s="142"/>
    </row>
    <row r="70" spans="60:61" s="66" customFormat="1" x14ac:dyDescent="0.2">
      <c r="BH70" s="142"/>
      <c r="BI70" s="142"/>
    </row>
    <row r="71" spans="60:61" s="66" customFormat="1" x14ac:dyDescent="0.2">
      <c r="BH71" s="142"/>
      <c r="BI71" s="142"/>
    </row>
    <row r="72" spans="60:61" s="66" customFormat="1" x14ac:dyDescent="0.2">
      <c r="BH72" s="142"/>
      <c r="BI72" s="142"/>
    </row>
    <row r="73" spans="60:61" s="66" customFormat="1" x14ac:dyDescent="0.2">
      <c r="BH73" s="142"/>
      <c r="BI73" s="142"/>
    </row>
    <row r="74" spans="60:61" s="66" customFormat="1" x14ac:dyDescent="0.2">
      <c r="BH74" s="142"/>
      <c r="BI74" s="142"/>
    </row>
    <row r="75" spans="60:61" s="66" customFormat="1" x14ac:dyDescent="0.2">
      <c r="BH75" s="142"/>
      <c r="BI75" s="142"/>
    </row>
    <row r="76" spans="60:61" s="66" customFormat="1" x14ac:dyDescent="0.2">
      <c r="BH76" s="142"/>
      <c r="BI76" s="142"/>
    </row>
    <row r="77" spans="60:61" s="66" customFormat="1" x14ac:dyDescent="0.2">
      <c r="BH77" s="142"/>
      <c r="BI77" s="142"/>
    </row>
    <row r="78" spans="60:61" s="66" customFormat="1" x14ac:dyDescent="0.2">
      <c r="BH78" s="142"/>
      <c r="BI78" s="142"/>
    </row>
    <row r="79" spans="60:61" s="66" customFormat="1" x14ac:dyDescent="0.2">
      <c r="BH79" s="142"/>
      <c r="BI79" s="142"/>
    </row>
    <row r="80" spans="60:61" s="66" customFormat="1" x14ac:dyDescent="0.2">
      <c r="BH80" s="142"/>
      <c r="BI80" s="142"/>
    </row>
    <row r="81" spans="60:61" s="66" customFormat="1" x14ac:dyDescent="0.2">
      <c r="BH81" s="142"/>
      <c r="BI81" s="142"/>
    </row>
    <row r="82" spans="60:61" s="66" customFormat="1" x14ac:dyDescent="0.2">
      <c r="BH82" s="142"/>
      <c r="BI82" s="142"/>
    </row>
    <row r="83" spans="60:61" s="66" customFormat="1" x14ac:dyDescent="0.2">
      <c r="BH83" s="142"/>
      <c r="BI83" s="142"/>
    </row>
    <row r="84" spans="60:61" s="66" customFormat="1" x14ac:dyDescent="0.2">
      <c r="BH84" s="142"/>
      <c r="BI84" s="142"/>
    </row>
    <row r="85" spans="60:61" s="66" customFormat="1" x14ac:dyDescent="0.2">
      <c r="BH85" s="142"/>
      <c r="BI85" s="142"/>
    </row>
    <row r="86" spans="60:61" s="66" customFormat="1" x14ac:dyDescent="0.2">
      <c r="BH86" s="142"/>
      <c r="BI86" s="142"/>
    </row>
    <row r="87" spans="60:61" s="66" customFormat="1" x14ac:dyDescent="0.2">
      <c r="BH87" s="142"/>
      <c r="BI87" s="142"/>
    </row>
    <row r="88" spans="60:61" s="66" customFormat="1" x14ac:dyDescent="0.2">
      <c r="BH88" s="142"/>
      <c r="BI88" s="142"/>
    </row>
    <row r="89" spans="60:61" s="66" customFormat="1" x14ac:dyDescent="0.2">
      <c r="BH89" s="142"/>
      <c r="BI89" s="142"/>
    </row>
    <row r="90" spans="60:61" s="66" customFormat="1" x14ac:dyDescent="0.2">
      <c r="BH90" s="142"/>
      <c r="BI90" s="142"/>
    </row>
    <row r="91" spans="60:61" s="66" customFormat="1" x14ac:dyDescent="0.2">
      <c r="BH91" s="142"/>
      <c r="BI91" s="142"/>
    </row>
    <row r="92" spans="60:61" s="66" customFormat="1" x14ac:dyDescent="0.2">
      <c r="BH92" s="142"/>
      <c r="BI92" s="142"/>
    </row>
    <row r="93" spans="60:61" s="66" customFormat="1" x14ac:dyDescent="0.2">
      <c r="BH93" s="142"/>
      <c r="BI93" s="142"/>
    </row>
    <row r="94" spans="60:61" s="66" customFormat="1" x14ac:dyDescent="0.2">
      <c r="BH94" s="142"/>
      <c r="BI94" s="142"/>
    </row>
    <row r="95" spans="60:61" s="66" customFormat="1" x14ac:dyDescent="0.2">
      <c r="BH95" s="142"/>
      <c r="BI95" s="142"/>
    </row>
    <row r="96" spans="60:61" s="66" customFormat="1" x14ac:dyDescent="0.2">
      <c r="BH96" s="142"/>
      <c r="BI96" s="142"/>
    </row>
    <row r="97" spans="60:61" s="66" customFormat="1" x14ac:dyDescent="0.2">
      <c r="BH97" s="142"/>
      <c r="BI97" s="142"/>
    </row>
    <row r="98" spans="60:61" s="66" customFormat="1" x14ac:dyDescent="0.2">
      <c r="BH98" s="142"/>
      <c r="BI98" s="142"/>
    </row>
    <row r="99" spans="60:61" s="66" customFormat="1" x14ac:dyDescent="0.2">
      <c r="BH99" s="142"/>
      <c r="BI99" s="142"/>
    </row>
    <row r="100" spans="60:61" s="66" customFormat="1" x14ac:dyDescent="0.2">
      <c r="BH100" s="142"/>
      <c r="BI100" s="142"/>
    </row>
    <row r="101" spans="60:61" s="66" customFormat="1" x14ac:dyDescent="0.2">
      <c r="BH101" s="142"/>
      <c r="BI101" s="142"/>
    </row>
    <row r="102" spans="60:61" s="66" customFormat="1" x14ac:dyDescent="0.2">
      <c r="BH102" s="142"/>
      <c r="BI102" s="142"/>
    </row>
    <row r="103" spans="60:61" s="66" customFormat="1" x14ac:dyDescent="0.2">
      <c r="BH103" s="142"/>
      <c r="BI103" s="142"/>
    </row>
    <row r="104" spans="60:61" s="66" customFormat="1" x14ac:dyDescent="0.2">
      <c r="BH104" s="142"/>
      <c r="BI104" s="142"/>
    </row>
    <row r="105" spans="60:61" s="66" customFormat="1" x14ac:dyDescent="0.2">
      <c r="BH105" s="142"/>
      <c r="BI105" s="142"/>
    </row>
    <row r="106" spans="60:61" s="66" customFormat="1" x14ac:dyDescent="0.2">
      <c r="BH106" s="142"/>
      <c r="BI106" s="142"/>
    </row>
    <row r="107" spans="60:61" s="66" customFormat="1" x14ac:dyDescent="0.2">
      <c r="BH107" s="142"/>
      <c r="BI107" s="142"/>
    </row>
    <row r="108" spans="60:61" s="66" customFormat="1" x14ac:dyDescent="0.2">
      <c r="BH108" s="142"/>
      <c r="BI108" s="142"/>
    </row>
    <row r="109" spans="60:61" s="66" customFormat="1" x14ac:dyDescent="0.2">
      <c r="BH109" s="142"/>
      <c r="BI109" s="142"/>
    </row>
    <row r="110" spans="60:61" s="66" customFormat="1" x14ac:dyDescent="0.2">
      <c r="BH110" s="142"/>
      <c r="BI110" s="142"/>
    </row>
    <row r="111" spans="60:61" s="66" customFormat="1" x14ac:dyDescent="0.2">
      <c r="BH111" s="142"/>
      <c r="BI111" s="142"/>
    </row>
    <row r="112" spans="60:61" s="66" customFormat="1" x14ac:dyDescent="0.2">
      <c r="BH112" s="142"/>
      <c r="BI112" s="142"/>
    </row>
    <row r="113" spans="60:61" s="66" customFormat="1" x14ac:dyDescent="0.2">
      <c r="BH113" s="142"/>
      <c r="BI113" s="142"/>
    </row>
    <row r="114" spans="60:61" s="66" customFormat="1" x14ac:dyDescent="0.2">
      <c r="BH114" s="142"/>
      <c r="BI114" s="142"/>
    </row>
    <row r="115" spans="60:61" s="66" customFormat="1" x14ac:dyDescent="0.2">
      <c r="BH115" s="142"/>
      <c r="BI115" s="142"/>
    </row>
    <row r="116" spans="60:61" s="66" customFormat="1" x14ac:dyDescent="0.2">
      <c r="BH116" s="142"/>
      <c r="BI116" s="142"/>
    </row>
    <row r="117" spans="60:61" s="66" customFormat="1" x14ac:dyDescent="0.2">
      <c r="BH117" s="142"/>
      <c r="BI117" s="142"/>
    </row>
    <row r="118" spans="60:61" s="66" customFormat="1" x14ac:dyDescent="0.2">
      <c r="BH118" s="142"/>
      <c r="BI118" s="142"/>
    </row>
    <row r="119" spans="60:61" s="66" customFormat="1" x14ac:dyDescent="0.2">
      <c r="BH119" s="142"/>
      <c r="BI119" s="142"/>
    </row>
    <row r="120" spans="60:61" s="66" customFormat="1" x14ac:dyDescent="0.2">
      <c r="BH120" s="142"/>
      <c r="BI120" s="142"/>
    </row>
    <row r="121" spans="60:61" s="66" customFormat="1" x14ac:dyDescent="0.2">
      <c r="BH121" s="142"/>
      <c r="BI121" s="142"/>
    </row>
    <row r="122" spans="60:61" s="66" customFormat="1" x14ac:dyDescent="0.2">
      <c r="BH122" s="142"/>
      <c r="BI122" s="142"/>
    </row>
    <row r="123" spans="60:61" s="66" customFormat="1" x14ac:dyDescent="0.2">
      <c r="BH123" s="142"/>
      <c r="BI123" s="142"/>
    </row>
    <row r="124" spans="60:61" s="66" customFormat="1" x14ac:dyDescent="0.2">
      <c r="BH124" s="142"/>
      <c r="BI124" s="142"/>
    </row>
    <row r="125" spans="60:61" s="66" customFormat="1" x14ac:dyDescent="0.2">
      <c r="BH125" s="142"/>
      <c r="BI125" s="142"/>
    </row>
    <row r="126" spans="60:61" s="66" customFormat="1" x14ac:dyDescent="0.2">
      <c r="BH126" s="142"/>
      <c r="BI126" s="142"/>
    </row>
    <row r="127" spans="60:61" s="66" customFormat="1" x14ac:dyDescent="0.2">
      <c r="BH127" s="142"/>
      <c r="BI127" s="142"/>
    </row>
    <row r="128" spans="60:61" s="66" customFormat="1" x14ac:dyDescent="0.2">
      <c r="BH128" s="142"/>
      <c r="BI128" s="142"/>
    </row>
    <row r="129" spans="60:61" s="66" customFormat="1" x14ac:dyDescent="0.2">
      <c r="BH129" s="142"/>
      <c r="BI129" s="142"/>
    </row>
    <row r="130" spans="60:61" s="66" customFormat="1" x14ac:dyDescent="0.2">
      <c r="BH130" s="142"/>
      <c r="BI130" s="142"/>
    </row>
    <row r="131" spans="60:61" s="66" customFormat="1" x14ac:dyDescent="0.2">
      <c r="BH131" s="142"/>
      <c r="BI131" s="142"/>
    </row>
    <row r="132" spans="60:61" s="66" customFormat="1" x14ac:dyDescent="0.2">
      <c r="BH132" s="142"/>
      <c r="BI132" s="142"/>
    </row>
    <row r="133" spans="60:61" s="66" customFormat="1" x14ac:dyDescent="0.2">
      <c r="BH133" s="142"/>
      <c r="BI133" s="142"/>
    </row>
    <row r="134" spans="60:61" s="66" customFormat="1" x14ac:dyDescent="0.2">
      <c r="BH134" s="142"/>
      <c r="BI134" s="142"/>
    </row>
    <row r="135" spans="60:61" s="66" customFormat="1" x14ac:dyDescent="0.2">
      <c r="BH135" s="142"/>
      <c r="BI135" s="142"/>
    </row>
    <row r="136" spans="60:61" s="66" customFormat="1" x14ac:dyDescent="0.2">
      <c r="BH136" s="142"/>
      <c r="BI136" s="142"/>
    </row>
    <row r="137" spans="60:61" s="66" customFormat="1" x14ac:dyDescent="0.2">
      <c r="BH137" s="142"/>
      <c r="BI137" s="142"/>
    </row>
    <row r="138" spans="60:61" s="66" customFormat="1" x14ac:dyDescent="0.2">
      <c r="BH138" s="142"/>
      <c r="BI138" s="142"/>
    </row>
    <row r="139" spans="60:61" s="66" customFormat="1" x14ac:dyDescent="0.2">
      <c r="BH139" s="142"/>
      <c r="BI139" s="142"/>
    </row>
    <row r="140" spans="60:61" s="66" customFormat="1" x14ac:dyDescent="0.2">
      <c r="BH140" s="142"/>
      <c r="BI140" s="142"/>
    </row>
    <row r="141" spans="60:61" s="66" customFormat="1" x14ac:dyDescent="0.2">
      <c r="BH141" s="142"/>
      <c r="BI141" s="142"/>
    </row>
    <row r="142" spans="60:61" s="66" customFormat="1" x14ac:dyDescent="0.2">
      <c r="BH142" s="142"/>
      <c r="BI142" s="142"/>
    </row>
    <row r="143" spans="60:61" s="66" customFormat="1" x14ac:dyDescent="0.2">
      <c r="BH143" s="142"/>
      <c r="BI143" s="142"/>
    </row>
    <row r="144" spans="60:61" s="66" customFormat="1" x14ac:dyDescent="0.2">
      <c r="BH144" s="142"/>
      <c r="BI144" s="142"/>
    </row>
    <row r="145" spans="60:61" s="66" customFormat="1" x14ac:dyDescent="0.2">
      <c r="BH145" s="142"/>
      <c r="BI145" s="142"/>
    </row>
    <row r="146" spans="60:61" s="66" customFormat="1" x14ac:dyDescent="0.2">
      <c r="BH146" s="142"/>
      <c r="BI146" s="142"/>
    </row>
    <row r="147" spans="60:61" s="66" customFormat="1" x14ac:dyDescent="0.2">
      <c r="BH147" s="142"/>
      <c r="BI147" s="142"/>
    </row>
    <row r="148" spans="60:61" s="66" customFormat="1" x14ac:dyDescent="0.2">
      <c r="BH148" s="142"/>
      <c r="BI148" s="142"/>
    </row>
    <row r="149" spans="60:61" s="66" customFormat="1" x14ac:dyDescent="0.2">
      <c r="BH149" s="142"/>
      <c r="BI149" s="142"/>
    </row>
    <row r="150" spans="60:61" s="66" customFormat="1" x14ac:dyDescent="0.2">
      <c r="BH150" s="142"/>
      <c r="BI150" s="142"/>
    </row>
    <row r="151" spans="60:61" s="66" customFormat="1" x14ac:dyDescent="0.2">
      <c r="BH151" s="142"/>
      <c r="BI151" s="142"/>
    </row>
    <row r="152" spans="60:61" s="66" customFormat="1" x14ac:dyDescent="0.2">
      <c r="BH152" s="142"/>
      <c r="BI152" s="142"/>
    </row>
    <row r="153" spans="60:61" s="66" customFormat="1" x14ac:dyDescent="0.2">
      <c r="BH153" s="142"/>
      <c r="BI153" s="142"/>
    </row>
    <row r="154" spans="60:61" s="66" customFormat="1" x14ac:dyDescent="0.2">
      <c r="BH154" s="142"/>
      <c r="BI154" s="142"/>
    </row>
    <row r="155" spans="60:61" s="66" customFormat="1" x14ac:dyDescent="0.2">
      <c r="BH155" s="142"/>
      <c r="BI155" s="142"/>
    </row>
    <row r="156" spans="60:61" s="66" customFormat="1" x14ac:dyDescent="0.2">
      <c r="BH156" s="142"/>
      <c r="BI156" s="142"/>
    </row>
    <row r="157" spans="60:61" s="66" customFormat="1" x14ac:dyDescent="0.2">
      <c r="BH157" s="142"/>
      <c r="BI157" s="142"/>
    </row>
    <row r="158" spans="60:61" s="66" customFormat="1" x14ac:dyDescent="0.2">
      <c r="BH158" s="142"/>
      <c r="BI158" s="142"/>
    </row>
    <row r="159" spans="60:61" s="66" customFormat="1" x14ac:dyDescent="0.2">
      <c r="BH159" s="142"/>
      <c r="BI159" s="142"/>
    </row>
    <row r="160" spans="60:61" s="66" customFormat="1" x14ac:dyDescent="0.2">
      <c r="BH160" s="142"/>
      <c r="BI160" s="142"/>
    </row>
    <row r="161" spans="60:61" s="66" customFormat="1" x14ac:dyDescent="0.2">
      <c r="BH161" s="142"/>
      <c r="BI161" s="142"/>
    </row>
    <row r="162" spans="60:61" s="66" customFormat="1" x14ac:dyDescent="0.2">
      <c r="BH162" s="142"/>
      <c r="BI162" s="142"/>
    </row>
    <row r="163" spans="60:61" s="66" customFormat="1" x14ac:dyDescent="0.2">
      <c r="BH163" s="142"/>
      <c r="BI163" s="142"/>
    </row>
    <row r="164" spans="60:61" s="66" customFormat="1" x14ac:dyDescent="0.2">
      <c r="BH164" s="142"/>
      <c r="BI164" s="142"/>
    </row>
    <row r="165" spans="60:61" s="66" customFormat="1" x14ac:dyDescent="0.2">
      <c r="BH165" s="142"/>
      <c r="BI165" s="142"/>
    </row>
    <row r="166" spans="60:61" s="66" customFormat="1" x14ac:dyDescent="0.2">
      <c r="BH166" s="142"/>
      <c r="BI166" s="142"/>
    </row>
    <row r="167" spans="60:61" s="66" customFormat="1" x14ac:dyDescent="0.2">
      <c r="BH167" s="142"/>
      <c r="BI167" s="142"/>
    </row>
    <row r="168" spans="60:61" s="66" customFormat="1" x14ac:dyDescent="0.2">
      <c r="BH168" s="142"/>
      <c r="BI168" s="142"/>
    </row>
    <row r="169" spans="60:61" s="66" customFormat="1" x14ac:dyDescent="0.2">
      <c r="BH169" s="142"/>
      <c r="BI169" s="142"/>
    </row>
    <row r="170" spans="60:61" s="66" customFormat="1" x14ac:dyDescent="0.2">
      <c r="BH170" s="142"/>
      <c r="BI170" s="142"/>
    </row>
    <row r="171" spans="60:61" s="66" customFormat="1" x14ac:dyDescent="0.2">
      <c r="BH171" s="142"/>
      <c r="BI171" s="142"/>
    </row>
    <row r="172" spans="60:61" s="66" customFormat="1" x14ac:dyDescent="0.2">
      <c r="BH172" s="142"/>
      <c r="BI172" s="142"/>
    </row>
    <row r="173" spans="60:61" s="66" customFormat="1" x14ac:dyDescent="0.2">
      <c r="BH173" s="142"/>
      <c r="BI173" s="142"/>
    </row>
    <row r="174" spans="60:61" s="66" customFormat="1" x14ac:dyDescent="0.2">
      <c r="BH174" s="142"/>
      <c r="BI174" s="142"/>
    </row>
    <row r="175" spans="60:61" s="66" customFormat="1" x14ac:dyDescent="0.2">
      <c r="BH175" s="142"/>
      <c r="BI175" s="142"/>
    </row>
    <row r="176" spans="60:61" s="66" customFormat="1" x14ac:dyDescent="0.2">
      <c r="BH176" s="142"/>
      <c r="BI176" s="142"/>
    </row>
    <row r="177" spans="60:61" s="66" customFormat="1" x14ac:dyDescent="0.2">
      <c r="BH177" s="142"/>
      <c r="BI177" s="142"/>
    </row>
    <row r="178" spans="60:61" s="66" customFormat="1" x14ac:dyDescent="0.2">
      <c r="BH178" s="142"/>
      <c r="BI178" s="142"/>
    </row>
    <row r="179" spans="60:61" s="66" customFormat="1" x14ac:dyDescent="0.2">
      <c r="BH179" s="142"/>
      <c r="BI179" s="142"/>
    </row>
    <row r="180" spans="60:61" s="66" customFormat="1" x14ac:dyDescent="0.2">
      <c r="BH180" s="142"/>
      <c r="BI180" s="142"/>
    </row>
    <row r="181" spans="60:61" s="66" customFormat="1" x14ac:dyDescent="0.2">
      <c r="BH181" s="142"/>
      <c r="BI181" s="142"/>
    </row>
    <row r="182" spans="60:61" s="66" customFormat="1" x14ac:dyDescent="0.2">
      <c r="BH182" s="142"/>
      <c r="BI182" s="142"/>
    </row>
    <row r="183" spans="60:61" s="66" customFormat="1" x14ac:dyDescent="0.2">
      <c r="BH183" s="142"/>
      <c r="BI183" s="142"/>
    </row>
    <row r="184" spans="60:61" s="66" customFormat="1" x14ac:dyDescent="0.2">
      <c r="BH184" s="142"/>
      <c r="BI184" s="142"/>
    </row>
    <row r="185" spans="60:61" s="66" customFormat="1" x14ac:dyDescent="0.2">
      <c r="BH185" s="142"/>
      <c r="BI185" s="142"/>
    </row>
    <row r="186" spans="60:61" s="66" customFormat="1" x14ac:dyDescent="0.2">
      <c r="BH186" s="142"/>
      <c r="BI186" s="142"/>
    </row>
    <row r="187" spans="60:61" s="66" customFormat="1" x14ac:dyDescent="0.2">
      <c r="BH187" s="142"/>
      <c r="BI187" s="142"/>
    </row>
    <row r="188" spans="60:61" s="66" customFormat="1" x14ac:dyDescent="0.2">
      <c r="BH188" s="142"/>
      <c r="BI188" s="142"/>
    </row>
    <row r="189" spans="60:61" s="66" customFormat="1" x14ac:dyDescent="0.2">
      <c r="BH189" s="142"/>
      <c r="BI189" s="142"/>
    </row>
    <row r="190" spans="60:61" s="66" customFormat="1" x14ac:dyDescent="0.2">
      <c r="BH190" s="142"/>
      <c r="BI190" s="142"/>
    </row>
    <row r="191" spans="60:61" s="66" customFormat="1" x14ac:dyDescent="0.2">
      <c r="BH191" s="142"/>
      <c r="BI191" s="142"/>
    </row>
    <row r="192" spans="60:61" s="66" customFormat="1" x14ac:dyDescent="0.2">
      <c r="BH192" s="142"/>
      <c r="BI192" s="142"/>
    </row>
    <row r="193" spans="60:61" s="66" customFormat="1" x14ac:dyDescent="0.2">
      <c r="BH193" s="142"/>
      <c r="BI193" s="142"/>
    </row>
    <row r="194" spans="60:61" s="66" customFormat="1" x14ac:dyDescent="0.2">
      <c r="BH194" s="142"/>
      <c r="BI194" s="142"/>
    </row>
    <row r="195" spans="60:61" s="66" customFormat="1" x14ac:dyDescent="0.2">
      <c r="BH195" s="142"/>
      <c r="BI195" s="142"/>
    </row>
    <row r="196" spans="60:61" s="66" customFormat="1" x14ac:dyDescent="0.2">
      <c r="BH196" s="142"/>
      <c r="BI196" s="142"/>
    </row>
    <row r="197" spans="60:61" s="66" customFormat="1" x14ac:dyDescent="0.2">
      <c r="BH197" s="142"/>
      <c r="BI197" s="142"/>
    </row>
    <row r="198" spans="60:61" s="66" customFormat="1" x14ac:dyDescent="0.2">
      <c r="BH198" s="142"/>
      <c r="BI198" s="142"/>
    </row>
    <row r="199" spans="60:61" s="66" customFormat="1" x14ac:dyDescent="0.2">
      <c r="BH199" s="142"/>
      <c r="BI199" s="142"/>
    </row>
    <row r="200" spans="60:61" s="66" customFormat="1" x14ac:dyDescent="0.2">
      <c r="BH200" s="142"/>
      <c r="BI200" s="142"/>
    </row>
    <row r="201" spans="60:61" s="66" customFormat="1" x14ac:dyDescent="0.2">
      <c r="BH201" s="142"/>
      <c r="BI201" s="142"/>
    </row>
    <row r="202" spans="60:61" s="66" customFormat="1" x14ac:dyDescent="0.2">
      <c r="BH202" s="142"/>
      <c r="BI202" s="142"/>
    </row>
    <row r="203" spans="60:61" s="66" customFormat="1" x14ac:dyDescent="0.2">
      <c r="BH203" s="142"/>
      <c r="BI203" s="142"/>
    </row>
    <row r="204" spans="60:61" s="66" customFormat="1" x14ac:dyDescent="0.2">
      <c r="BH204" s="142"/>
      <c r="BI204" s="142"/>
    </row>
    <row r="205" spans="60:61" s="66" customFormat="1" x14ac:dyDescent="0.2">
      <c r="BH205" s="142"/>
      <c r="BI205" s="142"/>
    </row>
    <row r="206" spans="60:61" s="66" customFormat="1" x14ac:dyDescent="0.2">
      <c r="BH206" s="142"/>
      <c r="BI206" s="142"/>
    </row>
    <row r="207" spans="60:61" s="66" customFormat="1" x14ac:dyDescent="0.2">
      <c r="BH207" s="142"/>
      <c r="BI207" s="142"/>
    </row>
    <row r="208" spans="60:61" s="66" customFormat="1" x14ac:dyDescent="0.2">
      <c r="BH208" s="142"/>
      <c r="BI208" s="142"/>
    </row>
    <row r="209" spans="60:61" s="66" customFormat="1" x14ac:dyDescent="0.2">
      <c r="BH209" s="142"/>
      <c r="BI209" s="142"/>
    </row>
    <row r="210" spans="60:61" s="66" customFormat="1" x14ac:dyDescent="0.2">
      <c r="BH210" s="142"/>
      <c r="BI210" s="142"/>
    </row>
    <row r="211" spans="60:61" s="66" customFormat="1" x14ac:dyDescent="0.2">
      <c r="BH211" s="142"/>
      <c r="BI211" s="142"/>
    </row>
    <row r="212" spans="60:61" s="66" customFormat="1" x14ac:dyDescent="0.2">
      <c r="BH212" s="142"/>
      <c r="BI212" s="142"/>
    </row>
    <row r="213" spans="60:61" s="66" customFormat="1" x14ac:dyDescent="0.2">
      <c r="BH213" s="142"/>
      <c r="BI213" s="142"/>
    </row>
    <row r="214" spans="60:61" s="66" customFormat="1" x14ac:dyDescent="0.2">
      <c r="BH214" s="142"/>
      <c r="BI214" s="142"/>
    </row>
    <row r="215" spans="60:61" s="66" customFormat="1" x14ac:dyDescent="0.2">
      <c r="BH215" s="142"/>
      <c r="BI215" s="142"/>
    </row>
    <row r="216" spans="60:61" s="66" customFormat="1" x14ac:dyDescent="0.2">
      <c r="BH216" s="142"/>
      <c r="BI216" s="142"/>
    </row>
    <row r="217" spans="60:61" s="66" customFormat="1" x14ac:dyDescent="0.2">
      <c r="BH217" s="142"/>
      <c r="BI217" s="142"/>
    </row>
    <row r="218" spans="60:61" s="66" customFormat="1" x14ac:dyDescent="0.2">
      <c r="BH218" s="142"/>
      <c r="BI218" s="142"/>
    </row>
    <row r="219" spans="60:61" s="66" customFormat="1" x14ac:dyDescent="0.2">
      <c r="BH219" s="142"/>
      <c r="BI219" s="142"/>
    </row>
    <row r="220" spans="60:61" s="66" customFormat="1" x14ac:dyDescent="0.2">
      <c r="BH220" s="142"/>
      <c r="BI220" s="142"/>
    </row>
    <row r="221" spans="60:61" s="66" customFormat="1" x14ac:dyDescent="0.2">
      <c r="BH221" s="142"/>
      <c r="BI221" s="142"/>
    </row>
    <row r="222" spans="60:61" s="66" customFormat="1" x14ac:dyDescent="0.2">
      <c r="BH222" s="142"/>
      <c r="BI222" s="142"/>
    </row>
    <row r="223" spans="60:61" s="66" customFormat="1" x14ac:dyDescent="0.2">
      <c r="BH223" s="142"/>
      <c r="BI223" s="142"/>
    </row>
    <row r="224" spans="60:61" s="66" customFormat="1" x14ac:dyDescent="0.2">
      <c r="BH224" s="142"/>
      <c r="BI224" s="142"/>
    </row>
    <row r="225" spans="60:61" s="66" customFormat="1" x14ac:dyDescent="0.2">
      <c r="BH225" s="142"/>
      <c r="BI225" s="142"/>
    </row>
    <row r="226" spans="60:61" s="66" customFormat="1" x14ac:dyDescent="0.2">
      <c r="BH226" s="142"/>
      <c r="BI226" s="142"/>
    </row>
    <row r="227" spans="60:61" s="66" customFormat="1" x14ac:dyDescent="0.2">
      <c r="BH227" s="142"/>
      <c r="BI227" s="142"/>
    </row>
    <row r="228" spans="60:61" s="66" customFormat="1" x14ac:dyDescent="0.2">
      <c r="BH228" s="142"/>
      <c r="BI228" s="142"/>
    </row>
    <row r="229" spans="60:61" s="66" customFormat="1" x14ac:dyDescent="0.2">
      <c r="BH229" s="142"/>
      <c r="BI229" s="142"/>
    </row>
    <row r="230" spans="60:61" s="66" customFormat="1" x14ac:dyDescent="0.2">
      <c r="BH230" s="142"/>
      <c r="BI230" s="142"/>
    </row>
    <row r="231" spans="60:61" s="66" customFormat="1" x14ac:dyDescent="0.2">
      <c r="BH231" s="142"/>
      <c r="BI231" s="142"/>
    </row>
    <row r="232" spans="60:61" s="66" customFormat="1" x14ac:dyDescent="0.2">
      <c r="BH232" s="142"/>
      <c r="BI232" s="142"/>
    </row>
    <row r="233" spans="60:61" s="66" customFormat="1" x14ac:dyDescent="0.2">
      <c r="BH233" s="142"/>
      <c r="BI233" s="142"/>
    </row>
    <row r="234" spans="60:61" s="66" customFormat="1" x14ac:dyDescent="0.2">
      <c r="BH234" s="142"/>
      <c r="BI234" s="142"/>
    </row>
    <row r="235" spans="60:61" s="66" customFormat="1" x14ac:dyDescent="0.2">
      <c r="BH235" s="142"/>
      <c r="BI235" s="142"/>
    </row>
    <row r="236" spans="60:61" s="66" customFormat="1" x14ac:dyDescent="0.2">
      <c r="BH236" s="142"/>
      <c r="BI236" s="142"/>
    </row>
    <row r="237" spans="60:61" s="66" customFormat="1" x14ac:dyDescent="0.2">
      <c r="BH237" s="142"/>
      <c r="BI237" s="142"/>
    </row>
    <row r="238" spans="60:61" s="66" customFormat="1" x14ac:dyDescent="0.2">
      <c r="BH238" s="142"/>
      <c r="BI238" s="142"/>
    </row>
    <row r="239" spans="60:61" s="66" customFormat="1" x14ac:dyDescent="0.2">
      <c r="BH239" s="142"/>
      <c r="BI239" s="142"/>
    </row>
    <row r="240" spans="60:61" s="66" customFormat="1" x14ac:dyDescent="0.2">
      <c r="BH240" s="142"/>
      <c r="BI240" s="142"/>
    </row>
    <row r="241" spans="60:61" s="66" customFormat="1" x14ac:dyDescent="0.2">
      <c r="BH241" s="142"/>
      <c r="BI241" s="142"/>
    </row>
    <row r="242" spans="60:61" s="66" customFormat="1" x14ac:dyDescent="0.2">
      <c r="BH242" s="142"/>
      <c r="BI242" s="142"/>
    </row>
    <row r="243" spans="60:61" s="66" customFormat="1" x14ac:dyDescent="0.2">
      <c r="BH243" s="142"/>
      <c r="BI243" s="142"/>
    </row>
    <row r="244" spans="60:61" s="66" customFormat="1" x14ac:dyDescent="0.2">
      <c r="BH244" s="142"/>
      <c r="BI244" s="142"/>
    </row>
    <row r="245" spans="60:61" s="66" customFormat="1" x14ac:dyDescent="0.2">
      <c r="BH245" s="142"/>
      <c r="BI245" s="142"/>
    </row>
    <row r="246" spans="60:61" s="66" customFormat="1" x14ac:dyDescent="0.2">
      <c r="BH246" s="142"/>
      <c r="BI246" s="142"/>
    </row>
    <row r="247" spans="60:61" s="66" customFormat="1" x14ac:dyDescent="0.2">
      <c r="BH247" s="142"/>
      <c r="BI247" s="142"/>
    </row>
    <row r="248" spans="60:61" s="66" customFormat="1" x14ac:dyDescent="0.2">
      <c r="BH248" s="142"/>
      <c r="BI248" s="142"/>
    </row>
    <row r="249" spans="60:61" s="66" customFormat="1" x14ac:dyDescent="0.2">
      <c r="BH249" s="142"/>
      <c r="BI249" s="142"/>
    </row>
    <row r="250" spans="60:61" s="66" customFormat="1" x14ac:dyDescent="0.2">
      <c r="BH250" s="142"/>
      <c r="BI250" s="142"/>
    </row>
    <row r="251" spans="60:61" s="66" customFormat="1" x14ac:dyDescent="0.2">
      <c r="BH251" s="142"/>
      <c r="BI251" s="142"/>
    </row>
    <row r="252" spans="60:61" s="66" customFormat="1" x14ac:dyDescent="0.2">
      <c r="BH252" s="142"/>
      <c r="BI252" s="142"/>
    </row>
    <row r="253" spans="60:61" s="66" customFormat="1" x14ac:dyDescent="0.2">
      <c r="BH253" s="142"/>
      <c r="BI253" s="142"/>
    </row>
    <row r="254" spans="60:61" s="66" customFormat="1" x14ac:dyDescent="0.2">
      <c r="BH254" s="142"/>
      <c r="BI254" s="142"/>
    </row>
    <row r="255" spans="60:61" s="66" customFormat="1" x14ac:dyDescent="0.2">
      <c r="BH255" s="142"/>
      <c r="BI255" s="142"/>
    </row>
    <row r="256" spans="60:61" s="66" customFormat="1" x14ac:dyDescent="0.2">
      <c r="BH256" s="142"/>
      <c r="BI256" s="142"/>
    </row>
    <row r="257" spans="60:61" s="66" customFormat="1" x14ac:dyDescent="0.2">
      <c r="BH257" s="142"/>
      <c r="BI257" s="142"/>
    </row>
    <row r="258" spans="60:61" s="66" customFormat="1" x14ac:dyDescent="0.2">
      <c r="BH258" s="142"/>
      <c r="BI258" s="142"/>
    </row>
    <row r="259" spans="60:61" s="66" customFormat="1" x14ac:dyDescent="0.2">
      <c r="BH259" s="142"/>
      <c r="BI259" s="142"/>
    </row>
    <row r="260" spans="60:61" s="66" customFormat="1" x14ac:dyDescent="0.2">
      <c r="BH260" s="142"/>
      <c r="BI260" s="142"/>
    </row>
    <row r="261" spans="60:61" s="66" customFormat="1" x14ac:dyDescent="0.2">
      <c r="BH261" s="142"/>
      <c r="BI261" s="142"/>
    </row>
    <row r="262" spans="60:61" s="66" customFormat="1" x14ac:dyDescent="0.2">
      <c r="BH262" s="142"/>
      <c r="BI262" s="142"/>
    </row>
    <row r="263" spans="60:61" s="66" customFormat="1" x14ac:dyDescent="0.2">
      <c r="BH263" s="142"/>
      <c r="BI263" s="142"/>
    </row>
    <row r="264" spans="60:61" s="66" customFormat="1" x14ac:dyDescent="0.2">
      <c r="BH264" s="142"/>
      <c r="BI264" s="142"/>
    </row>
    <row r="265" spans="60:61" s="66" customFormat="1" x14ac:dyDescent="0.2">
      <c r="BH265" s="142"/>
      <c r="BI265" s="142"/>
    </row>
    <row r="266" spans="60:61" s="66" customFormat="1" x14ac:dyDescent="0.2">
      <c r="BH266" s="142"/>
      <c r="BI266" s="142"/>
    </row>
    <row r="267" spans="60:61" s="66" customFormat="1" x14ac:dyDescent="0.2">
      <c r="BH267" s="142"/>
      <c r="BI267" s="142"/>
    </row>
    <row r="268" spans="60:61" s="66" customFormat="1" x14ac:dyDescent="0.2">
      <c r="BH268" s="142"/>
      <c r="BI268" s="142"/>
    </row>
    <row r="269" spans="60:61" s="66" customFormat="1" x14ac:dyDescent="0.2">
      <c r="BH269" s="142"/>
      <c r="BI269" s="142"/>
    </row>
    <row r="270" spans="60:61" s="66" customFormat="1" x14ac:dyDescent="0.2">
      <c r="BH270" s="142"/>
      <c r="BI270" s="142"/>
    </row>
    <row r="271" spans="60:61" s="66" customFormat="1" x14ac:dyDescent="0.2">
      <c r="BH271" s="142"/>
      <c r="BI271" s="142"/>
    </row>
    <row r="272" spans="60:61" s="66" customFormat="1" x14ac:dyDescent="0.2">
      <c r="BH272" s="142"/>
      <c r="BI272" s="142"/>
    </row>
    <row r="273" spans="60:61" s="66" customFormat="1" x14ac:dyDescent="0.2">
      <c r="BH273" s="142"/>
      <c r="BI273" s="142"/>
    </row>
    <row r="274" spans="60:61" s="66" customFormat="1" x14ac:dyDescent="0.2">
      <c r="BH274" s="142"/>
      <c r="BI274" s="142"/>
    </row>
    <row r="275" spans="60:61" s="66" customFormat="1" x14ac:dyDescent="0.2">
      <c r="BH275" s="142"/>
      <c r="BI275" s="142"/>
    </row>
    <row r="276" spans="60:61" s="66" customFormat="1" x14ac:dyDescent="0.2">
      <c r="BH276" s="142"/>
      <c r="BI276" s="142"/>
    </row>
    <row r="277" spans="60:61" s="66" customFormat="1" x14ac:dyDescent="0.2">
      <c r="BH277" s="142"/>
      <c r="BI277" s="142"/>
    </row>
    <row r="278" spans="60:61" s="66" customFormat="1" x14ac:dyDescent="0.2">
      <c r="BH278" s="142"/>
      <c r="BI278" s="142"/>
    </row>
    <row r="279" spans="60:61" s="66" customFormat="1" x14ac:dyDescent="0.2">
      <c r="BH279" s="142"/>
      <c r="BI279" s="142"/>
    </row>
    <row r="280" spans="60:61" s="66" customFormat="1" x14ac:dyDescent="0.2">
      <c r="BH280" s="142"/>
      <c r="BI280" s="142"/>
    </row>
    <row r="281" spans="60:61" s="66" customFormat="1" x14ac:dyDescent="0.2">
      <c r="BH281" s="142"/>
      <c r="BI281" s="142"/>
    </row>
    <row r="282" spans="60:61" s="66" customFormat="1" x14ac:dyDescent="0.2">
      <c r="BH282" s="142"/>
      <c r="BI282" s="142"/>
    </row>
    <row r="283" spans="60:61" s="66" customFormat="1" x14ac:dyDescent="0.2">
      <c r="BH283" s="142"/>
      <c r="BI283" s="142"/>
    </row>
    <row r="284" spans="60:61" s="66" customFormat="1" x14ac:dyDescent="0.2">
      <c r="BH284" s="142"/>
      <c r="BI284" s="142"/>
    </row>
    <row r="285" spans="60:61" s="66" customFormat="1" x14ac:dyDescent="0.2">
      <c r="BH285" s="142"/>
      <c r="BI285" s="142"/>
    </row>
    <row r="286" spans="60:61" s="66" customFormat="1" x14ac:dyDescent="0.2">
      <c r="BH286" s="142"/>
      <c r="BI286" s="142"/>
    </row>
    <row r="287" spans="60:61" s="66" customFormat="1" x14ac:dyDescent="0.2">
      <c r="BH287" s="142"/>
      <c r="BI287" s="142"/>
    </row>
    <row r="288" spans="60:61" s="66" customFormat="1" x14ac:dyDescent="0.2">
      <c r="BH288" s="142"/>
      <c r="BI288" s="142"/>
    </row>
    <row r="289" spans="60:61" s="66" customFormat="1" x14ac:dyDescent="0.2">
      <c r="BH289" s="142"/>
      <c r="BI289" s="142"/>
    </row>
    <row r="290" spans="60:61" s="66" customFormat="1" x14ac:dyDescent="0.2">
      <c r="BH290" s="142"/>
      <c r="BI290" s="142"/>
    </row>
    <row r="291" spans="60:61" s="66" customFormat="1" x14ac:dyDescent="0.2">
      <c r="BH291" s="142"/>
      <c r="BI291" s="142"/>
    </row>
    <row r="292" spans="60:61" s="66" customFormat="1" x14ac:dyDescent="0.2">
      <c r="BH292" s="142"/>
      <c r="BI292" s="142"/>
    </row>
    <row r="293" spans="60:61" s="66" customFormat="1" x14ac:dyDescent="0.2">
      <c r="BH293" s="142"/>
      <c r="BI293" s="142"/>
    </row>
    <row r="294" spans="60:61" s="66" customFormat="1" x14ac:dyDescent="0.2">
      <c r="BH294" s="142"/>
      <c r="BI294" s="142"/>
    </row>
    <row r="295" spans="60:61" s="66" customFormat="1" x14ac:dyDescent="0.2">
      <c r="BH295" s="142"/>
      <c r="BI295" s="142"/>
    </row>
    <row r="296" spans="60:61" s="66" customFormat="1" x14ac:dyDescent="0.2">
      <c r="BH296" s="142"/>
      <c r="BI296" s="142"/>
    </row>
    <row r="297" spans="60:61" s="66" customFormat="1" x14ac:dyDescent="0.2">
      <c r="BH297" s="142"/>
      <c r="BI297" s="142"/>
    </row>
    <row r="298" spans="60:61" s="66" customFormat="1" x14ac:dyDescent="0.2">
      <c r="BH298" s="142"/>
      <c r="BI298" s="142"/>
    </row>
    <row r="299" spans="60:61" s="66" customFormat="1" x14ac:dyDescent="0.2">
      <c r="BH299" s="142"/>
      <c r="BI299" s="142"/>
    </row>
    <row r="300" spans="60:61" s="66" customFormat="1" x14ac:dyDescent="0.2">
      <c r="BH300" s="142"/>
      <c r="BI300" s="142"/>
    </row>
    <row r="301" spans="60:61" s="66" customFormat="1" x14ac:dyDescent="0.2">
      <c r="BH301" s="142"/>
      <c r="BI301" s="142"/>
    </row>
    <row r="302" spans="60:61" s="66" customFormat="1" x14ac:dyDescent="0.2">
      <c r="BH302" s="142"/>
      <c r="BI302" s="142"/>
    </row>
    <row r="303" spans="60:61" s="66" customFormat="1" x14ac:dyDescent="0.2">
      <c r="BH303" s="142"/>
      <c r="BI303" s="142"/>
    </row>
    <row r="304" spans="60:61" s="66" customFormat="1" x14ac:dyDescent="0.2">
      <c r="BH304" s="142"/>
      <c r="BI304" s="142"/>
    </row>
    <row r="305" spans="60:61" s="66" customFormat="1" x14ac:dyDescent="0.2">
      <c r="BH305" s="142"/>
      <c r="BI305" s="142"/>
    </row>
    <row r="306" spans="60:61" s="66" customFormat="1" x14ac:dyDescent="0.2">
      <c r="BH306" s="142"/>
      <c r="BI306" s="142"/>
    </row>
    <row r="307" spans="60:61" s="66" customFormat="1" x14ac:dyDescent="0.2">
      <c r="BH307" s="142"/>
      <c r="BI307" s="142"/>
    </row>
    <row r="308" spans="60:61" s="66" customFormat="1" x14ac:dyDescent="0.2">
      <c r="BH308" s="142"/>
      <c r="BI308" s="142"/>
    </row>
    <row r="309" spans="60:61" s="66" customFormat="1" x14ac:dyDescent="0.2">
      <c r="BH309" s="142"/>
      <c r="BI309" s="142"/>
    </row>
    <row r="310" spans="60:61" s="66" customFormat="1" x14ac:dyDescent="0.2">
      <c r="BH310" s="142"/>
      <c r="BI310" s="142"/>
    </row>
    <row r="311" spans="60:61" s="66" customFormat="1" x14ac:dyDescent="0.2">
      <c r="BH311" s="142"/>
      <c r="BI311" s="142"/>
    </row>
    <row r="312" spans="60:61" s="66" customFormat="1" x14ac:dyDescent="0.2">
      <c r="BH312" s="142"/>
      <c r="BI312" s="142"/>
    </row>
    <row r="313" spans="60:61" s="66" customFormat="1" x14ac:dyDescent="0.2">
      <c r="BH313" s="142"/>
      <c r="BI313" s="142"/>
    </row>
    <row r="314" spans="60:61" s="66" customFormat="1" x14ac:dyDescent="0.2">
      <c r="BH314" s="142"/>
      <c r="BI314" s="142"/>
    </row>
    <row r="315" spans="60:61" s="66" customFormat="1" x14ac:dyDescent="0.2">
      <c r="BH315" s="142"/>
      <c r="BI315" s="142"/>
    </row>
    <row r="316" spans="60:61" s="66" customFormat="1" x14ac:dyDescent="0.2">
      <c r="BH316" s="142"/>
      <c r="BI316" s="142"/>
    </row>
    <row r="317" spans="60:61" s="66" customFormat="1" x14ac:dyDescent="0.2">
      <c r="BH317" s="142"/>
      <c r="BI317" s="142"/>
    </row>
    <row r="318" spans="60:61" s="66" customFormat="1" x14ac:dyDescent="0.2">
      <c r="BH318" s="142"/>
      <c r="BI318" s="142"/>
    </row>
    <row r="319" spans="60:61" s="66" customFormat="1" x14ac:dyDescent="0.2">
      <c r="BH319" s="142"/>
      <c r="BI319" s="142"/>
    </row>
    <row r="320" spans="60:61" s="66" customFormat="1" x14ac:dyDescent="0.2">
      <c r="BH320" s="142"/>
      <c r="BI320" s="142"/>
    </row>
    <row r="321" spans="60:61" s="66" customFormat="1" x14ac:dyDescent="0.2">
      <c r="BH321" s="142"/>
      <c r="BI321" s="142"/>
    </row>
    <row r="322" spans="60:61" s="66" customFormat="1" x14ac:dyDescent="0.2">
      <c r="BH322" s="142"/>
      <c r="BI322" s="142"/>
    </row>
    <row r="323" spans="60:61" s="66" customFormat="1" x14ac:dyDescent="0.2">
      <c r="BH323" s="142"/>
      <c r="BI323" s="142"/>
    </row>
    <row r="324" spans="60:61" s="66" customFormat="1" x14ac:dyDescent="0.2">
      <c r="BH324" s="142"/>
      <c r="BI324" s="142"/>
    </row>
    <row r="325" spans="60:61" s="66" customFormat="1" x14ac:dyDescent="0.2">
      <c r="BH325" s="142"/>
      <c r="BI325" s="142"/>
    </row>
    <row r="326" spans="60:61" s="66" customFormat="1" x14ac:dyDescent="0.2">
      <c r="BH326" s="142"/>
      <c r="BI326" s="142"/>
    </row>
    <row r="327" spans="60:61" s="66" customFormat="1" x14ac:dyDescent="0.2">
      <c r="BH327" s="142"/>
      <c r="BI327" s="142"/>
    </row>
    <row r="328" spans="60:61" s="66" customFormat="1" x14ac:dyDescent="0.2">
      <c r="BH328" s="142"/>
      <c r="BI328" s="142"/>
    </row>
    <row r="329" spans="60:61" s="66" customFormat="1" x14ac:dyDescent="0.2">
      <c r="BH329" s="142"/>
      <c r="BI329" s="142"/>
    </row>
    <row r="330" spans="60:61" s="66" customFormat="1" x14ac:dyDescent="0.2">
      <c r="BH330" s="142"/>
      <c r="BI330" s="142"/>
    </row>
    <row r="331" spans="60:61" s="66" customFormat="1" x14ac:dyDescent="0.2">
      <c r="BH331" s="142"/>
      <c r="BI331" s="142"/>
    </row>
    <row r="332" spans="60:61" s="66" customFormat="1" x14ac:dyDescent="0.2">
      <c r="BH332" s="142"/>
      <c r="BI332" s="142"/>
    </row>
    <row r="333" spans="60:61" s="66" customFormat="1" x14ac:dyDescent="0.2">
      <c r="BH333" s="142"/>
      <c r="BI333" s="142"/>
    </row>
    <row r="334" spans="60:61" s="66" customFormat="1" x14ac:dyDescent="0.2">
      <c r="BH334" s="142"/>
      <c r="BI334" s="142"/>
    </row>
    <row r="335" spans="60:61" s="66" customFormat="1" x14ac:dyDescent="0.2">
      <c r="BH335" s="142"/>
      <c r="BI335" s="142"/>
    </row>
    <row r="336" spans="60:61" s="66" customFormat="1" x14ac:dyDescent="0.2">
      <c r="BH336" s="142"/>
      <c r="BI336" s="142"/>
    </row>
    <row r="337" spans="60:61" s="66" customFormat="1" x14ac:dyDescent="0.2">
      <c r="BH337" s="142"/>
      <c r="BI337" s="142"/>
    </row>
    <row r="338" spans="60:61" s="66" customFormat="1" x14ac:dyDescent="0.2">
      <c r="BH338" s="142"/>
      <c r="BI338" s="142"/>
    </row>
    <row r="339" spans="60:61" s="66" customFormat="1" x14ac:dyDescent="0.2">
      <c r="BH339" s="142"/>
      <c r="BI339" s="142"/>
    </row>
    <row r="340" spans="60:61" s="66" customFormat="1" x14ac:dyDescent="0.2">
      <c r="BH340" s="142"/>
      <c r="BI340" s="142"/>
    </row>
    <row r="341" spans="60:61" s="66" customFormat="1" x14ac:dyDescent="0.2">
      <c r="BH341" s="142"/>
      <c r="BI341" s="142"/>
    </row>
    <row r="342" spans="60:61" s="66" customFormat="1" x14ac:dyDescent="0.2">
      <c r="BH342" s="142"/>
      <c r="BI342" s="142"/>
    </row>
    <row r="343" spans="60:61" s="66" customFormat="1" x14ac:dyDescent="0.2">
      <c r="BH343" s="142"/>
      <c r="BI343" s="142"/>
    </row>
    <row r="344" spans="60:61" s="66" customFormat="1" x14ac:dyDescent="0.2">
      <c r="BH344" s="142"/>
      <c r="BI344" s="142"/>
    </row>
    <row r="345" spans="60:61" s="66" customFormat="1" x14ac:dyDescent="0.2">
      <c r="BH345" s="142"/>
      <c r="BI345" s="142"/>
    </row>
    <row r="346" spans="60:61" s="66" customFormat="1" x14ac:dyDescent="0.2">
      <c r="BH346" s="142"/>
      <c r="BI346" s="142"/>
    </row>
    <row r="347" spans="60:61" s="66" customFormat="1" x14ac:dyDescent="0.2">
      <c r="BH347" s="142"/>
      <c r="BI347" s="142"/>
    </row>
    <row r="348" spans="60:61" s="66" customFormat="1" x14ac:dyDescent="0.2">
      <c r="BH348" s="142"/>
      <c r="BI348" s="142"/>
    </row>
    <row r="349" spans="60:61" s="66" customFormat="1" x14ac:dyDescent="0.2">
      <c r="BH349" s="142"/>
      <c r="BI349" s="142"/>
    </row>
    <row r="350" spans="60:61" s="66" customFormat="1" x14ac:dyDescent="0.2">
      <c r="BH350" s="142"/>
      <c r="BI350" s="142"/>
    </row>
    <row r="351" spans="60:61" s="66" customFormat="1" x14ac:dyDescent="0.2">
      <c r="BH351" s="142"/>
      <c r="BI351" s="142"/>
    </row>
    <row r="352" spans="60:61" s="66" customFormat="1" x14ac:dyDescent="0.2">
      <c r="BH352" s="142"/>
      <c r="BI352" s="142"/>
    </row>
    <row r="353" spans="60:61" s="66" customFormat="1" x14ac:dyDescent="0.2">
      <c r="BH353" s="142"/>
      <c r="BI353" s="142"/>
    </row>
    <row r="354" spans="60:61" s="66" customFormat="1" x14ac:dyDescent="0.2">
      <c r="BH354" s="142"/>
      <c r="BI354" s="142"/>
    </row>
    <row r="355" spans="60:61" s="66" customFormat="1" x14ac:dyDescent="0.2">
      <c r="BH355" s="142"/>
      <c r="BI355" s="142"/>
    </row>
    <row r="356" spans="60:61" s="66" customFormat="1" x14ac:dyDescent="0.2">
      <c r="BH356" s="142"/>
      <c r="BI356" s="142"/>
    </row>
    <row r="357" spans="60:61" s="66" customFormat="1" x14ac:dyDescent="0.2">
      <c r="BH357" s="142"/>
      <c r="BI357" s="142"/>
    </row>
    <row r="358" spans="60:61" s="66" customFormat="1" x14ac:dyDescent="0.2">
      <c r="BH358" s="142"/>
      <c r="BI358" s="142"/>
    </row>
    <row r="359" spans="60:61" s="66" customFormat="1" x14ac:dyDescent="0.2">
      <c r="BH359" s="142"/>
      <c r="BI359" s="142"/>
    </row>
    <row r="360" spans="60:61" s="66" customFormat="1" x14ac:dyDescent="0.2">
      <c r="BH360" s="142"/>
      <c r="BI360" s="142"/>
    </row>
    <row r="361" spans="60:61" s="66" customFormat="1" x14ac:dyDescent="0.2">
      <c r="BH361" s="142"/>
      <c r="BI361" s="142"/>
    </row>
    <row r="362" spans="60:61" s="66" customFormat="1" x14ac:dyDescent="0.2">
      <c r="BH362" s="142"/>
      <c r="BI362" s="142"/>
    </row>
    <row r="363" spans="60:61" s="66" customFormat="1" x14ac:dyDescent="0.2">
      <c r="BH363" s="142"/>
      <c r="BI363" s="142"/>
    </row>
    <row r="364" spans="60:61" s="66" customFormat="1" x14ac:dyDescent="0.2">
      <c r="BH364" s="142"/>
      <c r="BI364" s="142"/>
    </row>
    <row r="365" spans="60:61" s="66" customFormat="1" x14ac:dyDescent="0.2">
      <c r="BH365" s="142"/>
      <c r="BI365" s="142"/>
    </row>
    <row r="366" spans="60:61" s="66" customFormat="1" x14ac:dyDescent="0.2">
      <c r="BH366" s="142"/>
      <c r="BI366" s="142"/>
    </row>
    <row r="367" spans="60:61" s="66" customFormat="1" x14ac:dyDescent="0.2">
      <c r="BH367" s="142"/>
      <c r="BI367" s="142"/>
    </row>
    <row r="368" spans="60:61" s="66" customFormat="1" x14ac:dyDescent="0.2">
      <c r="BH368" s="142"/>
      <c r="BI368" s="142"/>
    </row>
    <row r="369" spans="60:61" s="66" customFormat="1" x14ac:dyDescent="0.2">
      <c r="BH369" s="142"/>
      <c r="BI369" s="142"/>
    </row>
    <row r="370" spans="60:61" s="66" customFormat="1" x14ac:dyDescent="0.2">
      <c r="BH370" s="142"/>
      <c r="BI370" s="142"/>
    </row>
    <row r="371" spans="60:61" s="66" customFormat="1" x14ac:dyDescent="0.2">
      <c r="BH371" s="142"/>
      <c r="BI371" s="142"/>
    </row>
    <row r="372" spans="60:61" s="66" customFormat="1" x14ac:dyDescent="0.2">
      <c r="BH372" s="142"/>
      <c r="BI372" s="142"/>
    </row>
    <row r="373" spans="60:61" s="66" customFormat="1" x14ac:dyDescent="0.2">
      <c r="BH373" s="142"/>
      <c r="BI373" s="142"/>
    </row>
    <row r="374" spans="60:61" s="66" customFormat="1" x14ac:dyDescent="0.2">
      <c r="BH374" s="142"/>
      <c r="BI374" s="142"/>
    </row>
    <row r="375" spans="60:61" s="66" customFormat="1" x14ac:dyDescent="0.2">
      <c r="BH375" s="142"/>
      <c r="BI375" s="142"/>
    </row>
    <row r="376" spans="60:61" s="66" customFormat="1" x14ac:dyDescent="0.2">
      <c r="BH376" s="142"/>
      <c r="BI376" s="142"/>
    </row>
    <row r="377" spans="60:61" s="66" customFormat="1" x14ac:dyDescent="0.2">
      <c r="BH377" s="142"/>
      <c r="BI377" s="142"/>
    </row>
    <row r="378" spans="60:61" s="66" customFormat="1" x14ac:dyDescent="0.2">
      <c r="BH378" s="142"/>
      <c r="BI378" s="142"/>
    </row>
    <row r="379" spans="60:61" s="66" customFormat="1" x14ac:dyDescent="0.2">
      <c r="BH379" s="142"/>
      <c r="BI379" s="142"/>
    </row>
    <row r="380" spans="60:61" s="66" customFormat="1" x14ac:dyDescent="0.2">
      <c r="BH380" s="142"/>
      <c r="BI380" s="142"/>
    </row>
    <row r="381" spans="60:61" s="66" customFormat="1" x14ac:dyDescent="0.2">
      <c r="BH381" s="142"/>
      <c r="BI381" s="142"/>
    </row>
    <row r="382" spans="60:61" s="66" customFormat="1" x14ac:dyDescent="0.2">
      <c r="BH382" s="142"/>
      <c r="BI382" s="142"/>
    </row>
    <row r="383" spans="60:61" s="66" customFormat="1" x14ac:dyDescent="0.2">
      <c r="BH383" s="142"/>
      <c r="BI383" s="142"/>
    </row>
    <row r="384" spans="60:61" s="66" customFormat="1" x14ac:dyDescent="0.2">
      <c r="BH384" s="142"/>
      <c r="BI384" s="142"/>
    </row>
    <row r="385" spans="60:61" s="66" customFormat="1" x14ac:dyDescent="0.2">
      <c r="BH385" s="142"/>
      <c r="BI385" s="142"/>
    </row>
    <row r="386" spans="60:61" s="66" customFormat="1" x14ac:dyDescent="0.2">
      <c r="BH386" s="142"/>
      <c r="BI386" s="142"/>
    </row>
    <row r="387" spans="60:61" s="66" customFormat="1" x14ac:dyDescent="0.2">
      <c r="BH387" s="142"/>
      <c r="BI387" s="142"/>
    </row>
    <row r="388" spans="60:61" s="66" customFormat="1" x14ac:dyDescent="0.2">
      <c r="BH388" s="142"/>
      <c r="BI388" s="142"/>
    </row>
    <row r="389" spans="60:61" s="66" customFormat="1" x14ac:dyDescent="0.2">
      <c r="BH389" s="142"/>
      <c r="BI389" s="142"/>
    </row>
    <row r="390" spans="60:61" s="66" customFormat="1" x14ac:dyDescent="0.2">
      <c r="BH390" s="142"/>
      <c r="BI390" s="142"/>
    </row>
    <row r="391" spans="60:61" s="66" customFormat="1" x14ac:dyDescent="0.2">
      <c r="BH391" s="142"/>
      <c r="BI391" s="142"/>
    </row>
    <row r="392" spans="60:61" s="66" customFormat="1" x14ac:dyDescent="0.2">
      <c r="BH392" s="142"/>
      <c r="BI392" s="142"/>
    </row>
    <row r="393" spans="60:61" s="66" customFormat="1" x14ac:dyDescent="0.2">
      <c r="BH393" s="142"/>
      <c r="BI393" s="142"/>
    </row>
    <row r="394" spans="60:61" s="66" customFormat="1" x14ac:dyDescent="0.2">
      <c r="BH394" s="142"/>
      <c r="BI394" s="142"/>
    </row>
    <row r="395" spans="60:61" s="66" customFormat="1" x14ac:dyDescent="0.2">
      <c r="BH395" s="142"/>
      <c r="BI395" s="142"/>
    </row>
    <row r="396" spans="60:61" s="66" customFormat="1" x14ac:dyDescent="0.2">
      <c r="BH396" s="142"/>
      <c r="BI396" s="142"/>
    </row>
    <row r="397" spans="60:61" s="66" customFormat="1" x14ac:dyDescent="0.2">
      <c r="BH397" s="142"/>
      <c r="BI397" s="142"/>
    </row>
    <row r="398" spans="60:61" s="66" customFormat="1" x14ac:dyDescent="0.2">
      <c r="BH398" s="142"/>
      <c r="BI398" s="142"/>
    </row>
    <row r="399" spans="60:61" s="66" customFormat="1" x14ac:dyDescent="0.2">
      <c r="BH399" s="142"/>
      <c r="BI399" s="142"/>
    </row>
    <row r="400" spans="60:61" s="66" customFormat="1" x14ac:dyDescent="0.2">
      <c r="BH400" s="142"/>
      <c r="BI400" s="142"/>
    </row>
    <row r="401" spans="60:61" s="66" customFormat="1" x14ac:dyDescent="0.2">
      <c r="BH401" s="142"/>
      <c r="BI401" s="142"/>
    </row>
    <row r="402" spans="60:61" s="66" customFormat="1" x14ac:dyDescent="0.2">
      <c r="BH402" s="142"/>
      <c r="BI402" s="142"/>
    </row>
    <row r="403" spans="60:61" s="66" customFormat="1" x14ac:dyDescent="0.2">
      <c r="BH403" s="142"/>
      <c r="BI403" s="142"/>
    </row>
    <row r="404" spans="60:61" s="66" customFormat="1" x14ac:dyDescent="0.2">
      <c r="BH404" s="142"/>
      <c r="BI404" s="142"/>
    </row>
    <row r="405" spans="60:61" s="66" customFormat="1" x14ac:dyDescent="0.2">
      <c r="BH405" s="142"/>
      <c r="BI405" s="142"/>
    </row>
    <row r="406" spans="60:61" s="66" customFormat="1" x14ac:dyDescent="0.2">
      <c r="BH406" s="142"/>
      <c r="BI406" s="142"/>
    </row>
    <row r="407" spans="60:61" s="66" customFormat="1" x14ac:dyDescent="0.2">
      <c r="BH407" s="142"/>
      <c r="BI407" s="142"/>
    </row>
    <row r="408" spans="60:61" s="66" customFormat="1" x14ac:dyDescent="0.2">
      <c r="BH408" s="142"/>
      <c r="BI408" s="142"/>
    </row>
    <row r="409" spans="60:61" s="66" customFormat="1" x14ac:dyDescent="0.2">
      <c r="BH409" s="142"/>
      <c r="BI409" s="142"/>
    </row>
    <row r="410" spans="60:61" s="66" customFormat="1" x14ac:dyDescent="0.2">
      <c r="BH410" s="142"/>
      <c r="BI410" s="142"/>
    </row>
    <row r="411" spans="60:61" s="66" customFormat="1" x14ac:dyDescent="0.2">
      <c r="BH411" s="142"/>
      <c r="BI411" s="142"/>
    </row>
    <row r="412" spans="60:61" s="66" customFormat="1" x14ac:dyDescent="0.2">
      <c r="BH412" s="142"/>
      <c r="BI412" s="142"/>
    </row>
    <row r="413" spans="60:61" s="66" customFormat="1" x14ac:dyDescent="0.2">
      <c r="BH413" s="142"/>
      <c r="BI413" s="142"/>
    </row>
    <row r="414" spans="60:61" s="66" customFormat="1" x14ac:dyDescent="0.2">
      <c r="BH414" s="142"/>
      <c r="BI414" s="142"/>
    </row>
    <row r="415" spans="60:61" s="66" customFormat="1" x14ac:dyDescent="0.2">
      <c r="BH415" s="142"/>
      <c r="BI415" s="142"/>
    </row>
    <row r="416" spans="60:61" s="66" customFormat="1" x14ac:dyDescent="0.2">
      <c r="BH416" s="142"/>
      <c r="BI416" s="142"/>
    </row>
    <row r="417" spans="60:61" s="66" customFormat="1" x14ac:dyDescent="0.2">
      <c r="BH417" s="142"/>
      <c r="BI417" s="142"/>
    </row>
    <row r="418" spans="60:61" s="66" customFormat="1" x14ac:dyDescent="0.2">
      <c r="BH418" s="142"/>
      <c r="BI418" s="142"/>
    </row>
    <row r="419" spans="60:61" s="66" customFormat="1" x14ac:dyDescent="0.2">
      <c r="BH419" s="142"/>
      <c r="BI419" s="142"/>
    </row>
    <row r="420" spans="60:61" s="66" customFormat="1" x14ac:dyDescent="0.2">
      <c r="BH420" s="142"/>
      <c r="BI420" s="142"/>
    </row>
    <row r="421" spans="60:61" s="66" customFormat="1" x14ac:dyDescent="0.2">
      <c r="BH421" s="142"/>
      <c r="BI421" s="142"/>
    </row>
    <row r="422" spans="60:61" s="66" customFormat="1" x14ac:dyDescent="0.2">
      <c r="BH422" s="142"/>
      <c r="BI422" s="142"/>
    </row>
    <row r="423" spans="60:61" s="66" customFormat="1" x14ac:dyDescent="0.2">
      <c r="BH423" s="142"/>
      <c r="BI423" s="142"/>
    </row>
    <row r="424" spans="60:61" s="66" customFormat="1" x14ac:dyDescent="0.2">
      <c r="BH424" s="142"/>
      <c r="BI424" s="142"/>
    </row>
    <row r="425" spans="60:61" s="66" customFormat="1" x14ac:dyDescent="0.2">
      <c r="BH425" s="142"/>
      <c r="BI425" s="142"/>
    </row>
    <row r="426" spans="60:61" s="66" customFormat="1" x14ac:dyDescent="0.2">
      <c r="BH426" s="142"/>
      <c r="BI426" s="142"/>
    </row>
    <row r="427" spans="60:61" s="66" customFormat="1" x14ac:dyDescent="0.2">
      <c r="BH427" s="142"/>
      <c r="BI427" s="142"/>
    </row>
    <row r="428" spans="60:61" s="66" customFormat="1" x14ac:dyDescent="0.2">
      <c r="BH428" s="142"/>
      <c r="BI428" s="142"/>
    </row>
    <row r="429" spans="60:61" s="66" customFormat="1" x14ac:dyDescent="0.2">
      <c r="BH429" s="142"/>
      <c r="BI429" s="142"/>
    </row>
    <row r="430" spans="60:61" s="66" customFormat="1" x14ac:dyDescent="0.2">
      <c r="BH430" s="142"/>
      <c r="BI430" s="142"/>
    </row>
    <row r="431" spans="60:61" s="66" customFormat="1" x14ac:dyDescent="0.2">
      <c r="BH431" s="142"/>
      <c r="BI431" s="142"/>
    </row>
    <row r="432" spans="60:61" s="66" customFormat="1" x14ac:dyDescent="0.2">
      <c r="BH432" s="142"/>
      <c r="BI432" s="142"/>
    </row>
    <row r="433" spans="60:61" s="66" customFormat="1" x14ac:dyDescent="0.2">
      <c r="BH433" s="142"/>
      <c r="BI433" s="142"/>
    </row>
    <row r="434" spans="60:61" s="66" customFormat="1" x14ac:dyDescent="0.2">
      <c r="BH434" s="142"/>
      <c r="BI434" s="142"/>
    </row>
    <row r="435" spans="60:61" s="66" customFormat="1" x14ac:dyDescent="0.2">
      <c r="BH435" s="142"/>
      <c r="BI435" s="142"/>
    </row>
    <row r="436" spans="60:61" s="66" customFormat="1" x14ac:dyDescent="0.2">
      <c r="BH436" s="142"/>
      <c r="BI436" s="142"/>
    </row>
    <row r="437" spans="60:61" s="66" customFormat="1" x14ac:dyDescent="0.2">
      <c r="BH437" s="142"/>
      <c r="BI437" s="142"/>
    </row>
    <row r="438" spans="60:61" s="66" customFormat="1" x14ac:dyDescent="0.2">
      <c r="BH438" s="142"/>
      <c r="BI438" s="142"/>
    </row>
    <row r="439" spans="60:61" s="66" customFormat="1" x14ac:dyDescent="0.2">
      <c r="BH439" s="142"/>
      <c r="BI439" s="142"/>
    </row>
    <row r="440" spans="60:61" s="66" customFormat="1" x14ac:dyDescent="0.2">
      <c r="BH440" s="142"/>
      <c r="BI440" s="142"/>
    </row>
    <row r="441" spans="60:61" s="66" customFormat="1" x14ac:dyDescent="0.2">
      <c r="BH441" s="142"/>
      <c r="BI441" s="142"/>
    </row>
    <row r="442" spans="60:61" s="66" customFormat="1" x14ac:dyDescent="0.2">
      <c r="BH442" s="142"/>
      <c r="BI442" s="142"/>
    </row>
    <row r="443" spans="60:61" s="66" customFormat="1" x14ac:dyDescent="0.2">
      <c r="BH443" s="142"/>
      <c r="BI443" s="142"/>
    </row>
    <row r="444" spans="60:61" s="66" customFormat="1" x14ac:dyDescent="0.2">
      <c r="BH444" s="142"/>
      <c r="BI444" s="142"/>
    </row>
    <row r="445" spans="60:61" s="66" customFormat="1" x14ac:dyDescent="0.2">
      <c r="BH445" s="142"/>
      <c r="BI445" s="142"/>
    </row>
    <row r="446" spans="60:61" s="66" customFormat="1" x14ac:dyDescent="0.2">
      <c r="BH446" s="142"/>
      <c r="BI446" s="142"/>
    </row>
    <row r="447" spans="60:61" s="66" customFormat="1" x14ac:dyDescent="0.2">
      <c r="BH447" s="142"/>
      <c r="BI447" s="142"/>
    </row>
    <row r="448" spans="60:61" s="66" customFormat="1" x14ac:dyDescent="0.2">
      <c r="BH448" s="142"/>
      <c r="BI448" s="142"/>
    </row>
    <row r="449" spans="60:61" s="66" customFormat="1" x14ac:dyDescent="0.2">
      <c r="BH449" s="142"/>
      <c r="BI449" s="142"/>
    </row>
    <row r="450" spans="60:61" s="66" customFormat="1" x14ac:dyDescent="0.2">
      <c r="BH450" s="142"/>
      <c r="BI450" s="142"/>
    </row>
    <row r="451" spans="60:61" s="66" customFormat="1" x14ac:dyDescent="0.2">
      <c r="BH451" s="142"/>
      <c r="BI451" s="142"/>
    </row>
    <row r="452" spans="60:61" s="66" customFormat="1" x14ac:dyDescent="0.2">
      <c r="BH452" s="142"/>
      <c r="BI452" s="142"/>
    </row>
    <row r="453" spans="60:61" s="66" customFormat="1" x14ac:dyDescent="0.2">
      <c r="BH453" s="142"/>
      <c r="BI453" s="142"/>
    </row>
    <row r="454" spans="60:61" s="66" customFormat="1" x14ac:dyDescent="0.2">
      <c r="BH454" s="142"/>
      <c r="BI454" s="142"/>
    </row>
    <row r="455" spans="60:61" s="66" customFormat="1" x14ac:dyDescent="0.2">
      <c r="BH455" s="142"/>
      <c r="BI455" s="142"/>
    </row>
    <row r="456" spans="60:61" s="66" customFormat="1" x14ac:dyDescent="0.2">
      <c r="BH456" s="142"/>
      <c r="BI456" s="142"/>
    </row>
    <row r="457" spans="60:61" s="66" customFormat="1" x14ac:dyDescent="0.2">
      <c r="BH457" s="142"/>
      <c r="BI457" s="142"/>
    </row>
    <row r="458" spans="60:61" s="66" customFormat="1" x14ac:dyDescent="0.2">
      <c r="BH458" s="142"/>
      <c r="BI458" s="142"/>
    </row>
    <row r="459" spans="60:61" s="66" customFormat="1" x14ac:dyDescent="0.2">
      <c r="BH459" s="142"/>
      <c r="BI459" s="142"/>
    </row>
    <row r="460" spans="60:61" s="66" customFormat="1" x14ac:dyDescent="0.2">
      <c r="BH460" s="142"/>
      <c r="BI460" s="142"/>
    </row>
    <row r="461" spans="60:61" s="66" customFormat="1" x14ac:dyDescent="0.2">
      <c r="BH461" s="142"/>
      <c r="BI461" s="142"/>
    </row>
    <row r="462" spans="60:61" s="66" customFormat="1" x14ac:dyDescent="0.2">
      <c r="BH462" s="142"/>
      <c r="BI462" s="142"/>
    </row>
    <row r="463" spans="60:61" s="66" customFormat="1" x14ac:dyDescent="0.2">
      <c r="BH463" s="142"/>
      <c r="BI463" s="142"/>
    </row>
    <row r="464" spans="60:61" s="66" customFormat="1" x14ac:dyDescent="0.2">
      <c r="BH464" s="142"/>
      <c r="BI464" s="142"/>
    </row>
    <row r="465" spans="60:61" s="66" customFormat="1" x14ac:dyDescent="0.2">
      <c r="BH465" s="142"/>
      <c r="BI465" s="142"/>
    </row>
    <row r="466" spans="60:61" s="66" customFormat="1" x14ac:dyDescent="0.2">
      <c r="BH466" s="142"/>
      <c r="BI466" s="142"/>
    </row>
    <row r="467" spans="60:61" s="66" customFormat="1" x14ac:dyDescent="0.2">
      <c r="BH467" s="142"/>
      <c r="BI467" s="142"/>
    </row>
    <row r="468" spans="60:61" s="66" customFormat="1" x14ac:dyDescent="0.2">
      <c r="BH468" s="142"/>
      <c r="BI468" s="142"/>
    </row>
    <row r="469" spans="60:61" s="66" customFormat="1" x14ac:dyDescent="0.2">
      <c r="BH469" s="142"/>
      <c r="BI469" s="142"/>
    </row>
    <row r="470" spans="60:61" s="66" customFormat="1" x14ac:dyDescent="0.2">
      <c r="BH470" s="142"/>
      <c r="BI470" s="142"/>
    </row>
    <row r="471" spans="60:61" s="66" customFormat="1" x14ac:dyDescent="0.2">
      <c r="BH471" s="142"/>
      <c r="BI471" s="142"/>
    </row>
    <row r="472" spans="60:61" s="66" customFormat="1" x14ac:dyDescent="0.2">
      <c r="BH472" s="142"/>
      <c r="BI472" s="142"/>
    </row>
    <row r="473" spans="60:61" s="66" customFormat="1" x14ac:dyDescent="0.2">
      <c r="BH473" s="142"/>
      <c r="BI473" s="142"/>
    </row>
    <row r="474" spans="60:61" s="66" customFormat="1" x14ac:dyDescent="0.2">
      <c r="BH474" s="142"/>
      <c r="BI474" s="142"/>
    </row>
    <row r="475" spans="60:61" s="66" customFormat="1" x14ac:dyDescent="0.2">
      <c r="BH475" s="142"/>
      <c r="BI475" s="142"/>
    </row>
    <row r="476" spans="60:61" s="66" customFormat="1" x14ac:dyDescent="0.2">
      <c r="BH476" s="142"/>
      <c r="BI476" s="142"/>
    </row>
    <row r="477" spans="60:61" s="66" customFormat="1" x14ac:dyDescent="0.2">
      <c r="BH477" s="142"/>
      <c r="BI477" s="142"/>
    </row>
    <row r="478" spans="60:61" s="66" customFormat="1" x14ac:dyDescent="0.2">
      <c r="BH478" s="142"/>
      <c r="BI478" s="142"/>
    </row>
    <row r="479" spans="60:61" s="66" customFormat="1" x14ac:dyDescent="0.2">
      <c r="BH479" s="142"/>
      <c r="BI479" s="142"/>
    </row>
    <row r="480" spans="60:61" s="66" customFormat="1" x14ac:dyDescent="0.2">
      <c r="BH480" s="142"/>
      <c r="BI480" s="142"/>
    </row>
    <row r="481" spans="60:61" s="66" customFormat="1" x14ac:dyDescent="0.2">
      <c r="BH481" s="142"/>
      <c r="BI481" s="142"/>
    </row>
    <row r="482" spans="60:61" s="66" customFormat="1" x14ac:dyDescent="0.2">
      <c r="BH482" s="142"/>
      <c r="BI482" s="142"/>
    </row>
    <row r="483" spans="60:61" s="66" customFormat="1" x14ac:dyDescent="0.2">
      <c r="BH483" s="142"/>
      <c r="BI483" s="142"/>
    </row>
    <row r="484" spans="60:61" s="66" customFormat="1" x14ac:dyDescent="0.2">
      <c r="BH484" s="142"/>
      <c r="BI484" s="142"/>
    </row>
    <row r="485" spans="60:61" s="66" customFormat="1" x14ac:dyDescent="0.2">
      <c r="BH485" s="142"/>
      <c r="BI485" s="142"/>
    </row>
    <row r="486" spans="60:61" s="66" customFormat="1" x14ac:dyDescent="0.2">
      <c r="BH486" s="142"/>
      <c r="BI486" s="142"/>
    </row>
    <row r="487" spans="60:61" s="66" customFormat="1" x14ac:dyDescent="0.2">
      <c r="BH487" s="142"/>
      <c r="BI487" s="142"/>
    </row>
    <row r="488" spans="60:61" s="66" customFormat="1" x14ac:dyDescent="0.2">
      <c r="BH488" s="142"/>
      <c r="BI488" s="142"/>
    </row>
    <row r="489" spans="60:61" s="66" customFormat="1" x14ac:dyDescent="0.2">
      <c r="BH489" s="142"/>
      <c r="BI489" s="142"/>
    </row>
    <row r="490" spans="60:61" s="66" customFormat="1" x14ac:dyDescent="0.2">
      <c r="BH490" s="142"/>
      <c r="BI490" s="142"/>
    </row>
    <row r="491" spans="60:61" s="66" customFormat="1" x14ac:dyDescent="0.2">
      <c r="BH491" s="142"/>
      <c r="BI491" s="142"/>
    </row>
    <row r="492" spans="60:61" s="66" customFormat="1" x14ac:dyDescent="0.2">
      <c r="BH492" s="142"/>
      <c r="BI492" s="142"/>
    </row>
    <row r="493" spans="60:61" s="66" customFormat="1" x14ac:dyDescent="0.2">
      <c r="BH493" s="142"/>
      <c r="BI493" s="142"/>
    </row>
    <row r="494" spans="60:61" s="66" customFormat="1" x14ac:dyDescent="0.2">
      <c r="BH494" s="142"/>
      <c r="BI494" s="142"/>
    </row>
    <row r="495" spans="60:61" s="66" customFormat="1" x14ac:dyDescent="0.2">
      <c r="BH495" s="142"/>
      <c r="BI495" s="142"/>
    </row>
    <row r="496" spans="60:61" s="66" customFormat="1" x14ac:dyDescent="0.2">
      <c r="BH496" s="142"/>
      <c r="BI496" s="142"/>
    </row>
    <row r="497" spans="60:61" s="66" customFormat="1" x14ac:dyDescent="0.2">
      <c r="BH497" s="142"/>
      <c r="BI497" s="142"/>
    </row>
    <row r="498" spans="60:61" s="66" customFormat="1" x14ac:dyDescent="0.2">
      <c r="BH498" s="142"/>
      <c r="BI498" s="142"/>
    </row>
    <row r="499" spans="60:61" s="66" customFormat="1" x14ac:dyDescent="0.2">
      <c r="BH499" s="142"/>
      <c r="BI499" s="142"/>
    </row>
    <row r="500" spans="60:61" s="66" customFormat="1" x14ac:dyDescent="0.2">
      <c r="BH500" s="142"/>
      <c r="BI500" s="142"/>
    </row>
    <row r="501" spans="60:61" s="66" customFormat="1" x14ac:dyDescent="0.2">
      <c r="BH501" s="142"/>
      <c r="BI501" s="142"/>
    </row>
    <row r="502" spans="60:61" s="66" customFormat="1" x14ac:dyDescent="0.2">
      <c r="BH502" s="142"/>
      <c r="BI502" s="142"/>
    </row>
    <row r="503" spans="60:61" s="66" customFormat="1" x14ac:dyDescent="0.2">
      <c r="BH503" s="142"/>
      <c r="BI503" s="142"/>
    </row>
    <row r="504" spans="60:61" s="66" customFormat="1" x14ac:dyDescent="0.2">
      <c r="BH504" s="142"/>
      <c r="BI504" s="142"/>
    </row>
    <row r="505" spans="60:61" s="66" customFormat="1" x14ac:dyDescent="0.2">
      <c r="BH505" s="142"/>
      <c r="BI505" s="142"/>
    </row>
    <row r="506" spans="60:61" s="66" customFormat="1" x14ac:dyDescent="0.2">
      <c r="BH506" s="142"/>
      <c r="BI506" s="142"/>
    </row>
    <row r="507" spans="60:61" s="66" customFormat="1" x14ac:dyDescent="0.2">
      <c r="BH507" s="142"/>
      <c r="BI507" s="142"/>
    </row>
    <row r="508" spans="60:61" s="66" customFormat="1" x14ac:dyDescent="0.2">
      <c r="BH508" s="142"/>
      <c r="BI508" s="142"/>
    </row>
    <row r="509" spans="60:61" s="66" customFormat="1" x14ac:dyDescent="0.2">
      <c r="BH509" s="142"/>
      <c r="BI509" s="142"/>
    </row>
    <row r="510" spans="60:61" s="66" customFormat="1" x14ac:dyDescent="0.2">
      <c r="BH510" s="142"/>
      <c r="BI510" s="142"/>
    </row>
    <row r="511" spans="60:61" s="66" customFormat="1" x14ac:dyDescent="0.2">
      <c r="BH511" s="142"/>
      <c r="BI511" s="142"/>
    </row>
    <row r="512" spans="60:61" s="66" customFormat="1" x14ac:dyDescent="0.2">
      <c r="BH512" s="142"/>
      <c r="BI512" s="142"/>
    </row>
    <row r="513" spans="60:61" s="66" customFormat="1" x14ac:dyDescent="0.2">
      <c r="BH513" s="142"/>
      <c r="BI513" s="142"/>
    </row>
    <row r="514" spans="60:61" s="66" customFormat="1" x14ac:dyDescent="0.2">
      <c r="BH514" s="142"/>
      <c r="BI514" s="142"/>
    </row>
    <row r="515" spans="60:61" s="66" customFormat="1" x14ac:dyDescent="0.2">
      <c r="BH515" s="142"/>
      <c r="BI515" s="142"/>
    </row>
    <row r="516" spans="60:61" s="66" customFormat="1" x14ac:dyDescent="0.2">
      <c r="BH516" s="142"/>
      <c r="BI516" s="142"/>
    </row>
    <row r="517" spans="60:61" s="66" customFormat="1" x14ac:dyDescent="0.2">
      <c r="BH517" s="142"/>
      <c r="BI517" s="142"/>
    </row>
    <row r="518" spans="60:61" s="66" customFormat="1" x14ac:dyDescent="0.2">
      <c r="BH518" s="142"/>
      <c r="BI518" s="142"/>
    </row>
    <row r="519" spans="60:61" s="66" customFormat="1" x14ac:dyDescent="0.2">
      <c r="BH519" s="142"/>
      <c r="BI519" s="142"/>
    </row>
    <row r="520" spans="60:61" s="66" customFormat="1" x14ac:dyDescent="0.2">
      <c r="BH520" s="142"/>
      <c r="BI520" s="142"/>
    </row>
    <row r="521" spans="60:61" s="66" customFormat="1" x14ac:dyDescent="0.2">
      <c r="BH521" s="142"/>
      <c r="BI521" s="142"/>
    </row>
    <row r="522" spans="60:61" s="66" customFormat="1" x14ac:dyDescent="0.2">
      <c r="BH522" s="142"/>
      <c r="BI522" s="142"/>
    </row>
    <row r="523" spans="60:61" s="66" customFormat="1" x14ac:dyDescent="0.2">
      <c r="BH523" s="142"/>
      <c r="BI523" s="142"/>
    </row>
    <row r="524" spans="60:61" s="66" customFormat="1" x14ac:dyDescent="0.2">
      <c r="BH524" s="142"/>
      <c r="BI524" s="142"/>
    </row>
    <row r="525" spans="60:61" s="66" customFormat="1" x14ac:dyDescent="0.2">
      <c r="BH525" s="142"/>
      <c r="BI525" s="142"/>
    </row>
    <row r="526" spans="60:61" s="66" customFormat="1" x14ac:dyDescent="0.2">
      <c r="BH526" s="142"/>
      <c r="BI526" s="142"/>
    </row>
    <row r="527" spans="60:61" s="66" customFormat="1" x14ac:dyDescent="0.2">
      <c r="BH527" s="142"/>
      <c r="BI527" s="142"/>
    </row>
    <row r="528" spans="60:61" s="66" customFormat="1" x14ac:dyDescent="0.2">
      <c r="BH528" s="142"/>
      <c r="BI528" s="142"/>
    </row>
    <row r="529" spans="60:61" s="66" customFormat="1" x14ac:dyDescent="0.2">
      <c r="BH529" s="142"/>
      <c r="BI529" s="142"/>
    </row>
    <row r="530" spans="60:61" s="66" customFormat="1" x14ac:dyDescent="0.2">
      <c r="BH530" s="142"/>
      <c r="BI530" s="142"/>
    </row>
    <row r="531" spans="60:61" s="66" customFormat="1" x14ac:dyDescent="0.2">
      <c r="BH531" s="142"/>
      <c r="BI531" s="142"/>
    </row>
    <row r="532" spans="60:61" s="66" customFormat="1" x14ac:dyDescent="0.2">
      <c r="BH532" s="142"/>
      <c r="BI532" s="142"/>
    </row>
    <row r="533" spans="60:61" s="66" customFormat="1" x14ac:dyDescent="0.2">
      <c r="BH533" s="142"/>
      <c r="BI533" s="142"/>
    </row>
    <row r="534" spans="60:61" s="66" customFormat="1" x14ac:dyDescent="0.2">
      <c r="BH534" s="142"/>
      <c r="BI534" s="142"/>
    </row>
    <row r="535" spans="60:61" s="66" customFormat="1" x14ac:dyDescent="0.2">
      <c r="BH535" s="142"/>
      <c r="BI535" s="142"/>
    </row>
    <row r="536" spans="60:61" s="66" customFormat="1" x14ac:dyDescent="0.2">
      <c r="BH536" s="142"/>
      <c r="BI536" s="142"/>
    </row>
    <row r="537" spans="60:61" s="66" customFormat="1" x14ac:dyDescent="0.2">
      <c r="BH537" s="142"/>
      <c r="BI537" s="142"/>
    </row>
    <row r="538" spans="60:61" s="66" customFormat="1" x14ac:dyDescent="0.2">
      <c r="BH538" s="142"/>
      <c r="BI538" s="142"/>
    </row>
    <row r="539" spans="60:61" s="66" customFormat="1" x14ac:dyDescent="0.2">
      <c r="BH539" s="142"/>
      <c r="BI539" s="142"/>
    </row>
    <row r="540" spans="60:61" s="66" customFormat="1" x14ac:dyDescent="0.2">
      <c r="BH540" s="142"/>
      <c r="BI540" s="142"/>
    </row>
    <row r="541" spans="60:61" s="66" customFormat="1" x14ac:dyDescent="0.2">
      <c r="BH541" s="142"/>
      <c r="BI541" s="142"/>
    </row>
    <row r="542" spans="60:61" s="66" customFormat="1" x14ac:dyDescent="0.2">
      <c r="BH542" s="142"/>
      <c r="BI542" s="142"/>
    </row>
    <row r="543" spans="60:61" s="66" customFormat="1" x14ac:dyDescent="0.2">
      <c r="BH543" s="142"/>
      <c r="BI543" s="142"/>
    </row>
    <row r="544" spans="60:61" s="66" customFormat="1" x14ac:dyDescent="0.2">
      <c r="BH544" s="142"/>
      <c r="BI544" s="142"/>
    </row>
    <row r="545" spans="60:61" s="66" customFormat="1" x14ac:dyDescent="0.2">
      <c r="BH545" s="142"/>
      <c r="BI545" s="142"/>
    </row>
    <row r="546" spans="60:61" s="66" customFormat="1" x14ac:dyDescent="0.2">
      <c r="BH546" s="142"/>
      <c r="BI546" s="142"/>
    </row>
    <row r="547" spans="60:61" s="66" customFormat="1" x14ac:dyDescent="0.2">
      <c r="BH547" s="142"/>
      <c r="BI547" s="142"/>
    </row>
    <row r="548" spans="60:61" s="66" customFormat="1" x14ac:dyDescent="0.2">
      <c r="BH548" s="142"/>
      <c r="BI548" s="142"/>
    </row>
    <row r="549" spans="60:61" s="66" customFormat="1" x14ac:dyDescent="0.2">
      <c r="BH549" s="142"/>
      <c r="BI549" s="142"/>
    </row>
    <row r="550" spans="60:61" s="66" customFormat="1" x14ac:dyDescent="0.2">
      <c r="BH550" s="142"/>
      <c r="BI550" s="142"/>
    </row>
    <row r="551" spans="60:61" s="66" customFormat="1" x14ac:dyDescent="0.2">
      <c r="BH551" s="142"/>
      <c r="BI551" s="142"/>
    </row>
    <row r="552" spans="60:61" s="66" customFormat="1" x14ac:dyDescent="0.2">
      <c r="BH552" s="142"/>
      <c r="BI552" s="142"/>
    </row>
    <row r="553" spans="60:61" s="66" customFormat="1" x14ac:dyDescent="0.2">
      <c r="BH553" s="142"/>
      <c r="BI553" s="142"/>
    </row>
    <row r="554" spans="60:61" s="66" customFormat="1" x14ac:dyDescent="0.2">
      <c r="BH554" s="142"/>
      <c r="BI554" s="142"/>
    </row>
    <row r="555" spans="60:61" s="66" customFormat="1" x14ac:dyDescent="0.2">
      <c r="BH555" s="142"/>
      <c r="BI555" s="142"/>
    </row>
    <row r="556" spans="60:61" s="66" customFormat="1" x14ac:dyDescent="0.2">
      <c r="BH556" s="142"/>
      <c r="BI556" s="142"/>
    </row>
    <row r="557" spans="60:61" s="66" customFormat="1" x14ac:dyDescent="0.2">
      <c r="BH557" s="142"/>
      <c r="BI557" s="142"/>
    </row>
    <row r="558" spans="60:61" s="66" customFormat="1" x14ac:dyDescent="0.2">
      <c r="BH558" s="142"/>
      <c r="BI558" s="142"/>
    </row>
    <row r="559" spans="60:61" s="66" customFormat="1" x14ac:dyDescent="0.2">
      <c r="BH559" s="142"/>
      <c r="BI559" s="142"/>
    </row>
    <row r="560" spans="60:61" s="66" customFormat="1" x14ac:dyDescent="0.2">
      <c r="BH560" s="142"/>
      <c r="BI560" s="142"/>
    </row>
    <row r="561" spans="60:61" s="66" customFormat="1" x14ac:dyDescent="0.2">
      <c r="BH561" s="142"/>
      <c r="BI561" s="142"/>
    </row>
    <row r="562" spans="60:61" s="66" customFormat="1" x14ac:dyDescent="0.2">
      <c r="BH562" s="142"/>
      <c r="BI562" s="142"/>
    </row>
    <row r="563" spans="60:61" s="66" customFormat="1" x14ac:dyDescent="0.2">
      <c r="BH563" s="142"/>
      <c r="BI563" s="142"/>
    </row>
    <row r="564" spans="60:61" s="66" customFormat="1" x14ac:dyDescent="0.2">
      <c r="BH564" s="142"/>
      <c r="BI564" s="142"/>
    </row>
    <row r="565" spans="60:61" s="66" customFormat="1" x14ac:dyDescent="0.2">
      <c r="BH565" s="142"/>
      <c r="BI565" s="142"/>
    </row>
    <row r="566" spans="60:61" s="66" customFormat="1" x14ac:dyDescent="0.2">
      <c r="BH566" s="142"/>
      <c r="BI566" s="142"/>
    </row>
    <row r="567" spans="60:61" s="66" customFormat="1" x14ac:dyDescent="0.2">
      <c r="BH567" s="142"/>
      <c r="BI567" s="142"/>
    </row>
    <row r="568" spans="60:61" s="66" customFormat="1" x14ac:dyDescent="0.2">
      <c r="BH568" s="142"/>
      <c r="BI568" s="142"/>
    </row>
    <row r="569" spans="60:61" s="66" customFormat="1" x14ac:dyDescent="0.2">
      <c r="BH569" s="142"/>
      <c r="BI569" s="142"/>
    </row>
    <row r="570" spans="60:61" s="66" customFormat="1" x14ac:dyDescent="0.2">
      <c r="BH570" s="142"/>
      <c r="BI570" s="142"/>
    </row>
    <row r="571" spans="60:61" s="66" customFormat="1" x14ac:dyDescent="0.2">
      <c r="BH571" s="142"/>
      <c r="BI571" s="142"/>
    </row>
    <row r="572" spans="60:61" s="66" customFormat="1" x14ac:dyDescent="0.2">
      <c r="BH572" s="142"/>
      <c r="BI572" s="142"/>
    </row>
    <row r="573" spans="60:61" s="66" customFormat="1" x14ac:dyDescent="0.2">
      <c r="BH573" s="142"/>
      <c r="BI573" s="142"/>
    </row>
    <row r="574" spans="60:61" s="66" customFormat="1" x14ac:dyDescent="0.2">
      <c r="BH574" s="142"/>
      <c r="BI574" s="142"/>
    </row>
    <row r="575" spans="60:61" s="66" customFormat="1" x14ac:dyDescent="0.2">
      <c r="BH575" s="142"/>
      <c r="BI575" s="142"/>
    </row>
    <row r="576" spans="60:61" s="66" customFormat="1" x14ac:dyDescent="0.2">
      <c r="BH576" s="142"/>
      <c r="BI576" s="142"/>
    </row>
    <row r="577" spans="60:61" s="66" customFormat="1" x14ac:dyDescent="0.2">
      <c r="BH577" s="142"/>
      <c r="BI577" s="142"/>
    </row>
    <row r="578" spans="60:61" s="66" customFormat="1" x14ac:dyDescent="0.2">
      <c r="BH578" s="142"/>
      <c r="BI578" s="142"/>
    </row>
    <row r="579" spans="60:61" s="66" customFormat="1" x14ac:dyDescent="0.2">
      <c r="BH579" s="142"/>
      <c r="BI579" s="142"/>
    </row>
    <row r="580" spans="60:61" s="66" customFormat="1" x14ac:dyDescent="0.2">
      <c r="BH580" s="142"/>
      <c r="BI580" s="142"/>
    </row>
    <row r="581" spans="60:61" s="66" customFormat="1" x14ac:dyDescent="0.2">
      <c r="BH581" s="142"/>
      <c r="BI581" s="142"/>
    </row>
    <row r="582" spans="60:61" s="66" customFormat="1" x14ac:dyDescent="0.2">
      <c r="BH582" s="142"/>
      <c r="BI582" s="142"/>
    </row>
    <row r="583" spans="60:61" s="66" customFormat="1" x14ac:dyDescent="0.2">
      <c r="BH583" s="142"/>
      <c r="BI583" s="142"/>
    </row>
    <row r="584" spans="60:61" s="66" customFormat="1" x14ac:dyDescent="0.2">
      <c r="BH584" s="142"/>
      <c r="BI584" s="142"/>
    </row>
    <row r="585" spans="60:61" s="66" customFormat="1" x14ac:dyDescent="0.2">
      <c r="BH585" s="142"/>
      <c r="BI585" s="142"/>
    </row>
    <row r="586" spans="60:61" s="66" customFormat="1" x14ac:dyDescent="0.2">
      <c r="BH586" s="142"/>
      <c r="BI586" s="142"/>
    </row>
    <row r="587" spans="60:61" s="66" customFormat="1" x14ac:dyDescent="0.2">
      <c r="BH587" s="142"/>
      <c r="BI587" s="142"/>
    </row>
    <row r="588" spans="60:61" s="66" customFormat="1" x14ac:dyDescent="0.2">
      <c r="BH588" s="142"/>
      <c r="BI588" s="142"/>
    </row>
    <row r="589" spans="60:61" s="66" customFormat="1" x14ac:dyDescent="0.2">
      <c r="BH589" s="142"/>
      <c r="BI589" s="142"/>
    </row>
    <row r="590" spans="60:61" s="66" customFormat="1" x14ac:dyDescent="0.2">
      <c r="BH590" s="142"/>
      <c r="BI590" s="142"/>
    </row>
    <row r="591" spans="60:61" s="66" customFormat="1" x14ac:dyDescent="0.2">
      <c r="BH591" s="142"/>
      <c r="BI591" s="142"/>
    </row>
    <row r="592" spans="60:61" s="66" customFormat="1" x14ac:dyDescent="0.2">
      <c r="BH592" s="142"/>
      <c r="BI592" s="142"/>
    </row>
    <row r="593" spans="60:61" s="66" customFormat="1" x14ac:dyDescent="0.2">
      <c r="BH593" s="142"/>
      <c r="BI593" s="142"/>
    </row>
    <row r="594" spans="60:61" s="66" customFormat="1" x14ac:dyDescent="0.2">
      <c r="BH594" s="142"/>
      <c r="BI594" s="142"/>
    </row>
    <row r="595" spans="60:61" s="66" customFormat="1" x14ac:dyDescent="0.2">
      <c r="BH595" s="142"/>
      <c r="BI595" s="142"/>
    </row>
    <row r="596" spans="60:61" s="66" customFormat="1" x14ac:dyDescent="0.2">
      <c r="BH596" s="142"/>
      <c r="BI596" s="142"/>
    </row>
    <row r="597" spans="60:61" s="66" customFormat="1" x14ac:dyDescent="0.2">
      <c r="BH597" s="142"/>
      <c r="BI597" s="142"/>
    </row>
    <row r="598" spans="60:61" s="66" customFormat="1" x14ac:dyDescent="0.2">
      <c r="BH598" s="142"/>
      <c r="BI598" s="142"/>
    </row>
    <row r="599" spans="60:61" s="66" customFormat="1" x14ac:dyDescent="0.2">
      <c r="BH599" s="142"/>
      <c r="BI599" s="142"/>
    </row>
    <row r="600" spans="60:61" s="66" customFormat="1" x14ac:dyDescent="0.2">
      <c r="BH600" s="142"/>
      <c r="BI600" s="142"/>
    </row>
    <row r="601" spans="60:61" s="66" customFormat="1" x14ac:dyDescent="0.2">
      <c r="BH601" s="142"/>
      <c r="BI601" s="142"/>
    </row>
    <row r="602" spans="60:61" s="66" customFormat="1" x14ac:dyDescent="0.2">
      <c r="BH602" s="142"/>
      <c r="BI602" s="142"/>
    </row>
    <row r="603" spans="60:61" s="66" customFormat="1" x14ac:dyDescent="0.2">
      <c r="BH603" s="142"/>
      <c r="BI603" s="142"/>
    </row>
    <row r="604" spans="60:61" s="66" customFormat="1" x14ac:dyDescent="0.2">
      <c r="BH604" s="142"/>
      <c r="BI604" s="142"/>
    </row>
    <row r="605" spans="60:61" s="66" customFormat="1" x14ac:dyDescent="0.2">
      <c r="BH605" s="142"/>
      <c r="BI605" s="142"/>
    </row>
    <row r="606" spans="60:61" s="66" customFormat="1" x14ac:dyDescent="0.2">
      <c r="BH606" s="142"/>
      <c r="BI606" s="142"/>
    </row>
    <row r="607" spans="60:61" s="66" customFormat="1" x14ac:dyDescent="0.2">
      <c r="BH607" s="142"/>
      <c r="BI607" s="142"/>
    </row>
    <row r="608" spans="60:61" s="66" customFormat="1" x14ac:dyDescent="0.2">
      <c r="BH608" s="142"/>
      <c r="BI608" s="142"/>
    </row>
    <row r="609" spans="60:61" s="66" customFormat="1" x14ac:dyDescent="0.2">
      <c r="BH609" s="142"/>
      <c r="BI609" s="142"/>
    </row>
    <row r="610" spans="60:61" s="66" customFormat="1" x14ac:dyDescent="0.2">
      <c r="BH610" s="142"/>
      <c r="BI610" s="142"/>
    </row>
    <row r="611" spans="60:61" s="66" customFormat="1" x14ac:dyDescent="0.2">
      <c r="BH611" s="142"/>
      <c r="BI611" s="142"/>
    </row>
    <row r="612" spans="60:61" s="66" customFormat="1" x14ac:dyDescent="0.2">
      <c r="BH612" s="142"/>
      <c r="BI612" s="142"/>
    </row>
    <row r="613" spans="60:61" s="66" customFormat="1" x14ac:dyDescent="0.2">
      <c r="BH613" s="142"/>
      <c r="BI613" s="142"/>
    </row>
    <row r="614" spans="60:61" s="66" customFormat="1" x14ac:dyDescent="0.2">
      <c r="BH614" s="142"/>
      <c r="BI614" s="142"/>
    </row>
    <row r="615" spans="60:61" s="66" customFormat="1" x14ac:dyDescent="0.2">
      <c r="BH615" s="142"/>
      <c r="BI615" s="142"/>
    </row>
    <row r="616" spans="60:61" s="66" customFormat="1" x14ac:dyDescent="0.2">
      <c r="BH616" s="142"/>
      <c r="BI616" s="142"/>
    </row>
    <row r="617" spans="60:61" s="66" customFormat="1" x14ac:dyDescent="0.2">
      <c r="BH617" s="142"/>
      <c r="BI617" s="142"/>
    </row>
    <row r="618" spans="60:61" s="66" customFormat="1" x14ac:dyDescent="0.2">
      <c r="BH618" s="142"/>
      <c r="BI618" s="142"/>
    </row>
    <row r="619" spans="60:61" s="66" customFormat="1" x14ac:dyDescent="0.2">
      <c r="BH619" s="142"/>
      <c r="BI619" s="142"/>
    </row>
    <row r="620" spans="60:61" s="66" customFormat="1" x14ac:dyDescent="0.2">
      <c r="BH620" s="142"/>
      <c r="BI620" s="142"/>
    </row>
    <row r="621" spans="60:61" s="66" customFormat="1" x14ac:dyDescent="0.2">
      <c r="BH621" s="142"/>
      <c r="BI621" s="142"/>
    </row>
    <row r="622" spans="60:61" s="66" customFormat="1" x14ac:dyDescent="0.2">
      <c r="BH622" s="142"/>
      <c r="BI622" s="142"/>
    </row>
    <row r="623" spans="60:61" s="66" customFormat="1" x14ac:dyDescent="0.2">
      <c r="BH623" s="142"/>
      <c r="BI623" s="142"/>
    </row>
    <row r="624" spans="60:61" s="66" customFormat="1" x14ac:dyDescent="0.2">
      <c r="BH624" s="142"/>
      <c r="BI624" s="142"/>
    </row>
    <row r="625" spans="60:61" s="66" customFormat="1" x14ac:dyDescent="0.2">
      <c r="BH625" s="142"/>
      <c r="BI625" s="142"/>
    </row>
    <row r="626" spans="60:61" s="66" customFormat="1" x14ac:dyDescent="0.2">
      <c r="BH626" s="142"/>
      <c r="BI626" s="142"/>
    </row>
    <row r="627" spans="60:61" s="66" customFormat="1" x14ac:dyDescent="0.2">
      <c r="BH627" s="142"/>
      <c r="BI627" s="142"/>
    </row>
    <row r="628" spans="60:61" s="66" customFormat="1" x14ac:dyDescent="0.2">
      <c r="BH628" s="142"/>
      <c r="BI628" s="142"/>
    </row>
    <row r="629" spans="60:61" s="66" customFormat="1" x14ac:dyDescent="0.2">
      <c r="BH629" s="142"/>
      <c r="BI629" s="142"/>
    </row>
    <row r="630" spans="60:61" s="66" customFormat="1" x14ac:dyDescent="0.2">
      <c r="BH630" s="142"/>
      <c r="BI630" s="142"/>
    </row>
    <row r="631" spans="60:61" s="66" customFormat="1" x14ac:dyDescent="0.2">
      <c r="BH631" s="142"/>
      <c r="BI631" s="142"/>
    </row>
    <row r="632" spans="60:61" s="66" customFormat="1" x14ac:dyDescent="0.2">
      <c r="BH632" s="142"/>
      <c r="BI632" s="142"/>
    </row>
    <row r="633" spans="60:61" s="66" customFormat="1" x14ac:dyDescent="0.2">
      <c r="BH633" s="142"/>
      <c r="BI633" s="142"/>
    </row>
    <row r="634" spans="60:61" s="66" customFormat="1" x14ac:dyDescent="0.2">
      <c r="BH634" s="142"/>
      <c r="BI634" s="142"/>
    </row>
    <row r="635" spans="60:61" s="66" customFormat="1" x14ac:dyDescent="0.2">
      <c r="BH635" s="142"/>
      <c r="BI635" s="142"/>
    </row>
    <row r="636" spans="60:61" s="66" customFormat="1" x14ac:dyDescent="0.2">
      <c r="BH636" s="142"/>
      <c r="BI636" s="142"/>
    </row>
    <row r="637" spans="60:61" s="66" customFormat="1" x14ac:dyDescent="0.2">
      <c r="BH637" s="142"/>
      <c r="BI637" s="142"/>
    </row>
    <row r="638" spans="60:61" s="66" customFormat="1" x14ac:dyDescent="0.2">
      <c r="BH638" s="142"/>
      <c r="BI638" s="142"/>
    </row>
    <row r="639" spans="60:61" s="66" customFormat="1" x14ac:dyDescent="0.2">
      <c r="BH639" s="142"/>
      <c r="BI639" s="142"/>
    </row>
    <row r="640" spans="60:61" s="66" customFormat="1" x14ac:dyDescent="0.2">
      <c r="BH640" s="142"/>
      <c r="BI640" s="142"/>
    </row>
    <row r="641" spans="60:61" s="66" customFormat="1" x14ac:dyDescent="0.2">
      <c r="BH641" s="142"/>
      <c r="BI641" s="142"/>
    </row>
    <row r="642" spans="60:61" s="66" customFormat="1" x14ac:dyDescent="0.2">
      <c r="BH642" s="142"/>
      <c r="BI642" s="142"/>
    </row>
    <row r="643" spans="60:61" s="66" customFormat="1" x14ac:dyDescent="0.2">
      <c r="BH643" s="142"/>
      <c r="BI643" s="142"/>
    </row>
    <row r="644" spans="60:61" s="66" customFormat="1" x14ac:dyDescent="0.2">
      <c r="BH644" s="142"/>
      <c r="BI644" s="142"/>
    </row>
    <row r="645" spans="60:61" s="66" customFormat="1" x14ac:dyDescent="0.2">
      <c r="BH645" s="142"/>
      <c r="BI645" s="142"/>
    </row>
    <row r="646" spans="60:61" s="66" customFormat="1" x14ac:dyDescent="0.2">
      <c r="BH646" s="142"/>
      <c r="BI646" s="142"/>
    </row>
    <row r="647" spans="60:61" s="66" customFormat="1" x14ac:dyDescent="0.2">
      <c r="BH647" s="142"/>
      <c r="BI647" s="142"/>
    </row>
    <row r="648" spans="60:61" s="66" customFormat="1" x14ac:dyDescent="0.2">
      <c r="BH648" s="142"/>
      <c r="BI648" s="142"/>
    </row>
    <row r="649" spans="60:61" s="66" customFormat="1" x14ac:dyDescent="0.2">
      <c r="BH649" s="142"/>
      <c r="BI649" s="142"/>
    </row>
    <row r="650" spans="60:61" s="66" customFormat="1" x14ac:dyDescent="0.2">
      <c r="BH650" s="142"/>
      <c r="BI650" s="142"/>
    </row>
    <row r="651" spans="60:61" s="66" customFormat="1" x14ac:dyDescent="0.2">
      <c r="BH651" s="142"/>
      <c r="BI651" s="142"/>
    </row>
    <row r="652" spans="60:61" s="66" customFormat="1" x14ac:dyDescent="0.2">
      <c r="BH652" s="142"/>
      <c r="BI652" s="142"/>
    </row>
    <row r="653" spans="60:61" s="66" customFormat="1" x14ac:dyDescent="0.2">
      <c r="BH653" s="142"/>
      <c r="BI653" s="142"/>
    </row>
    <row r="654" spans="60:61" s="66" customFormat="1" x14ac:dyDescent="0.2">
      <c r="BH654" s="142"/>
      <c r="BI654" s="142"/>
    </row>
    <row r="655" spans="60:61" s="66" customFormat="1" x14ac:dyDescent="0.2">
      <c r="BH655" s="142"/>
      <c r="BI655" s="142"/>
    </row>
    <row r="656" spans="60:61" s="66" customFormat="1" x14ac:dyDescent="0.2">
      <c r="BH656" s="142"/>
      <c r="BI656" s="142"/>
    </row>
    <row r="657" spans="60:61" s="66" customFormat="1" x14ac:dyDescent="0.2">
      <c r="BH657" s="142"/>
      <c r="BI657" s="142"/>
    </row>
    <row r="658" spans="60:61" s="66" customFormat="1" x14ac:dyDescent="0.2">
      <c r="BH658" s="142"/>
      <c r="BI658" s="142"/>
    </row>
    <row r="659" spans="60:61" s="66" customFormat="1" x14ac:dyDescent="0.2">
      <c r="BH659" s="142"/>
      <c r="BI659" s="142"/>
    </row>
    <row r="660" spans="60:61" s="66" customFormat="1" x14ac:dyDescent="0.2">
      <c r="BH660" s="142"/>
      <c r="BI660" s="142"/>
    </row>
    <row r="661" spans="60:61" s="66" customFormat="1" x14ac:dyDescent="0.2">
      <c r="BH661" s="142"/>
      <c r="BI661" s="142"/>
    </row>
    <row r="662" spans="60:61" s="66" customFormat="1" x14ac:dyDescent="0.2">
      <c r="BH662" s="142"/>
      <c r="BI662" s="142"/>
    </row>
    <row r="663" spans="60:61" s="66" customFormat="1" x14ac:dyDescent="0.2">
      <c r="BH663" s="142"/>
      <c r="BI663" s="142"/>
    </row>
    <row r="664" spans="60:61" s="66" customFormat="1" x14ac:dyDescent="0.2">
      <c r="BH664" s="142"/>
      <c r="BI664" s="142"/>
    </row>
    <row r="665" spans="60:61" s="66" customFormat="1" x14ac:dyDescent="0.2">
      <c r="BH665" s="142"/>
      <c r="BI665" s="142"/>
    </row>
    <row r="666" spans="60:61" s="66" customFormat="1" x14ac:dyDescent="0.2">
      <c r="BH666" s="142"/>
      <c r="BI666" s="142"/>
    </row>
    <row r="667" spans="60:61" s="66" customFormat="1" x14ac:dyDescent="0.2">
      <c r="BH667" s="142"/>
      <c r="BI667" s="142"/>
    </row>
    <row r="668" spans="60:61" s="66" customFormat="1" x14ac:dyDescent="0.2">
      <c r="BH668" s="142"/>
      <c r="BI668" s="142"/>
    </row>
    <row r="669" spans="60:61" s="66" customFormat="1" x14ac:dyDescent="0.2">
      <c r="BH669" s="142"/>
      <c r="BI669" s="142"/>
    </row>
    <row r="670" spans="60:61" s="66" customFormat="1" x14ac:dyDescent="0.2">
      <c r="BH670" s="142"/>
      <c r="BI670" s="142"/>
    </row>
    <row r="671" spans="60:61" s="66" customFormat="1" x14ac:dyDescent="0.2">
      <c r="BH671" s="142"/>
      <c r="BI671" s="142"/>
    </row>
    <row r="672" spans="60:61" s="66" customFormat="1" x14ac:dyDescent="0.2">
      <c r="BH672" s="142"/>
      <c r="BI672" s="142"/>
    </row>
    <row r="673" spans="60:61" s="66" customFormat="1" x14ac:dyDescent="0.2">
      <c r="BH673" s="142"/>
      <c r="BI673" s="142"/>
    </row>
    <row r="674" spans="60:61" s="66" customFormat="1" x14ac:dyDescent="0.2">
      <c r="BH674" s="142"/>
      <c r="BI674" s="142"/>
    </row>
    <row r="675" spans="60:61" s="66" customFormat="1" x14ac:dyDescent="0.2">
      <c r="BH675" s="142"/>
      <c r="BI675" s="142"/>
    </row>
    <row r="676" spans="60:61" s="66" customFormat="1" x14ac:dyDescent="0.2">
      <c r="BH676" s="142"/>
      <c r="BI676" s="142"/>
    </row>
    <row r="677" spans="60:61" s="66" customFormat="1" x14ac:dyDescent="0.2">
      <c r="BH677" s="142"/>
      <c r="BI677" s="142"/>
    </row>
    <row r="678" spans="60:61" s="66" customFormat="1" x14ac:dyDescent="0.2">
      <c r="BH678" s="142"/>
      <c r="BI678" s="142"/>
    </row>
    <row r="679" spans="60:61" s="66" customFormat="1" x14ac:dyDescent="0.2">
      <c r="BH679" s="142"/>
      <c r="BI679" s="142"/>
    </row>
    <row r="680" spans="60:61" s="66" customFormat="1" x14ac:dyDescent="0.2">
      <c r="BH680" s="142"/>
      <c r="BI680" s="142"/>
    </row>
    <row r="681" spans="60:61" s="66" customFormat="1" x14ac:dyDescent="0.2">
      <c r="BH681" s="142"/>
      <c r="BI681" s="142"/>
    </row>
    <row r="682" spans="60:61" s="66" customFormat="1" x14ac:dyDescent="0.2">
      <c r="BH682" s="142"/>
      <c r="BI682" s="142"/>
    </row>
    <row r="683" spans="60:61" s="66" customFormat="1" x14ac:dyDescent="0.2">
      <c r="BH683" s="142"/>
      <c r="BI683" s="142"/>
    </row>
    <row r="684" spans="60:61" s="66" customFormat="1" x14ac:dyDescent="0.2">
      <c r="BH684" s="142"/>
      <c r="BI684" s="142"/>
    </row>
    <row r="685" spans="60:61" s="66" customFormat="1" x14ac:dyDescent="0.2">
      <c r="BH685" s="142"/>
      <c r="BI685" s="142"/>
    </row>
    <row r="686" spans="60:61" s="66" customFormat="1" x14ac:dyDescent="0.2">
      <c r="BH686" s="142"/>
      <c r="BI686" s="142"/>
    </row>
    <row r="687" spans="60:61" s="66" customFormat="1" x14ac:dyDescent="0.2">
      <c r="BH687" s="142"/>
      <c r="BI687" s="142"/>
    </row>
    <row r="688" spans="60:61" s="66" customFormat="1" x14ac:dyDescent="0.2">
      <c r="BH688" s="142"/>
      <c r="BI688" s="142"/>
    </row>
    <row r="689" spans="60:61" s="66" customFormat="1" x14ac:dyDescent="0.2">
      <c r="BH689" s="142"/>
      <c r="BI689" s="142"/>
    </row>
    <row r="690" spans="60:61" s="66" customFormat="1" x14ac:dyDescent="0.2">
      <c r="BH690" s="142"/>
      <c r="BI690" s="142"/>
    </row>
    <row r="691" spans="60:61" s="66" customFormat="1" x14ac:dyDescent="0.2">
      <c r="BH691" s="142"/>
      <c r="BI691" s="142"/>
    </row>
    <row r="692" spans="60:61" s="66" customFormat="1" x14ac:dyDescent="0.2">
      <c r="BH692" s="142"/>
      <c r="BI692" s="142"/>
    </row>
    <row r="693" spans="60:61" s="66" customFormat="1" x14ac:dyDescent="0.2">
      <c r="BH693" s="142"/>
      <c r="BI693" s="142"/>
    </row>
    <row r="694" spans="60:61" s="66" customFormat="1" x14ac:dyDescent="0.2">
      <c r="BH694" s="142"/>
      <c r="BI694" s="142"/>
    </row>
    <row r="695" spans="60:61" s="66" customFormat="1" x14ac:dyDescent="0.2">
      <c r="BH695" s="142"/>
      <c r="BI695" s="142"/>
    </row>
    <row r="696" spans="60:61" s="66" customFormat="1" x14ac:dyDescent="0.2">
      <c r="BH696" s="142"/>
      <c r="BI696" s="142"/>
    </row>
    <row r="697" spans="60:61" s="66" customFormat="1" x14ac:dyDescent="0.2">
      <c r="BH697" s="142"/>
      <c r="BI697" s="142"/>
    </row>
    <row r="698" spans="60:61" s="66" customFormat="1" x14ac:dyDescent="0.2">
      <c r="BH698" s="142"/>
      <c r="BI698" s="142"/>
    </row>
    <row r="699" spans="60:61" s="66" customFormat="1" x14ac:dyDescent="0.2">
      <c r="BH699" s="142"/>
      <c r="BI699" s="142"/>
    </row>
    <row r="700" spans="60:61" s="66" customFormat="1" x14ac:dyDescent="0.2">
      <c r="BH700" s="142"/>
      <c r="BI700" s="142"/>
    </row>
    <row r="701" spans="60:61" s="66" customFormat="1" x14ac:dyDescent="0.2">
      <c r="BH701" s="142"/>
      <c r="BI701" s="142"/>
    </row>
    <row r="702" spans="60:61" s="66" customFormat="1" x14ac:dyDescent="0.2">
      <c r="BH702" s="142"/>
      <c r="BI702" s="142"/>
    </row>
    <row r="703" spans="60:61" s="66" customFormat="1" x14ac:dyDescent="0.2">
      <c r="BH703" s="142"/>
      <c r="BI703" s="142"/>
    </row>
    <row r="704" spans="60:61" s="66" customFormat="1" x14ac:dyDescent="0.2">
      <c r="BH704" s="142"/>
      <c r="BI704" s="142"/>
    </row>
    <row r="705" spans="60:61" s="66" customFormat="1" x14ac:dyDescent="0.2">
      <c r="BH705" s="142"/>
      <c r="BI705" s="142"/>
    </row>
    <row r="706" spans="60:61" s="66" customFormat="1" x14ac:dyDescent="0.2">
      <c r="BH706" s="142"/>
      <c r="BI706" s="142"/>
    </row>
    <row r="707" spans="60:61" s="66" customFormat="1" x14ac:dyDescent="0.2">
      <c r="BH707" s="142"/>
      <c r="BI707" s="142"/>
    </row>
    <row r="708" spans="60:61" s="66" customFormat="1" x14ac:dyDescent="0.2">
      <c r="BH708" s="142"/>
      <c r="BI708" s="142"/>
    </row>
    <row r="709" spans="60:61" s="66" customFormat="1" x14ac:dyDescent="0.2">
      <c r="BH709" s="142"/>
      <c r="BI709" s="142"/>
    </row>
    <row r="710" spans="60:61" s="66" customFormat="1" x14ac:dyDescent="0.2">
      <c r="BH710" s="142"/>
      <c r="BI710" s="142"/>
    </row>
    <row r="711" spans="60:61" s="66" customFormat="1" x14ac:dyDescent="0.2">
      <c r="BH711" s="142"/>
      <c r="BI711" s="142"/>
    </row>
    <row r="712" spans="60:61" s="66" customFormat="1" x14ac:dyDescent="0.2">
      <c r="BH712" s="142"/>
      <c r="BI712" s="142"/>
    </row>
    <row r="713" spans="60:61" s="66" customFormat="1" x14ac:dyDescent="0.2">
      <c r="BH713" s="142"/>
      <c r="BI713" s="142"/>
    </row>
    <row r="714" spans="60:61" s="66" customFormat="1" x14ac:dyDescent="0.2">
      <c r="BH714" s="142"/>
      <c r="BI714" s="142"/>
    </row>
    <row r="715" spans="60:61" s="66" customFormat="1" x14ac:dyDescent="0.2">
      <c r="BH715" s="142"/>
      <c r="BI715" s="142"/>
    </row>
    <row r="716" spans="60:61" s="66" customFormat="1" x14ac:dyDescent="0.2">
      <c r="BH716" s="142"/>
      <c r="BI716" s="142"/>
    </row>
    <row r="717" spans="60:61" s="66" customFormat="1" x14ac:dyDescent="0.2">
      <c r="BH717" s="142"/>
      <c r="BI717" s="142"/>
    </row>
    <row r="718" spans="60:61" s="66" customFormat="1" x14ac:dyDescent="0.2">
      <c r="BH718" s="142"/>
      <c r="BI718" s="142"/>
    </row>
    <row r="719" spans="60:61" s="66" customFormat="1" x14ac:dyDescent="0.2">
      <c r="BH719" s="142"/>
      <c r="BI719" s="142"/>
    </row>
    <row r="720" spans="60:61" s="66" customFormat="1" x14ac:dyDescent="0.2">
      <c r="BH720" s="142"/>
      <c r="BI720" s="142"/>
    </row>
    <row r="721" spans="60:61" s="66" customFormat="1" x14ac:dyDescent="0.2">
      <c r="BH721" s="142"/>
      <c r="BI721" s="142"/>
    </row>
    <row r="722" spans="60:61" s="66" customFormat="1" x14ac:dyDescent="0.2">
      <c r="BH722" s="142"/>
      <c r="BI722" s="142"/>
    </row>
    <row r="723" spans="60:61" s="66" customFormat="1" x14ac:dyDescent="0.2">
      <c r="BH723" s="142"/>
      <c r="BI723" s="142"/>
    </row>
    <row r="724" spans="60:61" s="66" customFormat="1" x14ac:dyDescent="0.2">
      <c r="BH724" s="142"/>
      <c r="BI724" s="142"/>
    </row>
    <row r="725" spans="60:61" s="66" customFormat="1" x14ac:dyDescent="0.2">
      <c r="BH725" s="142"/>
      <c r="BI725" s="142"/>
    </row>
    <row r="726" spans="60:61" s="66" customFormat="1" x14ac:dyDescent="0.2">
      <c r="BH726" s="142"/>
      <c r="BI726" s="142"/>
    </row>
    <row r="727" spans="60:61" s="66" customFormat="1" x14ac:dyDescent="0.2">
      <c r="BH727" s="142"/>
      <c r="BI727" s="142"/>
    </row>
    <row r="728" spans="60:61" s="66" customFormat="1" x14ac:dyDescent="0.2">
      <c r="BH728" s="142"/>
      <c r="BI728" s="142"/>
    </row>
    <row r="729" spans="60:61" s="66" customFormat="1" x14ac:dyDescent="0.2">
      <c r="BH729" s="142"/>
      <c r="BI729" s="142"/>
    </row>
    <row r="730" spans="60:61" s="66" customFormat="1" x14ac:dyDescent="0.2">
      <c r="BH730" s="142"/>
      <c r="BI730" s="142"/>
    </row>
    <row r="731" spans="60:61" s="66" customFormat="1" x14ac:dyDescent="0.2">
      <c r="BH731" s="142"/>
      <c r="BI731" s="142"/>
    </row>
    <row r="732" spans="60:61" s="66" customFormat="1" x14ac:dyDescent="0.2">
      <c r="BH732" s="142"/>
      <c r="BI732" s="142"/>
    </row>
    <row r="733" spans="60:61" s="66" customFormat="1" x14ac:dyDescent="0.2">
      <c r="BH733" s="142"/>
      <c r="BI733" s="142"/>
    </row>
    <row r="734" spans="60:61" s="66" customFormat="1" x14ac:dyDescent="0.2">
      <c r="BH734" s="142"/>
      <c r="BI734" s="142"/>
    </row>
    <row r="735" spans="60:61" s="66" customFormat="1" x14ac:dyDescent="0.2">
      <c r="BH735" s="142"/>
      <c r="BI735" s="142"/>
    </row>
    <row r="736" spans="60:61" s="66" customFormat="1" x14ac:dyDescent="0.2">
      <c r="BH736" s="142"/>
      <c r="BI736" s="142"/>
    </row>
    <row r="737" spans="60:61" s="66" customFormat="1" x14ac:dyDescent="0.2">
      <c r="BH737" s="142"/>
      <c r="BI737" s="142"/>
    </row>
    <row r="738" spans="60:61" s="66" customFormat="1" x14ac:dyDescent="0.2">
      <c r="BH738" s="142"/>
      <c r="BI738" s="142"/>
    </row>
    <row r="739" spans="60:61" s="66" customFormat="1" x14ac:dyDescent="0.2">
      <c r="BH739" s="142"/>
      <c r="BI739" s="142"/>
    </row>
    <row r="740" spans="60:61" s="66" customFormat="1" x14ac:dyDescent="0.2">
      <c r="BH740" s="142"/>
      <c r="BI740" s="142"/>
    </row>
    <row r="741" spans="60:61" s="66" customFormat="1" x14ac:dyDescent="0.2">
      <c r="BH741" s="142"/>
      <c r="BI741" s="142"/>
    </row>
    <row r="742" spans="60:61" s="66" customFormat="1" x14ac:dyDescent="0.2">
      <c r="BH742" s="142"/>
      <c r="BI742" s="142"/>
    </row>
    <row r="743" spans="60:61" s="66" customFormat="1" x14ac:dyDescent="0.2">
      <c r="BH743" s="142"/>
      <c r="BI743" s="142"/>
    </row>
    <row r="744" spans="60:61" s="66" customFormat="1" x14ac:dyDescent="0.2">
      <c r="BH744" s="142"/>
      <c r="BI744" s="142"/>
    </row>
    <row r="745" spans="60:61" s="66" customFormat="1" x14ac:dyDescent="0.2">
      <c r="BH745" s="142"/>
      <c r="BI745" s="142"/>
    </row>
    <row r="746" spans="60:61" s="66" customFormat="1" x14ac:dyDescent="0.2">
      <c r="BH746" s="142"/>
      <c r="BI746" s="142"/>
    </row>
    <row r="747" spans="60:61" s="66" customFormat="1" x14ac:dyDescent="0.2">
      <c r="BH747" s="142"/>
      <c r="BI747" s="142"/>
    </row>
    <row r="748" spans="60:61" s="66" customFormat="1" x14ac:dyDescent="0.2">
      <c r="BH748" s="142"/>
      <c r="BI748" s="142"/>
    </row>
    <row r="749" spans="60:61" s="66" customFormat="1" x14ac:dyDescent="0.2">
      <c r="BH749" s="142"/>
      <c r="BI749" s="142"/>
    </row>
    <row r="750" spans="60:61" s="66" customFormat="1" x14ac:dyDescent="0.2">
      <c r="BH750" s="142"/>
      <c r="BI750" s="142"/>
    </row>
    <row r="751" spans="60:61" s="66" customFormat="1" x14ac:dyDescent="0.2">
      <c r="BH751" s="142"/>
      <c r="BI751" s="142"/>
    </row>
    <row r="752" spans="60:61" s="66" customFormat="1" x14ac:dyDescent="0.2">
      <c r="BH752" s="142"/>
      <c r="BI752" s="142"/>
    </row>
    <row r="753" spans="60:61" s="66" customFormat="1" x14ac:dyDescent="0.2">
      <c r="BH753" s="142"/>
      <c r="BI753" s="142"/>
    </row>
    <row r="754" spans="60:61" s="66" customFormat="1" x14ac:dyDescent="0.2">
      <c r="BH754" s="142"/>
      <c r="BI754" s="142"/>
    </row>
    <row r="755" spans="60:61" s="66" customFormat="1" x14ac:dyDescent="0.2">
      <c r="BH755" s="142"/>
      <c r="BI755" s="142"/>
    </row>
    <row r="756" spans="60:61" s="66" customFormat="1" x14ac:dyDescent="0.2">
      <c r="BH756" s="142"/>
      <c r="BI756" s="142"/>
    </row>
    <row r="757" spans="60:61" s="66" customFormat="1" x14ac:dyDescent="0.2">
      <c r="BH757" s="142"/>
      <c r="BI757" s="142"/>
    </row>
    <row r="758" spans="60:61" s="66" customFormat="1" x14ac:dyDescent="0.2">
      <c r="BH758" s="142"/>
      <c r="BI758" s="142"/>
    </row>
    <row r="759" spans="60:61" s="66" customFormat="1" x14ac:dyDescent="0.2">
      <c r="BH759" s="142"/>
      <c r="BI759" s="142"/>
    </row>
    <row r="760" spans="60:61" s="66" customFormat="1" x14ac:dyDescent="0.2">
      <c r="BH760" s="142"/>
      <c r="BI760" s="142"/>
    </row>
    <row r="761" spans="60:61" s="66" customFormat="1" x14ac:dyDescent="0.2">
      <c r="BH761" s="142"/>
      <c r="BI761" s="142"/>
    </row>
    <row r="762" spans="60:61" s="66" customFormat="1" x14ac:dyDescent="0.2">
      <c r="BH762" s="142"/>
      <c r="BI762" s="142"/>
    </row>
    <row r="763" spans="60:61" s="66" customFormat="1" x14ac:dyDescent="0.2">
      <c r="BH763" s="142"/>
      <c r="BI763" s="142"/>
    </row>
    <row r="764" spans="60:61" s="66" customFormat="1" x14ac:dyDescent="0.2">
      <c r="BH764" s="142"/>
      <c r="BI764" s="142"/>
    </row>
    <row r="765" spans="60:61" s="66" customFormat="1" x14ac:dyDescent="0.2">
      <c r="BH765" s="142"/>
      <c r="BI765" s="142"/>
    </row>
    <row r="766" spans="60:61" s="66" customFormat="1" x14ac:dyDescent="0.2">
      <c r="BH766" s="142"/>
      <c r="BI766" s="142"/>
    </row>
    <row r="767" spans="60:61" s="66" customFormat="1" x14ac:dyDescent="0.2">
      <c r="BH767" s="142"/>
      <c r="BI767" s="142"/>
    </row>
    <row r="768" spans="60:61" s="66" customFormat="1" x14ac:dyDescent="0.2">
      <c r="BH768" s="142"/>
      <c r="BI768" s="142"/>
    </row>
    <row r="769" spans="60:61" s="66" customFormat="1" x14ac:dyDescent="0.2">
      <c r="BH769" s="142"/>
      <c r="BI769" s="142"/>
    </row>
    <row r="770" spans="60:61" s="66" customFormat="1" x14ac:dyDescent="0.2">
      <c r="BH770" s="142"/>
      <c r="BI770" s="142"/>
    </row>
    <row r="771" spans="60:61" s="66" customFormat="1" x14ac:dyDescent="0.2">
      <c r="BH771" s="142"/>
      <c r="BI771" s="142"/>
    </row>
    <row r="772" spans="60:61" s="66" customFormat="1" x14ac:dyDescent="0.2">
      <c r="BH772" s="142"/>
      <c r="BI772" s="142"/>
    </row>
    <row r="773" spans="60:61" s="66" customFormat="1" x14ac:dyDescent="0.2">
      <c r="BH773" s="142"/>
      <c r="BI773" s="142"/>
    </row>
    <row r="774" spans="60:61" s="66" customFormat="1" x14ac:dyDescent="0.2">
      <c r="BH774" s="142"/>
      <c r="BI774" s="142"/>
    </row>
    <row r="775" spans="60:61" s="66" customFormat="1" x14ac:dyDescent="0.2">
      <c r="BH775" s="142"/>
      <c r="BI775" s="142"/>
    </row>
    <row r="776" spans="60:61" s="66" customFormat="1" x14ac:dyDescent="0.2">
      <c r="BH776" s="142"/>
      <c r="BI776" s="142"/>
    </row>
    <row r="777" spans="60:61" s="66" customFormat="1" x14ac:dyDescent="0.2">
      <c r="BH777" s="142"/>
      <c r="BI777" s="142"/>
    </row>
    <row r="778" spans="60:61" s="66" customFormat="1" x14ac:dyDescent="0.2">
      <c r="BH778" s="142"/>
      <c r="BI778" s="142"/>
    </row>
    <row r="779" spans="60:61" s="66" customFormat="1" x14ac:dyDescent="0.2">
      <c r="BH779" s="142"/>
      <c r="BI779" s="142"/>
    </row>
    <row r="780" spans="60:61" s="66" customFormat="1" x14ac:dyDescent="0.2">
      <c r="BH780" s="142"/>
      <c r="BI780" s="142"/>
    </row>
    <row r="781" spans="60:61" s="66" customFormat="1" x14ac:dyDescent="0.2">
      <c r="BH781" s="142"/>
      <c r="BI781" s="142"/>
    </row>
    <row r="782" spans="60:61" s="66" customFormat="1" x14ac:dyDescent="0.2">
      <c r="BH782" s="142"/>
      <c r="BI782" s="142"/>
    </row>
    <row r="783" spans="60:61" s="66" customFormat="1" x14ac:dyDescent="0.2">
      <c r="BH783" s="142"/>
      <c r="BI783" s="142"/>
    </row>
    <row r="784" spans="60:61" s="66" customFormat="1" x14ac:dyDescent="0.2">
      <c r="BH784" s="142"/>
      <c r="BI784" s="142"/>
    </row>
    <row r="785" spans="60:61" s="66" customFormat="1" x14ac:dyDescent="0.2">
      <c r="BH785" s="142"/>
      <c r="BI785" s="142"/>
    </row>
    <row r="786" spans="60:61" s="66" customFormat="1" x14ac:dyDescent="0.2">
      <c r="BH786" s="142"/>
      <c r="BI786" s="142"/>
    </row>
    <row r="787" spans="60:61" s="66" customFormat="1" x14ac:dyDescent="0.2">
      <c r="BH787" s="142"/>
      <c r="BI787" s="142"/>
    </row>
    <row r="788" spans="60:61" s="66" customFormat="1" x14ac:dyDescent="0.2">
      <c r="BH788" s="142"/>
      <c r="BI788" s="142"/>
    </row>
    <row r="789" spans="60:61" s="66" customFormat="1" x14ac:dyDescent="0.2">
      <c r="BH789" s="142"/>
      <c r="BI789" s="142"/>
    </row>
    <row r="790" spans="60:61" s="66" customFormat="1" x14ac:dyDescent="0.2">
      <c r="BH790" s="142"/>
      <c r="BI790" s="142"/>
    </row>
    <row r="791" spans="60:61" s="66" customFormat="1" x14ac:dyDescent="0.2">
      <c r="BH791" s="142"/>
      <c r="BI791" s="142"/>
    </row>
    <row r="792" spans="60:61" s="66" customFormat="1" x14ac:dyDescent="0.2">
      <c r="BH792" s="142"/>
      <c r="BI792" s="142"/>
    </row>
    <row r="793" spans="60:61" s="66" customFormat="1" x14ac:dyDescent="0.2">
      <c r="BH793" s="142"/>
      <c r="BI793" s="142"/>
    </row>
    <row r="794" spans="60:61" s="66" customFormat="1" x14ac:dyDescent="0.2">
      <c r="BH794" s="142"/>
      <c r="BI794" s="142"/>
    </row>
    <row r="795" spans="60:61" s="66" customFormat="1" x14ac:dyDescent="0.2">
      <c r="BH795" s="142"/>
      <c r="BI795" s="142"/>
    </row>
    <row r="796" spans="60:61" s="66" customFormat="1" x14ac:dyDescent="0.2">
      <c r="BH796" s="142"/>
      <c r="BI796" s="142"/>
    </row>
    <row r="797" spans="60:61" s="66" customFormat="1" x14ac:dyDescent="0.2">
      <c r="BH797" s="142"/>
      <c r="BI797" s="142"/>
    </row>
    <row r="798" spans="60:61" s="66" customFormat="1" x14ac:dyDescent="0.2">
      <c r="BH798" s="142"/>
      <c r="BI798" s="142"/>
    </row>
    <row r="799" spans="60:61" s="66" customFormat="1" x14ac:dyDescent="0.2">
      <c r="BH799" s="142"/>
      <c r="BI799" s="142"/>
    </row>
    <row r="800" spans="60:61" s="66" customFormat="1" x14ac:dyDescent="0.2">
      <c r="BH800" s="142"/>
      <c r="BI800" s="142"/>
    </row>
    <row r="801" spans="60:61" s="66" customFormat="1" x14ac:dyDescent="0.2">
      <c r="BH801" s="142"/>
      <c r="BI801" s="142"/>
    </row>
    <row r="802" spans="60:61" s="66" customFormat="1" x14ac:dyDescent="0.2">
      <c r="BH802" s="142"/>
      <c r="BI802" s="142"/>
    </row>
    <row r="803" spans="60:61" s="66" customFormat="1" x14ac:dyDescent="0.2">
      <c r="BH803" s="142"/>
      <c r="BI803" s="142"/>
    </row>
    <row r="804" spans="60:61" s="66" customFormat="1" x14ac:dyDescent="0.2">
      <c r="BH804" s="142"/>
      <c r="BI804" s="142"/>
    </row>
    <row r="805" spans="60:61" s="66" customFormat="1" x14ac:dyDescent="0.2">
      <c r="BH805" s="142"/>
      <c r="BI805" s="142"/>
    </row>
    <row r="806" spans="60:61" s="66" customFormat="1" x14ac:dyDescent="0.2">
      <c r="BH806" s="142"/>
      <c r="BI806" s="142"/>
    </row>
    <row r="807" spans="60:61" s="66" customFormat="1" x14ac:dyDescent="0.2">
      <c r="BH807" s="142"/>
      <c r="BI807" s="142"/>
    </row>
    <row r="808" spans="60:61" s="66" customFormat="1" x14ac:dyDescent="0.2">
      <c r="BH808" s="142"/>
      <c r="BI808" s="142"/>
    </row>
    <row r="809" spans="60:61" s="66" customFormat="1" x14ac:dyDescent="0.2">
      <c r="BH809" s="142"/>
      <c r="BI809" s="142"/>
    </row>
    <row r="810" spans="60:61" s="66" customFormat="1" x14ac:dyDescent="0.2">
      <c r="BH810" s="142"/>
      <c r="BI810" s="142"/>
    </row>
    <row r="811" spans="60:61" s="66" customFormat="1" x14ac:dyDescent="0.2">
      <c r="BH811" s="142"/>
      <c r="BI811" s="142"/>
    </row>
    <row r="812" spans="60:61" s="66" customFormat="1" x14ac:dyDescent="0.2">
      <c r="BH812" s="142"/>
      <c r="BI812" s="142"/>
    </row>
    <row r="813" spans="60:61" s="66" customFormat="1" x14ac:dyDescent="0.2">
      <c r="BH813" s="142"/>
      <c r="BI813" s="142"/>
    </row>
    <row r="814" spans="60:61" s="66" customFormat="1" x14ac:dyDescent="0.2">
      <c r="BH814" s="142"/>
      <c r="BI814" s="142"/>
    </row>
    <row r="815" spans="60:61" s="66" customFormat="1" x14ac:dyDescent="0.2">
      <c r="BH815" s="142"/>
      <c r="BI815" s="142"/>
    </row>
    <row r="816" spans="60:61" s="66" customFormat="1" x14ac:dyDescent="0.2">
      <c r="BH816" s="142"/>
      <c r="BI816" s="142"/>
    </row>
    <row r="817" spans="60:61" s="66" customFormat="1" x14ac:dyDescent="0.2">
      <c r="BH817" s="142"/>
      <c r="BI817" s="142"/>
    </row>
    <row r="818" spans="60:61" s="66" customFormat="1" x14ac:dyDescent="0.2">
      <c r="BH818" s="142"/>
      <c r="BI818" s="142"/>
    </row>
    <row r="819" spans="60:61" s="66" customFormat="1" x14ac:dyDescent="0.2">
      <c r="BH819" s="142"/>
      <c r="BI819" s="142"/>
    </row>
    <row r="820" spans="60:61" s="66" customFormat="1" x14ac:dyDescent="0.2">
      <c r="BH820" s="142"/>
      <c r="BI820" s="142"/>
    </row>
    <row r="821" spans="60:61" s="66" customFormat="1" x14ac:dyDescent="0.2">
      <c r="BH821" s="142"/>
      <c r="BI821" s="142"/>
    </row>
    <row r="822" spans="60:61" s="66" customFormat="1" x14ac:dyDescent="0.2">
      <c r="BH822" s="142"/>
      <c r="BI822" s="142"/>
    </row>
    <row r="823" spans="60:61" s="66" customFormat="1" x14ac:dyDescent="0.2">
      <c r="BH823" s="142"/>
      <c r="BI823" s="142"/>
    </row>
    <row r="824" spans="60:61" s="66" customFormat="1" x14ac:dyDescent="0.2">
      <c r="BH824" s="142"/>
      <c r="BI824" s="142"/>
    </row>
    <row r="825" spans="60:61" s="66" customFormat="1" x14ac:dyDescent="0.2">
      <c r="BH825" s="142"/>
      <c r="BI825" s="142"/>
    </row>
    <row r="826" spans="60:61" s="66" customFormat="1" x14ac:dyDescent="0.2">
      <c r="BH826" s="142"/>
      <c r="BI826" s="142"/>
    </row>
    <row r="827" spans="60:61" s="66" customFormat="1" x14ac:dyDescent="0.2">
      <c r="BH827" s="142"/>
      <c r="BI827" s="142"/>
    </row>
    <row r="828" spans="60:61" s="66" customFormat="1" x14ac:dyDescent="0.2">
      <c r="BH828" s="142"/>
      <c r="BI828" s="142"/>
    </row>
    <row r="829" spans="60:61" s="66" customFormat="1" x14ac:dyDescent="0.2">
      <c r="BH829" s="142"/>
      <c r="BI829" s="142"/>
    </row>
    <row r="830" spans="60:61" s="66" customFormat="1" x14ac:dyDescent="0.2">
      <c r="BH830" s="142"/>
      <c r="BI830" s="142"/>
    </row>
    <row r="831" spans="60:61" s="66" customFormat="1" x14ac:dyDescent="0.2">
      <c r="BH831" s="142"/>
      <c r="BI831" s="142"/>
    </row>
    <row r="832" spans="60:61" s="66" customFormat="1" x14ac:dyDescent="0.2">
      <c r="BH832" s="142"/>
      <c r="BI832" s="142"/>
    </row>
    <row r="833" spans="60:61" s="66" customFormat="1" x14ac:dyDescent="0.2">
      <c r="BH833" s="142"/>
      <c r="BI833" s="142"/>
    </row>
    <row r="834" spans="60:61" s="66" customFormat="1" x14ac:dyDescent="0.2">
      <c r="BH834" s="142"/>
      <c r="BI834" s="142"/>
    </row>
    <row r="835" spans="60:61" s="66" customFormat="1" x14ac:dyDescent="0.2">
      <c r="BH835" s="142"/>
      <c r="BI835" s="142"/>
    </row>
    <row r="836" spans="60:61" s="66" customFormat="1" x14ac:dyDescent="0.2">
      <c r="BH836" s="142"/>
      <c r="BI836" s="142"/>
    </row>
    <row r="837" spans="60:61" s="66" customFormat="1" x14ac:dyDescent="0.2">
      <c r="BH837" s="142"/>
      <c r="BI837" s="142"/>
    </row>
    <row r="838" spans="60:61" s="66" customFormat="1" x14ac:dyDescent="0.2">
      <c r="BH838" s="142"/>
      <c r="BI838" s="142"/>
    </row>
    <row r="839" spans="60:61" s="66" customFormat="1" x14ac:dyDescent="0.2">
      <c r="BH839" s="142"/>
      <c r="BI839" s="142"/>
    </row>
    <row r="840" spans="60:61" s="66" customFormat="1" x14ac:dyDescent="0.2">
      <c r="BH840" s="142"/>
      <c r="BI840" s="142"/>
    </row>
    <row r="841" spans="60:61" s="66" customFormat="1" x14ac:dyDescent="0.2">
      <c r="BH841" s="142"/>
      <c r="BI841" s="142"/>
    </row>
    <row r="842" spans="60:61" s="66" customFormat="1" x14ac:dyDescent="0.2">
      <c r="BH842" s="142"/>
      <c r="BI842" s="142"/>
    </row>
    <row r="843" spans="60:61" s="66" customFormat="1" x14ac:dyDescent="0.2">
      <c r="BH843" s="142"/>
      <c r="BI843" s="142"/>
    </row>
    <row r="844" spans="60:61" s="66" customFormat="1" x14ac:dyDescent="0.2">
      <c r="BH844" s="142"/>
      <c r="BI844" s="142"/>
    </row>
    <row r="845" spans="60:61" s="66" customFormat="1" x14ac:dyDescent="0.2">
      <c r="BH845" s="142"/>
      <c r="BI845" s="142"/>
    </row>
    <row r="846" spans="60:61" s="66" customFormat="1" x14ac:dyDescent="0.2">
      <c r="BH846" s="142"/>
      <c r="BI846" s="142"/>
    </row>
    <row r="847" spans="60:61" s="66" customFormat="1" x14ac:dyDescent="0.2">
      <c r="BH847" s="142"/>
      <c r="BI847" s="142"/>
    </row>
    <row r="848" spans="60:61" s="66" customFormat="1" x14ac:dyDescent="0.2">
      <c r="BH848" s="142"/>
      <c r="BI848" s="142"/>
    </row>
    <row r="849" spans="60:61" s="66" customFormat="1" x14ac:dyDescent="0.2">
      <c r="BH849" s="142"/>
      <c r="BI849" s="142"/>
    </row>
    <row r="850" spans="60:61" s="66" customFormat="1" x14ac:dyDescent="0.2">
      <c r="BH850" s="142"/>
      <c r="BI850" s="142"/>
    </row>
    <row r="851" spans="60:61" s="66" customFormat="1" x14ac:dyDescent="0.2">
      <c r="BH851" s="142"/>
      <c r="BI851" s="142"/>
    </row>
    <row r="852" spans="60:61" s="66" customFormat="1" x14ac:dyDescent="0.2">
      <c r="BH852" s="142"/>
      <c r="BI852" s="142"/>
    </row>
    <row r="853" spans="60:61" s="66" customFormat="1" x14ac:dyDescent="0.2">
      <c r="BH853" s="142"/>
      <c r="BI853" s="142"/>
    </row>
    <row r="854" spans="60:61" s="66" customFormat="1" x14ac:dyDescent="0.2">
      <c r="BH854" s="142"/>
      <c r="BI854" s="142"/>
    </row>
    <row r="855" spans="60:61" s="66" customFormat="1" x14ac:dyDescent="0.2">
      <c r="BH855" s="142"/>
      <c r="BI855" s="142"/>
    </row>
    <row r="856" spans="60:61" s="66" customFormat="1" x14ac:dyDescent="0.2">
      <c r="BH856" s="142"/>
      <c r="BI856" s="142"/>
    </row>
    <row r="857" spans="60:61" s="66" customFormat="1" x14ac:dyDescent="0.2">
      <c r="BH857" s="142"/>
      <c r="BI857" s="142"/>
    </row>
    <row r="858" spans="60:61" s="66" customFormat="1" x14ac:dyDescent="0.2">
      <c r="BH858" s="142"/>
      <c r="BI858" s="142"/>
    </row>
    <row r="859" spans="60:61" s="66" customFormat="1" x14ac:dyDescent="0.2">
      <c r="BH859" s="142"/>
      <c r="BI859" s="142"/>
    </row>
    <row r="860" spans="60:61" s="66" customFormat="1" x14ac:dyDescent="0.2">
      <c r="BH860" s="142"/>
      <c r="BI860" s="142"/>
    </row>
    <row r="861" spans="60:61" s="66" customFormat="1" x14ac:dyDescent="0.2">
      <c r="BH861" s="142"/>
      <c r="BI861" s="142"/>
    </row>
    <row r="862" spans="60:61" s="66" customFormat="1" x14ac:dyDescent="0.2">
      <c r="BH862" s="142"/>
      <c r="BI862" s="142"/>
    </row>
    <row r="863" spans="60:61" s="66" customFormat="1" x14ac:dyDescent="0.2">
      <c r="BH863" s="142"/>
      <c r="BI863" s="142"/>
    </row>
    <row r="864" spans="60:61" s="66" customFormat="1" x14ac:dyDescent="0.2">
      <c r="BH864" s="142"/>
      <c r="BI864" s="142"/>
    </row>
    <row r="865" spans="60:61" s="66" customFormat="1" x14ac:dyDescent="0.2">
      <c r="BH865" s="142"/>
      <c r="BI865" s="142"/>
    </row>
    <row r="866" spans="60:61" s="66" customFormat="1" x14ac:dyDescent="0.2">
      <c r="BH866" s="142"/>
      <c r="BI866" s="142"/>
    </row>
    <row r="867" spans="60:61" s="66" customFormat="1" x14ac:dyDescent="0.2">
      <c r="BH867" s="142"/>
      <c r="BI867" s="142"/>
    </row>
    <row r="868" spans="60:61" s="66" customFormat="1" x14ac:dyDescent="0.2">
      <c r="BH868" s="142"/>
      <c r="BI868" s="142"/>
    </row>
    <row r="869" spans="60:61" s="66" customFormat="1" x14ac:dyDescent="0.2">
      <c r="BH869" s="142"/>
      <c r="BI869" s="142"/>
    </row>
    <row r="870" spans="60:61" s="66" customFormat="1" x14ac:dyDescent="0.2">
      <c r="BH870" s="142"/>
      <c r="BI870" s="142"/>
    </row>
    <row r="871" spans="60:61" s="66" customFormat="1" x14ac:dyDescent="0.2">
      <c r="BH871" s="142"/>
      <c r="BI871" s="142"/>
    </row>
    <row r="872" spans="60:61" s="66" customFormat="1" x14ac:dyDescent="0.2">
      <c r="BH872" s="142"/>
      <c r="BI872" s="142"/>
    </row>
    <row r="873" spans="60:61" s="66" customFormat="1" x14ac:dyDescent="0.2">
      <c r="BH873" s="142"/>
      <c r="BI873" s="142"/>
    </row>
    <row r="874" spans="60:61" s="66" customFormat="1" x14ac:dyDescent="0.2">
      <c r="BH874" s="142"/>
      <c r="BI874" s="142"/>
    </row>
    <row r="875" spans="60:61" s="66" customFormat="1" x14ac:dyDescent="0.2">
      <c r="BH875" s="142"/>
      <c r="BI875" s="142"/>
    </row>
    <row r="876" spans="60:61" s="66" customFormat="1" x14ac:dyDescent="0.2">
      <c r="BH876" s="142"/>
      <c r="BI876" s="142"/>
    </row>
    <row r="877" spans="60:61" s="66" customFormat="1" x14ac:dyDescent="0.2">
      <c r="BH877" s="142"/>
      <c r="BI877" s="142"/>
    </row>
    <row r="878" spans="60:61" s="66" customFormat="1" x14ac:dyDescent="0.2">
      <c r="BH878" s="142"/>
      <c r="BI878" s="142"/>
    </row>
    <row r="879" spans="60:61" s="66" customFormat="1" x14ac:dyDescent="0.2">
      <c r="BH879" s="142"/>
      <c r="BI879" s="142"/>
    </row>
    <row r="880" spans="60:61" s="66" customFormat="1" x14ac:dyDescent="0.2">
      <c r="BH880" s="142"/>
      <c r="BI880" s="142"/>
    </row>
    <row r="881" spans="60:61" s="66" customFormat="1" x14ac:dyDescent="0.2">
      <c r="BH881" s="142"/>
      <c r="BI881" s="142"/>
    </row>
    <row r="882" spans="60:61" s="66" customFormat="1" x14ac:dyDescent="0.2">
      <c r="BH882" s="142"/>
      <c r="BI882" s="142"/>
    </row>
    <row r="883" spans="60:61" s="66" customFormat="1" x14ac:dyDescent="0.2">
      <c r="BH883" s="142"/>
      <c r="BI883" s="142"/>
    </row>
    <row r="884" spans="60:61" s="66" customFormat="1" x14ac:dyDescent="0.2">
      <c r="BH884" s="142"/>
      <c r="BI884" s="142"/>
    </row>
    <row r="885" spans="60:61" s="66" customFormat="1" x14ac:dyDescent="0.2">
      <c r="BH885" s="142"/>
      <c r="BI885" s="142"/>
    </row>
    <row r="886" spans="60:61" s="66" customFormat="1" x14ac:dyDescent="0.2">
      <c r="BH886" s="142"/>
      <c r="BI886" s="142"/>
    </row>
    <row r="887" spans="60:61" s="66" customFormat="1" x14ac:dyDescent="0.2">
      <c r="BH887" s="142"/>
      <c r="BI887" s="142"/>
    </row>
    <row r="888" spans="60:61" s="66" customFormat="1" x14ac:dyDescent="0.2">
      <c r="BH888" s="142"/>
      <c r="BI888" s="142"/>
    </row>
    <row r="889" spans="60:61" s="66" customFormat="1" x14ac:dyDescent="0.2">
      <c r="BH889" s="142"/>
      <c r="BI889" s="142"/>
    </row>
    <row r="890" spans="60:61" s="66" customFormat="1" x14ac:dyDescent="0.2">
      <c r="BH890" s="142"/>
      <c r="BI890" s="142"/>
    </row>
    <row r="891" spans="60:61" s="66" customFormat="1" x14ac:dyDescent="0.2">
      <c r="BH891" s="142"/>
      <c r="BI891" s="142"/>
    </row>
    <row r="892" spans="60:61" s="66" customFormat="1" x14ac:dyDescent="0.2">
      <c r="BH892" s="142"/>
      <c r="BI892" s="142"/>
    </row>
    <row r="893" spans="60:61" s="66" customFormat="1" x14ac:dyDescent="0.2">
      <c r="BH893" s="142"/>
      <c r="BI893" s="142"/>
    </row>
    <row r="894" spans="60:61" s="66" customFormat="1" x14ac:dyDescent="0.2">
      <c r="BH894" s="142"/>
      <c r="BI894" s="142"/>
    </row>
    <row r="895" spans="60:61" s="66" customFormat="1" x14ac:dyDescent="0.2">
      <c r="BH895" s="142"/>
      <c r="BI895" s="142"/>
    </row>
    <row r="896" spans="60:61" s="66" customFormat="1" x14ac:dyDescent="0.2">
      <c r="BH896" s="142"/>
      <c r="BI896" s="142"/>
    </row>
    <row r="897" spans="60:61" s="66" customFormat="1" x14ac:dyDescent="0.2">
      <c r="BH897" s="142"/>
      <c r="BI897" s="142"/>
    </row>
    <row r="898" spans="60:61" s="66" customFormat="1" x14ac:dyDescent="0.2">
      <c r="BH898" s="142"/>
      <c r="BI898" s="142"/>
    </row>
    <row r="899" spans="60:61" s="66" customFormat="1" x14ac:dyDescent="0.2">
      <c r="BH899" s="142"/>
      <c r="BI899" s="142"/>
    </row>
    <row r="900" spans="60:61" s="66" customFormat="1" x14ac:dyDescent="0.2">
      <c r="BH900" s="142"/>
      <c r="BI900" s="142"/>
    </row>
    <row r="901" spans="60:61" s="66" customFormat="1" x14ac:dyDescent="0.2">
      <c r="BH901" s="142"/>
      <c r="BI901" s="142"/>
    </row>
    <row r="902" spans="60:61" s="66" customFormat="1" x14ac:dyDescent="0.2">
      <c r="BH902" s="142"/>
      <c r="BI902" s="142"/>
    </row>
    <row r="903" spans="60:61" s="66" customFormat="1" x14ac:dyDescent="0.2">
      <c r="BH903" s="142"/>
      <c r="BI903" s="142"/>
    </row>
    <row r="904" spans="60:61" s="66" customFormat="1" x14ac:dyDescent="0.2">
      <c r="BH904" s="142"/>
      <c r="BI904" s="142"/>
    </row>
    <row r="905" spans="60:61" s="66" customFormat="1" x14ac:dyDescent="0.2">
      <c r="BH905" s="142"/>
      <c r="BI905" s="142"/>
    </row>
    <row r="906" spans="60:61" s="66" customFormat="1" x14ac:dyDescent="0.2">
      <c r="BH906" s="142"/>
      <c r="BI906" s="142"/>
    </row>
    <row r="907" spans="60:61" s="66" customFormat="1" x14ac:dyDescent="0.2">
      <c r="BH907" s="142"/>
      <c r="BI907" s="142"/>
    </row>
    <row r="908" spans="60:61" s="66" customFormat="1" x14ac:dyDescent="0.2">
      <c r="BH908" s="142"/>
      <c r="BI908" s="142"/>
    </row>
    <row r="909" spans="60:61" s="66" customFormat="1" x14ac:dyDescent="0.2">
      <c r="BH909" s="142"/>
      <c r="BI909" s="142"/>
    </row>
    <row r="910" spans="60:61" s="66" customFormat="1" x14ac:dyDescent="0.2">
      <c r="BH910" s="142"/>
      <c r="BI910" s="142"/>
    </row>
    <row r="911" spans="60:61" s="66" customFormat="1" x14ac:dyDescent="0.2">
      <c r="BH911" s="142"/>
      <c r="BI911" s="142"/>
    </row>
    <row r="912" spans="60:61" s="66" customFormat="1" x14ac:dyDescent="0.2">
      <c r="BH912" s="142"/>
      <c r="BI912" s="142"/>
    </row>
    <row r="913" spans="60:61" s="66" customFormat="1" x14ac:dyDescent="0.2">
      <c r="BH913" s="142"/>
      <c r="BI913" s="142"/>
    </row>
    <row r="914" spans="60:61" s="66" customFormat="1" x14ac:dyDescent="0.2">
      <c r="BH914" s="142"/>
      <c r="BI914" s="142"/>
    </row>
    <row r="915" spans="60:61" s="66" customFormat="1" x14ac:dyDescent="0.2">
      <c r="BH915" s="142"/>
      <c r="BI915" s="142"/>
    </row>
    <row r="916" spans="60:61" s="66" customFormat="1" x14ac:dyDescent="0.2">
      <c r="BH916" s="142"/>
      <c r="BI916" s="142"/>
    </row>
    <row r="917" spans="60:61" s="66" customFormat="1" x14ac:dyDescent="0.2">
      <c r="BH917" s="142"/>
      <c r="BI917" s="142"/>
    </row>
    <row r="918" spans="60:61" s="66" customFormat="1" x14ac:dyDescent="0.2">
      <c r="BH918" s="142"/>
      <c r="BI918" s="142"/>
    </row>
    <row r="919" spans="60:61" s="66" customFormat="1" x14ac:dyDescent="0.2">
      <c r="BH919" s="142"/>
      <c r="BI919" s="142"/>
    </row>
    <row r="920" spans="60:61" s="66" customFormat="1" x14ac:dyDescent="0.2">
      <c r="BH920" s="142"/>
      <c r="BI920" s="142"/>
    </row>
    <row r="921" spans="60:61" s="66" customFormat="1" x14ac:dyDescent="0.2">
      <c r="BH921" s="142"/>
      <c r="BI921" s="142"/>
    </row>
    <row r="922" spans="60:61" s="66" customFormat="1" x14ac:dyDescent="0.2">
      <c r="BH922" s="142"/>
      <c r="BI922" s="142"/>
    </row>
    <row r="923" spans="60:61" s="66" customFormat="1" x14ac:dyDescent="0.2">
      <c r="BH923" s="142"/>
      <c r="BI923" s="142"/>
    </row>
    <row r="924" spans="60:61" s="66" customFormat="1" x14ac:dyDescent="0.2">
      <c r="BH924" s="142"/>
      <c r="BI924" s="142"/>
    </row>
    <row r="925" spans="60:61" s="66" customFormat="1" x14ac:dyDescent="0.2">
      <c r="BH925" s="142"/>
      <c r="BI925" s="142"/>
    </row>
    <row r="926" spans="60:61" s="66" customFormat="1" x14ac:dyDescent="0.2">
      <c r="BH926" s="142"/>
      <c r="BI926" s="142"/>
    </row>
    <row r="927" spans="60:61" s="66" customFormat="1" x14ac:dyDescent="0.2">
      <c r="BH927" s="142"/>
      <c r="BI927" s="142"/>
    </row>
    <row r="928" spans="60:61" s="66" customFormat="1" x14ac:dyDescent="0.2">
      <c r="BH928" s="142"/>
      <c r="BI928" s="142"/>
    </row>
    <row r="929" spans="60:61" s="66" customFormat="1" x14ac:dyDescent="0.2">
      <c r="BH929" s="142"/>
      <c r="BI929" s="142"/>
    </row>
    <row r="930" spans="60:61" s="66" customFormat="1" x14ac:dyDescent="0.2">
      <c r="BH930" s="142"/>
      <c r="BI930" s="142"/>
    </row>
    <row r="931" spans="60:61" s="66" customFormat="1" x14ac:dyDescent="0.2">
      <c r="BH931" s="142"/>
      <c r="BI931" s="142"/>
    </row>
    <row r="932" spans="60:61" s="66" customFormat="1" x14ac:dyDescent="0.2">
      <c r="BH932" s="142"/>
      <c r="BI932" s="142"/>
    </row>
    <row r="933" spans="60:61" s="66" customFormat="1" x14ac:dyDescent="0.2">
      <c r="BH933" s="142"/>
      <c r="BI933" s="142"/>
    </row>
    <row r="934" spans="60:61" s="66" customFormat="1" x14ac:dyDescent="0.2">
      <c r="BH934" s="142"/>
      <c r="BI934" s="142"/>
    </row>
    <row r="935" spans="60:61" s="66" customFormat="1" x14ac:dyDescent="0.2">
      <c r="BH935" s="142"/>
      <c r="BI935" s="142"/>
    </row>
    <row r="936" spans="60:61" s="66" customFormat="1" x14ac:dyDescent="0.2">
      <c r="BH936" s="142"/>
      <c r="BI936" s="142"/>
    </row>
    <row r="937" spans="60:61" s="66" customFormat="1" x14ac:dyDescent="0.2">
      <c r="BH937" s="142"/>
      <c r="BI937" s="142"/>
    </row>
    <row r="938" spans="60:61" s="66" customFormat="1" x14ac:dyDescent="0.2">
      <c r="BH938" s="142"/>
      <c r="BI938" s="142"/>
    </row>
    <row r="939" spans="60:61" s="66" customFormat="1" x14ac:dyDescent="0.2">
      <c r="BH939" s="142"/>
      <c r="BI939" s="142"/>
    </row>
    <row r="940" spans="60:61" s="66" customFormat="1" x14ac:dyDescent="0.2">
      <c r="BH940" s="142"/>
      <c r="BI940" s="142"/>
    </row>
    <row r="941" spans="60:61" s="66" customFormat="1" x14ac:dyDescent="0.2">
      <c r="BH941" s="142"/>
      <c r="BI941" s="142"/>
    </row>
    <row r="942" spans="60:61" s="66" customFormat="1" x14ac:dyDescent="0.2">
      <c r="BH942" s="142"/>
      <c r="BI942" s="142"/>
    </row>
    <row r="943" spans="60:61" s="66" customFormat="1" x14ac:dyDescent="0.2">
      <c r="BH943" s="142"/>
      <c r="BI943" s="142"/>
    </row>
    <row r="944" spans="60:61" s="66" customFormat="1" x14ac:dyDescent="0.2">
      <c r="BH944" s="142"/>
      <c r="BI944" s="142"/>
    </row>
    <row r="945" spans="60:61" s="66" customFormat="1" x14ac:dyDescent="0.2">
      <c r="BH945" s="142"/>
      <c r="BI945" s="142"/>
    </row>
    <row r="946" spans="60:61" s="66" customFormat="1" x14ac:dyDescent="0.2">
      <c r="BH946" s="142"/>
      <c r="BI946" s="142"/>
    </row>
    <row r="947" spans="60:61" s="66" customFormat="1" x14ac:dyDescent="0.2">
      <c r="BH947" s="142"/>
      <c r="BI947" s="142"/>
    </row>
    <row r="948" spans="60:61" s="66" customFormat="1" x14ac:dyDescent="0.2">
      <c r="BH948" s="142"/>
      <c r="BI948" s="142"/>
    </row>
    <row r="949" spans="60:61" s="66" customFormat="1" x14ac:dyDescent="0.2">
      <c r="BH949" s="142"/>
      <c r="BI949" s="142"/>
    </row>
    <row r="950" spans="60:61" s="66" customFormat="1" x14ac:dyDescent="0.2">
      <c r="BH950" s="142"/>
      <c r="BI950" s="142"/>
    </row>
    <row r="951" spans="60:61" s="66" customFormat="1" x14ac:dyDescent="0.2">
      <c r="BH951" s="142"/>
      <c r="BI951" s="142"/>
    </row>
    <row r="952" spans="60:61" s="66" customFormat="1" x14ac:dyDescent="0.2">
      <c r="BH952" s="142"/>
      <c r="BI952" s="142"/>
    </row>
    <row r="953" spans="60:61" s="66" customFormat="1" x14ac:dyDescent="0.2">
      <c r="BH953" s="142"/>
      <c r="BI953" s="142"/>
    </row>
    <row r="954" spans="60:61" s="66" customFormat="1" x14ac:dyDescent="0.2">
      <c r="BH954" s="142"/>
      <c r="BI954" s="142"/>
    </row>
    <row r="955" spans="60:61" s="66" customFormat="1" x14ac:dyDescent="0.2">
      <c r="BH955" s="142"/>
      <c r="BI955" s="142"/>
    </row>
    <row r="956" spans="60:61" s="66" customFormat="1" x14ac:dyDescent="0.2">
      <c r="BH956" s="142"/>
      <c r="BI956" s="142"/>
    </row>
    <row r="957" spans="60:61" s="66" customFormat="1" x14ac:dyDescent="0.2">
      <c r="BH957" s="142"/>
      <c r="BI957" s="142"/>
    </row>
    <row r="958" spans="60:61" s="66" customFormat="1" x14ac:dyDescent="0.2">
      <c r="BH958" s="142"/>
      <c r="BI958" s="142"/>
    </row>
    <row r="959" spans="60:61" s="66" customFormat="1" x14ac:dyDescent="0.2">
      <c r="BH959" s="142"/>
      <c r="BI959" s="142"/>
    </row>
    <row r="960" spans="60:61" s="66" customFormat="1" x14ac:dyDescent="0.2">
      <c r="BH960" s="142"/>
      <c r="BI960" s="142"/>
    </row>
    <row r="961" spans="60:61" s="66" customFormat="1" x14ac:dyDescent="0.2">
      <c r="BH961" s="142"/>
      <c r="BI961" s="142"/>
    </row>
    <row r="962" spans="60:61" s="66" customFormat="1" x14ac:dyDescent="0.2">
      <c r="BH962" s="142"/>
      <c r="BI962" s="142"/>
    </row>
    <row r="963" spans="60:61" s="66" customFormat="1" x14ac:dyDescent="0.2">
      <c r="BH963" s="142"/>
      <c r="BI963" s="142"/>
    </row>
    <row r="964" spans="60:61" s="66" customFormat="1" x14ac:dyDescent="0.2">
      <c r="BH964" s="142"/>
      <c r="BI964" s="142"/>
    </row>
    <row r="965" spans="60:61" s="66" customFormat="1" x14ac:dyDescent="0.2">
      <c r="BH965" s="142"/>
      <c r="BI965" s="142"/>
    </row>
    <row r="966" spans="60:61" s="66" customFormat="1" x14ac:dyDescent="0.2">
      <c r="BH966" s="142"/>
      <c r="BI966" s="142"/>
    </row>
    <row r="967" spans="60:61" s="66" customFormat="1" x14ac:dyDescent="0.2">
      <c r="BH967" s="142"/>
      <c r="BI967" s="142"/>
    </row>
    <row r="968" spans="60:61" s="66" customFormat="1" x14ac:dyDescent="0.2">
      <c r="BH968" s="142"/>
      <c r="BI968" s="142"/>
    </row>
    <row r="969" spans="60:61" s="66" customFormat="1" x14ac:dyDescent="0.2">
      <c r="BH969" s="142"/>
      <c r="BI969" s="142"/>
    </row>
    <row r="970" spans="60:61" s="66" customFormat="1" x14ac:dyDescent="0.2">
      <c r="BH970" s="142"/>
      <c r="BI970" s="142"/>
    </row>
    <row r="971" spans="60:61" s="66" customFormat="1" x14ac:dyDescent="0.2">
      <c r="BH971" s="142"/>
      <c r="BI971" s="142"/>
    </row>
    <row r="972" spans="60:61" s="66" customFormat="1" x14ac:dyDescent="0.2">
      <c r="BH972" s="142"/>
      <c r="BI972" s="142"/>
    </row>
    <row r="973" spans="60:61" s="66" customFormat="1" x14ac:dyDescent="0.2">
      <c r="BH973" s="142"/>
      <c r="BI973" s="142"/>
    </row>
    <row r="974" spans="60:61" s="66" customFormat="1" x14ac:dyDescent="0.2">
      <c r="BH974" s="142"/>
      <c r="BI974" s="142"/>
    </row>
    <row r="975" spans="60:61" s="66" customFormat="1" x14ac:dyDescent="0.2">
      <c r="BH975" s="142"/>
      <c r="BI975" s="142"/>
    </row>
    <row r="976" spans="60:61" s="66" customFormat="1" x14ac:dyDescent="0.2">
      <c r="BH976" s="142"/>
      <c r="BI976" s="142"/>
    </row>
    <row r="977" spans="60:61" s="66" customFormat="1" x14ac:dyDescent="0.2">
      <c r="BH977" s="142"/>
      <c r="BI977" s="142"/>
    </row>
    <row r="978" spans="60:61" s="66" customFormat="1" x14ac:dyDescent="0.2">
      <c r="BH978" s="142"/>
      <c r="BI978" s="142"/>
    </row>
    <row r="979" spans="60:61" s="66" customFormat="1" x14ac:dyDescent="0.2">
      <c r="BH979" s="142"/>
      <c r="BI979" s="142"/>
    </row>
    <row r="980" spans="60:61" s="66" customFormat="1" x14ac:dyDescent="0.2">
      <c r="BH980" s="142"/>
      <c r="BI980" s="142"/>
    </row>
    <row r="981" spans="60:61" s="66" customFormat="1" x14ac:dyDescent="0.2">
      <c r="BH981" s="142"/>
      <c r="BI981" s="142"/>
    </row>
    <row r="982" spans="60:61" s="66" customFormat="1" x14ac:dyDescent="0.2">
      <c r="BH982" s="142"/>
      <c r="BI982" s="142"/>
    </row>
    <row r="983" spans="60:61" s="66" customFormat="1" x14ac:dyDescent="0.2">
      <c r="BH983" s="142"/>
      <c r="BI983" s="142"/>
    </row>
    <row r="984" spans="60:61" s="66" customFormat="1" x14ac:dyDescent="0.2">
      <c r="BH984" s="142"/>
      <c r="BI984" s="142"/>
    </row>
    <row r="985" spans="60:61" s="66" customFormat="1" x14ac:dyDescent="0.2">
      <c r="BH985" s="142"/>
      <c r="BI985" s="142"/>
    </row>
    <row r="986" spans="60:61" s="66" customFormat="1" x14ac:dyDescent="0.2">
      <c r="BH986" s="142"/>
      <c r="BI986" s="142"/>
    </row>
    <row r="987" spans="60:61" s="66" customFormat="1" x14ac:dyDescent="0.2">
      <c r="BH987" s="142"/>
      <c r="BI987" s="142"/>
    </row>
    <row r="988" spans="60:61" s="66" customFormat="1" x14ac:dyDescent="0.2">
      <c r="BH988" s="142"/>
      <c r="BI988" s="142"/>
    </row>
    <row r="989" spans="60:61" s="66" customFormat="1" x14ac:dyDescent="0.2">
      <c r="BH989" s="142"/>
      <c r="BI989" s="142"/>
    </row>
    <row r="990" spans="60:61" s="66" customFormat="1" x14ac:dyDescent="0.2">
      <c r="BH990" s="142"/>
      <c r="BI990" s="142"/>
    </row>
    <row r="991" spans="60:61" s="66" customFormat="1" x14ac:dyDescent="0.2">
      <c r="BH991" s="142"/>
      <c r="BI991" s="142"/>
    </row>
    <row r="992" spans="60:61" s="66" customFormat="1" x14ac:dyDescent="0.2">
      <c r="BH992" s="142"/>
      <c r="BI992" s="142"/>
    </row>
    <row r="993" spans="60:61" s="66" customFormat="1" x14ac:dyDescent="0.2">
      <c r="BH993" s="142"/>
      <c r="BI993" s="142"/>
    </row>
    <row r="994" spans="60:61" s="66" customFormat="1" x14ac:dyDescent="0.2">
      <c r="BH994" s="142"/>
      <c r="BI994" s="142"/>
    </row>
    <row r="995" spans="60:61" s="66" customFormat="1" x14ac:dyDescent="0.2">
      <c r="BH995" s="142"/>
      <c r="BI995" s="142"/>
    </row>
    <row r="996" spans="60:61" s="66" customFormat="1" x14ac:dyDescent="0.2">
      <c r="BH996" s="142"/>
      <c r="BI996" s="142"/>
    </row>
    <row r="997" spans="60:61" s="66" customFormat="1" x14ac:dyDescent="0.2">
      <c r="BH997" s="142"/>
      <c r="BI997" s="142"/>
    </row>
    <row r="998" spans="60:61" s="66" customFormat="1" x14ac:dyDescent="0.2">
      <c r="BH998" s="142"/>
      <c r="BI998" s="142"/>
    </row>
    <row r="999" spans="60:61" s="66" customFormat="1" x14ac:dyDescent="0.2">
      <c r="BH999" s="142"/>
      <c r="BI999" s="142"/>
    </row>
    <row r="1000" spans="60:61" s="66" customFormat="1" x14ac:dyDescent="0.2">
      <c r="BH1000" s="142"/>
      <c r="BI1000" s="142"/>
    </row>
    <row r="1001" spans="60:61" s="66" customFormat="1" x14ac:dyDescent="0.2">
      <c r="BH1001" s="142"/>
      <c r="BI1001" s="142"/>
    </row>
    <row r="1002" spans="60:61" s="66" customFormat="1" x14ac:dyDescent="0.2">
      <c r="BH1002" s="142"/>
      <c r="BI1002" s="142"/>
    </row>
    <row r="1003" spans="60:61" s="66" customFormat="1" x14ac:dyDescent="0.2">
      <c r="BH1003" s="142"/>
      <c r="BI1003" s="142"/>
    </row>
    <row r="1004" spans="60:61" s="66" customFormat="1" x14ac:dyDescent="0.2">
      <c r="BH1004" s="142"/>
      <c r="BI1004" s="142"/>
    </row>
    <row r="1005" spans="60:61" s="66" customFormat="1" x14ac:dyDescent="0.2">
      <c r="BH1005" s="142"/>
      <c r="BI1005" s="142"/>
    </row>
    <row r="1006" spans="60:61" s="66" customFormat="1" x14ac:dyDescent="0.2">
      <c r="BH1006" s="142"/>
      <c r="BI1006" s="142"/>
    </row>
    <row r="1007" spans="60:61" s="66" customFormat="1" x14ac:dyDescent="0.2">
      <c r="BH1007" s="142"/>
      <c r="BI1007" s="142"/>
    </row>
    <row r="1008" spans="60:61" s="66" customFormat="1" x14ac:dyDescent="0.2">
      <c r="BH1008" s="142"/>
      <c r="BI1008" s="142"/>
    </row>
    <row r="1009" spans="60:61" s="66" customFormat="1" x14ac:dyDescent="0.2">
      <c r="BH1009" s="142"/>
      <c r="BI1009" s="142"/>
    </row>
    <row r="1010" spans="60:61" s="66" customFormat="1" x14ac:dyDescent="0.2">
      <c r="BH1010" s="142"/>
      <c r="BI1010" s="142"/>
    </row>
    <row r="1011" spans="60:61" s="66" customFormat="1" x14ac:dyDescent="0.2">
      <c r="BH1011" s="142"/>
      <c r="BI1011" s="142"/>
    </row>
    <row r="1012" spans="60:61" s="66" customFormat="1" x14ac:dyDescent="0.2">
      <c r="BH1012" s="142"/>
      <c r="BI1012" s="142"/>
    </row>
    <row r="1013" spans="60:61" s="66" customFormat="1" x14ac:dyDescent="0.2">
      <c r="BH1013" s="142"/>
      <c r="BI1013" s="142"/>
    </row>
    <row r="1014" spans="60:61" s="66" customFormat="1" x14ac:dyDescent="0.2">
      <c r="BH1014" s="142"/>
      <c r="BI1014" s="142"/>
    </row>
    <row r="1015" spans="60:61" s="66" customFormat="1" x14ac:dyDescent="0.2">
      <c r="BH1015" s="142"/>
      <c r="BI1015" s="142"/>
    </row>
    <row r="1016" spans="60:61" s="66" customFormat="1" x14ac:dyDescent="0.2">
      <c r="BH1016" s="142"/>
      <c r="BI1016" s="142"/>
    </row>
    <row r="1017" spans="60:61" s="66" customFormat="1" x14ac:dyDescent="0.2">
      <c r="BH1017" s="142"/>
      <c r="BI1017" s="142"/>
    </row>
    <row r="1018" spans="60:61" s="66" customFormat="1" x14ac:dyDescent="0.2">
      <c r="BH1018" s="142"/>
      <c r="BI1018" s="142"/>
    </row>
    <row r="1019" spans="60:61" s="66" customFormat="1" x14ac:dyDescent="0.2">
      <c r="BH1019" s="142"/>
      <c r="BI1019" s="142"/>
    </row>
    <row r="1020" spans="60:61" s="66" customFormat="1" x14ac:dyDescent="0.2">
      <c r="BH1020" s="142"/>
      <c r="BI1020" s="142"/>
    </row>
    <row r="1021" spans="60:61" s="66" customFormat="1" x14ac:dyDescent="0.2">
      <c r="BH1021" s="142"/>
      <c r="BI1021" s="142"/>
    </row>
    <row r="1022" spans="60:61" s="66" customFormat="1" x14ac:dyDescent="0.2">
      <c r="BH1022" s="142"/>
      <c r="BI1022" s="142"/>
    </row>
    <row r="1023" spans="60:61" s="66" customFormat="1" x14ac:dyDescent="0.2">
      <c r="BH1023" s="142"/>
      <c r="BI1023" s="142"/>
    </row>
    <row r="1024" spans="60:61" s="66" customFormat="1" x14ac:dyDescent="0.2">
      <c r="BH1024" s="142"/>
      <c r="BI1024" s="142"/>
    </row>
    <row r="1025" spans="60:61" s="66" customFormat="1" x14ac:dyDescent="0.2">
      <c r="BH1025" s="142"/>
      <c r="BI1025" s="142"/>
    </row>
    <row r="1026" spans="60:61" s="66" customFormat="1" x14ac:dyDescent="0.2">
      <c r="BH1026" s="142"/>
      <c r="BI1026" s="142"/>
    </row>
    <row r="1027" spans="60:61" s="66" customFormat="1" x14ac:dyDescent="0.2">
      <c r="BH1027" s="142"/>
      <c r="BI1027" s="142"/>
    </row>
    <row r="1028" spans="60:61" s="66" customFormat="1" x14ac:dyDescent="0.2">
      <c r="BH1028" s="142"/>
      <c r="BI1028" s="142"/>
    </row>
    <row r="1029" spans="60:61" s="66" customFormat="1" x14ac:dyDescent="0.2">
      <c r="BH1029" s="142"/>
      <c r="BI1029" s="142"/>
    </row>
    <row r="1030" spans="60:61" s="66" customFormat="1" x14ac:dyDescent="0.2">
      <c r="BH1030" s="142"/>
      <c r="BI1030" s="142"/>
    </row>
    <row r="1031" spans="60:61" s="66" customFormat="1" x14ac:dyDescent="0.2">
      <c r="BH1031" s="142"/>
      <c r="BI1031" s="142"/>
    </row>
    <row r="1032" spans="60:61" s="66" customFormat="1" x14ac:dyDescent="0.2">
      <c r="BH1032" s="142"/>
      <c r="BI1032" s="142"/>
    </row>
    <row r="1033" spans="60:61" s="66" customFormat="1" x14ac:dyDescent="0.2">
      <c r="BH1033" s="142"/>
      <c r="BI1033" s="142"/>
    </row>
    <row r="1034" spans="60:61" s="66" customFormat="1" x14ac:dyDescent="0.2">
      <c r="BH1034" s="142"/>
      <c r="BI1034" s="142"/>
    </row>
    <row r="1035" spans="60:61" s="66" customFormat="1" x14ac:dyDescent="0.2">
      <c r="BH1035" s="142"/>
      <c r="BI1035" s="142"/>
    </row>
    <row r="1036" spans="60:61" s="66" customFormat="1" x14ac:dyDescent="0.2">
      <c r="BH1036" s="142"/>
      <c r="BI1036" s="142"/>
    </row>
    <row r="1037" spans="60:61" s="66" customFormat="1" x14ac:dyDescent="0.2">
      <c r="BH1037" s="142"/>
      <c r="BI1037" s="142"/>
    </row>
    <row r="1038" spans="60:61" s="66" customFormat="1" x14ac:dyDescent="0.2">
      <c r="BH1038" s="142"/>
      <c r="BI1038" s="142"/>
    </row>
    <row r="1039" spans="60:61" s="66" customFormat="1" x14ac:dyDescent="0.2">
      <c r="BH1039" s="142"/>
      <c r="BI1039" s="142"/>
    </row>
    <row r="1040" spans="60:61" s="66" customFormat="1" x14ac:dyDescent="0.2">
      <c r="BH1040" s="142"/>
      <c r="BI1040" s="142"/>
    </row>
    <row r="1041" spans="60:61" s="66" customFormat="1" x14ac:dyDescent="0.2">
      <c r="BH1041" s="142"/>
      <c r="BI1041" s="142"/>
    </row>
    <row r="1042" spans="60:61" s="66" customFormat="1" x14ac:dyDescent="0.2">
      <c r="BH1042" s="142"/>
      <c r="BI1042" s="142"/>
    </row>
    <row r="1043" spans="60:61" s="66" customFormat="1" x14ac:dyDescent="0.2">
      <c r="BH1043" s="142"/>
      <c r="BI1043" s="142"/>
    </row>
    <row r="1044" spans="60:61" s="66" customFormat="1" x14ac:dyDescent="0.2">
      <c r="BH1044" s="142"/>
      <c r="BI1044" s="142"/>
    </row>
  </sheetData>
  <mergeCells count="8">
    <mergeCell ref="BF1:BG1"/>
    <mergeCell ref="BF2:BG2"/>
    <mergeCell ref="BF4:BG4"/>
    <mergeCell ref="A31:C31"/>
    <mergeCell ref="A1:C3"/>
    <mergeCell ref="D1:BE1"/>
    <mergeCell ref="D2:BE2"/>
    <mergeCell ref="D3:BE3"/>
  </mergeCells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D10:BG11 D15:BG15 D13:AW13 BG13 D12 G12 D14 G14:I14 D18:BG20 D16 G16 D17 G17 T12 K14:V14 T16 T17 AG12 X14:AI14 AG16 AG17:AH17 AT12 AK14:AV14 AT16 AT17 BG12 AX14:BG14 BG16 BG17 D22:BG24 D21 G21 T21 AG21 AT21 BG21 D27:BG27 D25 G25 D29:BG29 D28 G28 D30 G30 T25 D26 T26 T28 T30 AG25 AG26 AG28 AG30 AT25 AT26 AT28 AT30 BG25 BG26 BG28 BG30 G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6FCA-5FF9-4F6A-8348-1BF8CE952F53}">
  <sheetPr>
    <tabColor theme="0" tint="-0.249977111117893"/>
  </sheetPr>
  <dimension ref="A1:U1044"/>
  <sheetViews>
    <sheetView showGridLines="0" showZeros="0" zoomScaleNormal="100" workbookViewId="0">
      <selection activeCell="E40" sqref="E40"/>
    </sheetView>
  </sheetViews>
  <sheetFormatPr baseColWidth="10" defaultColWidth="11" defaultRowHeight="12.75" x14ac:dyDescent="0.2"/>
  <cols>
    <col min="1" max="1" width="23.5703125" style="25" bestFit="1" customWidth="1"/>
    <col min="2" max="2" width="4.28515625" style="25" customWidth="1"/>
    <col min="3" max="3" width="57.42578125" style="25" customWidth="1"/>
    <col min="4" max="5" width="13.5703125" style="93" customWidth="1"/>
    <col min="6" max="7" width="11.5703125" style="60" customWidth="1"/>
    <col min="8" max="16" width="11.5703125" style="60" hidden="1" customWidth="1"/>
    <col min="17" max="17" width="21.28515625" style="60" customWidth="1"/>
    <col min="18" max="18" width="11.42578125" style="25" customWidth="1"/>
    <col min="19" max="19" width="15.28515625" style="25" customWidth="1"/>
    <col min="20" max="20" width="13.85546875" style="25" customWidth="1"/>
    <col min="21" max="214" width="11.42578125" style="25" customWidth="1"/>
    <col min="215" max="215" width="13.7109375" style="25" customWidth="1"/>
    <col min="216" max="216" width="4.28515625" style="25" customWidth="1"/>
    <col min="217" max="217" width="56.140625" style="25" bestFit="1" customWidth="1"/>
    <col min="218" max="221" width="11.85546875" style="25" customWidth="1"/>
    <col min="222" max="256" width="11" style="25"/>
    <col min="257" max="257" width="23.5703125" style="25" bestFit="1" customWidth="1"/>
    <col min="258" max="258" width="4.28515625" style="25" customWidth="1"/>
    <col min="259" max="259" width="57.42578125" style="25" customWidth="1"/>
    <col min="260" max="261" width="13.5703125" style="25" customWidth="1"/>
    <col min="262" max="263" width="11.5703125" style="25" customWidth="1"/>
    <col min="264" max="272" width="0" style="25" hidden="1" customWidth="1"/>
    <col min="273" max="273" width="15.85546875" style="25" customWidth="1"/>
    <col min="274" max="274" width="11.42578125" style="25" customWidth="1"/>
    <col min="275" max="275" width="15.28515625" style="25" customWidth="1"/>
    <col min="276" max="276" width="13.85546875" style="25" customWidth="1"/>
    <col min="277" max="470" width="11.42578125" style="25" customWidth="1"/>
    <col min="471" max="471" width="13.7109375" style="25" customWidth="1"/>
    <col min="472" max="472" width="4.28515625" style="25" customWidth="1"/>
    <col min="473" max="473" width="56.140625" style="25" bestFit="1" customWidth="1"/>
    <col min="474" max="477" width="11.85546875" style="25" customWidth="1"/>
    <col min="478" max="512" width="11" style="25"/>
    <col min="513" max="513" width="23.5703125" style="25" bestFit="1" customWidth="1"/>
    <col min="514" max="514" width="4.28515625" style="25" customWidth="1"/>
    <col min="515" max="515" width="57.42578125" style="25" customWidth="1"/>
    <col min="516" max="517" width="13.5703125" style="25" customWidth="1"/>
    <col min="518" max="519" width="11.5703125" style="25" customWidth="1"/>
    <col min="520" max="528" width="0" style="25" hidden="1" customWidth="1"/>
    <col min="529" max="529" width="15.85546875" style="25" customWidth="1"/>
    <col min="530" max="530" width="11.42578125" style="25" customWidth="1"/>
    <col min="531" max="531" width="15.28515625" style="25" customWidth="1"/>
    <col min="532" max="532" width="13.85546875" style="25" customWidth="1"/>
    <col min="533" max="726" width="11.42578125" style="25" customWidth="1"/>
    <col min="727" max="727" width="13.7109375" style="25" customWidth="1"/>
    <col min="728" max="728" width="4.28515625" style="25" customWidth="1"/>
    <col min="729" max="729" width="56.140625" style="25" bestFit="1" customWidth="1"/>
    <col min="730" max="733" width="11.85546875" style="25" customWidth="1"/>
    <col min="734" max="768" width="11" style="25"/>
    <col min="769" max="769" width="23.5703125" style="25" bestFit="1" customWidth="1"/>
    <col min="770" max="770" width="4.28515625" style="25" customWidth="1"/>
    <col min="771" max="771" width="57.42578125" style="25" customWidth="1"/>
    <col min="772" max="773" width="13.5703125" style="25" customWidth="1"/>
    <col min="774" max="775" width="11.5703125" style="25" customWidth="1"/>
    <col min="776" max="784" width="0" style="25" hidden="1" customWidth="1"/>
    <col min="785" max="785" width="15.85546875" style="25" customWidth="1"/>
    <col min="786" max="786" width="11.42578125" style="25" customWidth="1"/>
    <col min="787" max="787" width="15.28515625" style="25" customWidth="1"/>
    <col min="788" max="788" width="13.85546875" style="25" customWidth="1"/>
    <col min="789" max="982" width="11.42578125" style="25" customWidth="1"/>
    <col min="983" max="983" width="13.7109375" style="25" customWidth="1"/>
    <col min="984" max="984" width="4.28515625" style="25" customWidth="1"/>
    <col min="985" max="985" width="56.140625" style="25" bestFit="1" customWidth="1"/>
    <col min="986" max="989" width="11.85546875" style="25" customWidth="1"/>
    <col min="990" max="1024" width="11" style="25"/>
    <col min="1025" max="1025" width="23.5703125" style="25" bestFit="1" customWidth="1"/>
    <col min="1026" max="1026" width="4.28515625" style="25" customWidth="1"/>
    <col min="1027" max="1027" width="57.42578125" style="25" customWidth="1"/>
    <col min="1028" max="1029" width="13.5703125" style="25" customWidth="1"/>
    <col min="1030" max="1031" width="11.5703125" style="25" customWidth="1"/>
    <col min="1032" max="1040" width="0" style="25" hidden="1" customWidth="1"/>
    <col min="1041" max="1041" width="15.85546875" style="25" customWidth="1"/>
    <col min="1042" max="1042" width="11.42578125" style="25" customWidth="1"/>
    <col min="1043" max="1043" width="15.28515625" style="25" customWidth="1"/>
    <col min="1044" max="1044" width="13.85546875" style="25" customWidth="1"/>
    <col min="1045" max="1238" width="11.42578125" style="25" customWidth="1"/>
    <col min="1239" max="1239" width="13.7109375" style="25" customWidth="1"/>
    <col min="1240" max="1240" width="4.28515625" style="25" customWidth="1"/>
    <col min="1241" max="1241" width="56.140625" style="25" bestFit="1" customWidth="1"/>
    <col min="1242" max="1245" width="11.85546875" style="25" customWidth="1"/>
    <col min="1246" max="1280" width="11" style="25"/>
    <col min="1281" max="1281" width="23.5703125" style="25" bestFit="1" customWidth="1"/>
    <col min="1282" max="1282" width="4.28515625" style="25" customWidth="1"/>
    <col min="1283" max="1283" width="57.42578125" style="25" customWidth="1"/>
    <col min="1284" max="1285" width="13.5703125" style="25" customWidth="1"/>
    <col min="1286" max="1287" width="11.5703125" style="25" customWidth="1"/>
    <col min="1288" max="1296" width="0" style="25" hidden="1" customWidth="1"/>
    <col min="1297" max="1297" width="15.85546875" style="25" customWidth="1"/>
    <col min="1298" max="1298" width="11.42578125" style="25" customWidth="1"/>
    <col min="1299" max="1299" width="15.28515625" style="25" customWidth="1"/>
    <col min="1300" max="1300" width="13.85546875" style="25" customWidth="1"/>
    <col min="1301" max="1494" width="11.42578125" style="25" customWidth="1"/>
    <col min="1495" max="1495" width="13.7109375" style="25" customWidth="1"/>
    <col min="1496" max="1496" width="4.28515625" style="25" customWidth="1"/>
    <col min="1497" max="1497" width="56.140625" style="25" bestFit="1" customWidth="1"/>
    <col min="1498" max="1501" width="11.85546875" style="25" customWidth="1"/>
    <col min="1502" max="1536" width="11" style="25"/>
    <col min="1537" max="1537" width="23.5703125" style="25" bestFit="1" customWidth="1"/>
    <col min="1538" max="1538" width="4.28515625" style="25" customWidth="1"/>
    <col min="1539" max="1539" width="57.42578125" style="25" customWidth="1"/>
    <col min="1540" max="1541" width="13.5703125" style="25" customWidth="1"/>
    <col min="1542" max="1543" width="11.5703125" style="25" customWidth="1"/>
    <col min="1544" max="1552" width="0" style="25" hidden="1" customWidth="1"/>
    <col min="1553" max="1553" width="15.85546875" style="25" customWidth="1"/>
    <col min="1554" max="1554" width="11.42578125" style="25" customWidth="1"/>
    <col min="1555" max="1555" width="15.28515625" style="25" customWidth="1"/>
    <col min="1556" max="1556" width="13.85546875" style="25" customWidth="1"/>
    <col min="1557" max="1750" width="11.42578125" style="25" customWidth="1"/>
    <col min="1751" max="1751" width="13.7109375" style="25" customWidth="1"/>
    <col min="1752" max="1752" width="4.28515625" style="25" customWidth="1"/>
    <col min="1753" max="1753" width="56.140625" style="25" bestFit="1" customWidth="1"/>
    <col min="1754" max="1757" width="11.85546875" style="25" customWidth="1"/>
    <col min="1758" max="1792" width="11" style="25"/>
    <col min="1793" max="1793" width="23.5703125" style="25" bestFit="1" customWidth="1"/>
    <col min="1794" max="1794" width="4.28515625" style="25" customWidth="1"/>
    <col min="1795" max="1795" width="57.42578125" style="25" customWidth="1"/>
    <col min="1796" max="1797" width="13.5703125" style="25" customWidth="1"/>
    <col min="1798" max="1799" width="11.5703125" style="25" customWidth="1"/>
    <col min="1800" max="1808" width="0" style="25" hidden="1" customWidth="1"/>
    <col min="1809" max="1809" width="15.85546875" style="25" customWidth="1"/>
    <col min="1810" max="1810" width="11.42578125" style="25" customWidth="1"/>
    <col min="1811" max="1811" width="15.28515625" style="25" customWidth="1"/>
    <col min="1812" max="1812" width="13.85546875" style="25" customWidth="1"/>
    <col min="1813" max="2006" width="11.42578125" style="25" customWidth="1"/>
    <col min="2007" max="2007" width="13.7109375" style="25" customWidth="1"/>
    <col min="2008" max="2008" width="4.28515625" style="25" customWidth="1"/>
    <col min="2009" max="2009" width="56.140625" style="25" bestFit="1" customWidth="1"/>
    <col min="2010" max="2013" width="11.85546875" style="25" customWidth="1"/>
    <col min="2014" max="2048" width="11" style="25"/>
    <col min="2049" max="2049" width="23.5703125" style="25" bestFit="1" customWidth="1"/>
    <col min="2050" max="2050" width="4.28515625" style="25" customWidth="1"/>
    <col min="2051" max="2051" width="57.42578125" style="25" customWidth="1"/>
    <col min="2052" max="2053" width="13.5703125" style="25" customWidth="1"/>
    <col min="2054" max="2055" width="11.5703125" style="25" customWidth="1"/>
    <col min="2056" max="2064" width="0" style="25" hidden="1" customWidth="1"/>
    <col min="2065" max="2065" width="15.85546875" style="25" customWidth="1"/>
    <col min="2066" max="2066" width="11.42578125" style="25" customWidth="1"/>
    <col min="2067" max="2067" width="15.28515625" style="25" customWidth="1"/>
    <col min="2068" max="2068" width="13.85546875" style="25" customWidth="1"/>
    <col min="2069" max="2262" width="11.42578125" style="25" customWidth="1"/>
    <col min="2263" max="2263" width="13.7109375" style="25" customWidth="1"/>
    <col min="2264" max="2264" width="4.28515625" style="25" customWidth="1"/>
    <col min="2265" max="2265" width="56.140625" style="25" bestFit="1" customWidth="1"/>
    <col min="2266" max="2269" width="11.85546875" style="25" customWidth="1"/>
    <col min="2270" max="2304" width="11" style="25"/>
    <col min="2305" max="2305" width="23.5703125" style="25" bestFit="1" customWidth="1"/>
    <col min="2306" max="2306" width="4.28515625" style="25" customWidth="1"/>
    <col min="2307" max="2307" width="57.42578125" style="25" customWidth="1"/>
    <col min="2308" max="2309" width="13.5703125" style="25" customWidth="1"/>
    <col min="2310" max="2311" width="11.5703125" style="25" customWidth="1"/>
    <col min="2312" max="2320" width="0" style="25" hidden="1" customWidth="1"/>
    <col min="2321" max="2321" width="15.85546875" style="25" customWidth="1"/>
    <col min="2322" max="2322" width="11.42578125" style="25" customWidth="1"/>
    <col min="2323" max="2323" width="15.28515625" style="25" customWidth="1"/>
    <col min="2324" max="2324" width="13.85546875" style="25" customWidth="1"/>
    <col min="2325" max="2518" width="11.42578125" style="25" customWidth="1"/>
    <col min="2519" max="2519" width="13.7109375" style="25" customWidth="1"/>
    <col min="2520" max="2520" width="4.28515625" style="25" customWidth="1"/>
    <col min="2521" max="2521" width="56.140625" style="25" bestFit="1" customWidth="1"/>
    <col min="2522" max="2525" width="11.85546875" style="25" customWidth="1"/>
    <col min="2526" max="2560" width="11" style="25"/>
    <col min="2561" max="2561" width="23.5703125" style="25" bestFit="1" customWidth="1"/>
    <col min="2562" max="2562" width="4.28515625" style="25" customWidth="1"/>
    <col min="2563" max="2563" width="57.42578125" style="25" customWidth="1"/>
    <col min="2564" max="2565" width="13.5703125" style="25" customWidth="1"/>
    <col min="2566" max="2567" width="11.5703125" style="25" customWidth="1"/>
    <col min="2568" max="2576" width="0" style="25" hidden="1" customWidth="1"/>
    <col min="2577" max="2577" width="15.85546875" style="25" customWidth="1"/>
    <col min="2578" max="2578" width="11.42578125" style="25" customWidth="1"/>
    <col min="2579" max="2579" width="15.28515625" style="25" customWidth="1"/>
    <col min="2580" max="2580" width="13.85546875" style="25" customWidth="1"/>
    <col min="2581" max="2774" width="11.42578125" style="25" customWidth="1"/>
    <col min="2775" max="2775" width="13.7109375" style="25" customWidth="1"/>
    <col min="2776" max="2776" width="4.28515625" style="25" customWidth="1"/>
    <col min="2777" max="2777" width="56.140625" style="25" bestFit="1" customWidth="1"/>
    <col min="2778" max="2781" width="11.85546875" style="25" customWidth="1"/>
    <col min="2782" max="2816" width="11" style="25"/>
    <col min="2817" max="2817" width="23.5703125" style="25" bestFit="1" customWidth="1"/>
    <col min="2818" max="2818" width="4.28515625" style="25" customWidth="1"/>
    <col min="2819" max="2819" width="57.42578125" style="25" customWidth="1"/>
    <col min="2820" max="2821" width="13.5703125" style="25" customWidth="1"/>
    <col min="2822" max="2823" width="11.5703125" style="25" customWidth="1"/>
    <col min="2824" max="2832" width="0" style="25" hidden="1" customWidth="1"/>
    <col min="2833" max="2833" width="15.85546875" style="25" customWidth="1"/>
    <col min="2834" max="2834" width="11.42578125" style="25" customWidth="1"/>
    <col min="2835" max="2835" width="15.28515625" style="25" customWidth="1"/>
    <col min="2836" max="2836" width="13.85546875" style="25" customWidth="1"/>
    <col min="2837" max="3030" width="11.42578125" style="25" customWidth="1"/>
    <col min="3031" max="3031" width="13.7109375" style="25" customWidth="1"/>
    <col min="3032" max="3032" width="4.28515625" style="25" customWidth="1"/>
    <col min="3033" max="3033" width="56.140625" style="25" bestFit="1" customWidth="1"/>
    <col min="3034" max="3037" width="11.85546875" style="25" customWidth="1"/>
    <col min="3038" max="3072" width="11" style="25"/>
    <col min="3073" max="3073" width="23.5703125" style="25" bestFit="1" customWidth="1"/>
    <col min="3074" max="3074" width="4.28515625" style="25" customWidth="1"/>
    <col min="3075" max="3075" width="57.42578125" style="25" customWidth="1"/>
    <col min="3076" max="3077" width="13.5703125" style="25" customWidth="1"/>
    <col min="3078" max="3079" width="11.5703125" style="25" customWidth="1"/>
    <col min="3080" max="3088" width="0" style="25" hidden="1" customWidth="1"/>
    <col min="3089" max="3089" width="15.85546875" style="25" customWidth="1"/>
    <col min="3090" max="3090" width="11.42578125" style="25" customWidth="1"/>
    <col min="3091" max="3091" width="15.28515625" style="25" customWidth="1"/>
    <col min="3092" max="3092" width="13.85546875" style="25" customWidth="1"/>
    <col min="3093" max="3286" width="11.42578125" style="25" customWidth="1"/>
    <col min="3287" max="3287" width="13.7109375" style="25" customWidth="1"/>
    <col min="3288" max="3288" width="4.28515625" style="25" customWidth="1"/>
    <col min="3289" max="3289" width="56.140625" style="25" bestFit="1" customWidth="1"/>
    <col min="3290" max="3293" width="11.85546875" style="25" customWidth="1"/>
    <col min="3294" max="3328" width="11" style="25"/>
    <col min="3329" max="3329" width="23.5703125" style="25" bestFit="1" customWidth="1"/>
    <col min="3330" max="3330" width="4.28515625" style="25" customWidth="1"/>
    <col min="3331" max="3331" width="57.42578125" style="25" customWidth="1"/>
    <col min="3332" max="3333" width="13.5703125" style="25" customWidth="1"/>
    <col min="3334" max="3335" width="11.5703125" style="25" customWidth="1"/>
    <col min="3336" max="3344" width="0" style="25" hidden="1" customWidth="1"/>
    <col min="3345" max="3345" width="15.85546875" style="25" customWidth="1"/>
    <col min="3346" max="3346" width="11.42578125" style="25" customWidth="1"/>
    <col min="3347" max="3347" width="15.28515625" style="25" customWidth="1"/>
    <col min="3348" max="3348" width="13.85546875" style="25" customWidth="1"/>
    <col min="3349" max="3542" width="11.42578125" style="25" customWidth="1"/>
    <col min="3543" max="3543" width="13.7109375" style="25" customWidth="1"/>
    <col min="3544" max="3544" width="4.28515625" style="25" customWidth="1"/>
    <col min="3545" max="3545" width="56.140625" style="25" bestFit="1" customWidth="1"/>
    <col min="3546" max="3549" width="11.85546875" style="25" customWidth="1"/>
    <col min="3550" max="3584" width="11" style="25"/>
    <col min="3585" max="3585" width="23.5703125" style="25" bestFit="1" customWidth="1"/>
    <col min="3586" max="3586" width="4.28515625" style="25" customWidth="1"/>
    <col min="3587" max="3587" width="57.42578125" style="25" customWidth="1"/>
    <col min="3588" max="3589" width="13.5703125" style="25" customWidth="1"/>
    <col min="3590" max="3591" width="11.5703125" style="25" customWidth="1"/>
    <col min="3592" max="3600" width="0" style="25" hidden="1" customWidth="1"/>
    <col min="3601" max="3601" width="15.85546875" style="25" customWidth="1"/>
    <col min="3602" max="3602" width="11.42578125" style="25" customWidth="1"/>
    <col min="3603" max="3603" width="15.28515625" style="25" customWidth="1"/>
    <col min="3604" max="3604" width="13.85546875" style="25" customWidth="1"/>
    <col min="3605" max="3798" width="11.42578125" style="25" customWidth="1"/>
    <col min="3799" max="3799" width="13.7109375" style="25" customWidth="1"/>
    <col min="3800" max="3800" width="4.28515625" style="25" customWidth="1"/>
    <col min="3801" max="3801" width="56.140625" style="25" bestFit="1" customWidth="1"/>
    <col min="3802" max="3805" width="11.85546875" style="25" customWidth="1"/>
    <col min="3806" max="3840" width="11" style="25"/>
    <col min="3841" max="3841" width="23.5703125" style="25" bestFit="1" customWidth="1"/>
    <col min="3842" max="3842" width="4.28515625" style="25" customWidth="1"/>
    <col min="3843" max="3843" width="57.42578125" style="25" customWidth="1"/>
    <col min="3844" max="3845" width="13.5703125" style="25" customWidth="1"/>
    <col min="3846" max="3847" width="11.5703125" style="25" customWidth="1"/>
    <col min="3848" max="3856" width="0" style="25" hidden="1" customWidth="1"/>
    <col min="3857" max="3857" width="15.85546875" style="25" customWidth="1"/>
    <col min="3858" max="3858" width="11.42578125" style="25" customWidth="1"/>
    <col min="3859" max="3859" width="15.28515625" style="25" customWidth="1"/>
    <col min="3860" max="3860" width="13.85546875" style="25" customWidth="1"/>
    <col min="3861" max="4054" width="11.42578125" style="25" customWidth="1"/>
    <col min="4055" max="4055" width="13.7109375" style="25" customWidth="1"/>
    <col min="4056" max="4056" width="4.28515625" style="25" customWidth="1"/>
    <col min="4057" max="4057" width="56.140625" style="25" bestFit="1" customWidth="1"/>
    <col min="4058" max="4061" width="11.85546875" style="25" customWidth="1"/>
    <col min="4062" max="4096" width="11" style="25"/>
    <col min="4097" max="4097" width="23.5703125" style="25" bestFit="1" customWidth="1"/>
    <col min="4098" max="4098" width="4.28515625" style="25" customWidth="1"/>
    <col min="4099" max="4099" width="57.42578125" style="25" customWidth="1"/>
    <col min="4100" max="4101" width="13.5703125" style="25" customWidth="1"/>
    <col min="4102" max="4103" width="11.5703125" style="25" customWidth="1"/>
    <col min="4104" max="4112" width="0" style="25" hidden="1" customWidth="1"/>
    <col min="4113" max="4113" width="15.85546875" style="25" customWidth="1"/>
    <col min="4114" max="4114" width="11.42578125" style="25" customWidth="1"/>
    <col min="4115" max="4115" width="15.28515625" style="25" customWidth="1"/>
    <col min="4116" max="4116" width="13.85546875" style="25" customWidth="1"/>
    <col min="4117" max="4310" width="11.42578125" style="25" customWidth="1"/>
    <col min="4311" max="4311" width="13.7109375" style="25" customWidth="1"/>
    <col min="4312" max="4312" width="4.28515625" style="25" customWidth="1"/>
    <col min="4313" max="4313" width="56.140625" style="25" bestFit="1" customWidth="1"/>
    <col min="4314" max="4317" width="11.85546875" style="25" customWidth="1"/>
    <col min="4318" max="4352" width="11" style="25"/>
    <col min="4353" max="4353" width="23.5703125" style="25" bestFit="1" customWidth="1"/>
    <col min="4354" max="4354" width="4.28515625" style="25" customWidth="1"/>
    <col min="4355" max="4355" width="57.42578125" style="25" customWidth="1"/>
    <col min="4356" max="4357" width="13.5703125" style="25" customWidth="1"/>
    <col min="4358" max="4359" width="11.5703125" style="25" customWidth="1"/>
    <col min="4360" max="4368" width="0" style="25" hidden="1" customWidth="1"/>
    <col min="4369" max="4369" width="15.85546875" style="25" customWidth="1"/>
    <col min="4370" max="4370" width="11.42578125" style="25" customWidth="1"/>
    <col min="4371" max="4371" width="15.28515625" style="25" customWidth="1"/>
    <col min="4372" max="4372" width="13.85546875" style="25" customWidth="1"/>
    <col min="4373" max="4566" width="11.42578125" style="25" customWidth="1"/>
    <col min="4567" max="4567" width="13.7109375" style="25" customWidth="1"/>
    <col min="4568" max="4568" width="4.28515625" style="25" customWidth="1"/>
    <col min="4569" max="4569" width="56.140625" style="25" bestFit="1" customWidth="1"/>
    <col min="4570" max="4573" width="11.85546875" style="25" customWidth="1"/>
    <col min="4574" max="4608" width="11" style="25"/>
    <col min="4609" max="4609" width="23.5703125" style="25" bestFit="1" customWidth="1"/>
    <col min="4610" max="4610" width="4.28515625" style="25" customWidth="1"/>
    <col min="4611" max="4611" width="57.42578125" style="25" customWidth="1"/>
    <col min="4612" max="4613" width="13.5703125" style="25" customWidth="1"/>
    <col min="4614" max="4615" width="11.5703125" style="25" customWidth="1"/>
    <col min="4616" max="4624" width="0" style="25" hidden="1" customWidth="1"/>
    <col min="4625" max="4625" width="15.85546875" style="25" customWidth="1"/>
    <col min="4626" max="4626" width="11.42578125" style="25" customWidth="1"/>
    <col min="4627" max="4627" width="15.28515625" style="25" customWidth="1"/>
    <col min="4628" max="4628" width="13.85546875" style="25" customWidth="1"/>
    <col min="4629" max="4822" width="11.42578125" style="25" customWidth="1"/>
    <col min="4823" max="4823" width="13.7109375" style="25" customWidth="1"/>
    <col min="4824" max="4824" width="4.28515625" style="25" customWidth="1"/>
    <col min="4825" max="4825" width="56.140625" style="25" bestFit="1" customWidth="1"/>
    <col min="4826" max="4829" width="11.85546875" style="25" customWidth="1"/>
    <col min="4830" max="4864" width="11" style="25"/>
    <col min="4865" max="4865" width="23.5703125" style="25" bestFit="1" customWidth="1"/>
    <col min="4866" max="4866" width="4.28515625" style="25" customWidth="1"/>
    <col min="4867" max="4867" width="57.42578125" style="25" customWidth="1"/>
    <col min="4868" max="4869" width="13.5703125" style="25" customWidth="1"/>
    <col min="4870" max="4871" width="11.5703125" style="25" customWidth="1"/>
    <col min="4872" max="4880" width="0" style="25" hidden="1" customWidth="1"/>
    <col min="4881" max="4881" width="15.85546875" style="25" customWidth="1"/>
    <col min="4882" max="4882" width="11.42578125" style="25" customWidth="1"/>
    <col min="4883" max="4883" width="15.28515625" style="25" customWidth="1"/>
    <col min="4884" max="4884" width="13.85546875" style="25" customWidth="1"/>
    <col min="4885" max="5078" width="11.42578125" style="25" customWidth="1"/>
    <col min="5079" max="5079" width="13.7109375" style="25" customWidth="1"/>
    <col min="5080" max="5080" width="4.28515625" style="25" customWidth="1"/>
    <col min="5081" max="5081" width="56.140625" style="25" bestFit="1" customWidth="1"/>
    <col min="5082" max="5085" width="11.85546875" style="25" customWidth="1"/>
    <col min="5086" max="5120" width="11" style="25"/>
    <col min="5121" max="5121" width="23.5703125" style="25" bestFit="1" customWidth="1"/>
    <col min="5122" max="5122" width="4.28515625" style="25" customWidth="1"/>
    <col min="5123" max="5123" width="57.42578125" style="25" customWidth="1"/>
    <col min="5124" max="5125" width="13.5703125" style="25" customWidth="1"/>
    <col min="5126" max="5127" width="11.5703125" style="25" customWidth="1"/>
    <col min="5128" max="5136" width="0" style="25" hidden="1" customWidth="1"/>
    <col min="5137" max="5137" width="15.85546875" style="25" customWidth="1"/>
    <col min="5138" max="5138" width="11.42578125" style="25" customWidth="1"/>
    <col min="5139" max="5139" width="15.28515625" style="25" customWidth="1"/>
    <col min="5140" max="5140" width="13.85546875" style="25" customWidth="1"/>
    <col min="5141" max="5334" width="11.42578125" style="25" customWidth="1"/>
    <col min="5335" max="5335" width="13.7109375" style="25" customWidth="1"/>
    <col min="5336" max="5336" width="4.28515625" style="25" customWidth="1"/>
    <col min="5337" max="5337" width="56.140625" style="25" bestFit="1" customWidth="1"/>
    <col min="5338" max="5341" width="11.85546875" style="25" customWidth="1"/>
    <col min="5342" max="5376" width="11" style="25"/>
    <col min="5377" max="5377" width="23.5703125" style="25" bestFit="1" customWidth="1"/>
    <col min="5378" max="5378" width="4.28515625" style="25" customWidth="1"/>
    <col min="5379" max="5379" width="57.42578125" style="25" customWidth="1"/>
    <col min="5380" max="5381" width="13.5703125" style="25" customWidth="1"/>
    <col min="5382" max="5383" width="11.5703125" style="25" customWidth="1"/>
    <col min="5384" max="5392" width="0" style="25" hidden="1" customWidth="1"/>
    <col min="5393" max="5393" width="15.85546875" style="25" customWidth="1"/>
    <col min="5394" max="5394" width="11.42578125" style="25" customWidth="1"/>
    <col min="5395" max="5395" width="15.28515625" style="25" customWidth="1"/>
    <col min="5396" max="5396" width="13.85546875" style="25" customWidth="1"/>
    <col min="5397" max="5590" width="11.42578125" style="25" customWidth="1"/>
    <col min="5591" max="5591" width="13.7109375" style="25" customWidth="1"/>
    <col min="5592" max="5592" width="4.28515625" style="25" customWidth="1"/>
    <col min="5593" max="5593" width="56.140625" style="25" bestFit="1" customWidth="1"/>
    <col min="5594" max="5597" width="11.85546875" style="25" customWidth="1"/>
    <col min="5598" max="5632" width="11" style="25"/>
    <col min="5633" max="5633" width="23.5703125" style="25" bestFit="1" customWidth="1"/>
    <col min="5634" max="5634" width="4.28515625" style="25" customWidth="1"/>
    <col min="5635" max="5635" width="57.42578125" style="25" customWidth="1"/>
    <col min="5636" max="5637" width="13.5703125" style="25" customWidth="1"/>
    <col min="5638" max="5639" width="11.5703125" style="25" customWidth="1"/>
    <col min="5640" max="5648" width="0" style="25" hidden="1" customWidth="1"/>
    <col min="5649" max="5649" width="15.85546875" style="25" customWidth="1"/>
    <col min="5650" max="5650" width="11.42578125" style="25" customWidth="1"/>
    <col min="5651" max="5651" width="15.28515625" style="25" customWidth="1"/>
    <col min="5652" max="5652" width="13.85546875" style="25" customWidth="1"/>
    <col min="5653" max="5846" width="11.42578125" style="25" customWidth="1"/>
    <col min="5847" max="5847" width="13.7109375" style="25" customWidth="1"/>
    <col min="5848" max="5848" width="4.28515625" style="25" customWidth="1"/>
    <col min="5849" max="5849" width="56.140625" style="25" bestFit="1" customWidth="1"/>
    <col min="5850" max="5853" width="11.85546875" style="25" customWidth="1"/>
    <col min="5854" max="5888" width="11" style="25"/>
    <col min="5889" max="5889" width="23.5703125" style="25" bestFit="1" customWidth="1"/>
    <col min="5890" max="5890" width="4.28515625" style="25" customWidth="1"/>
    <col min="5891" max="5891" width="57.42578125" style="25" customWidth="1"/>
    <col min="5892" max="5893" width="13.5703125" style="25" customWidth="1"/>
    <col min="5894" max="5895" width="11.5703125" style="25" customWidth="1"/>
    <col min="5896" max="5904" width="0" style="25" hidden="1" customWidth="1"/>
    <col min="5905" max="5905" width="15.85546875" style="25" customWidth="1"/>
    <col min="5906" max="5906" width="11.42578125" style="25" customWidth="1"/>
    <col min="5907" max="5907" width="15.28515625" style="25" customWidth="1"/>
    <col min="5908" max="5908" width="13.85546875" style="25" customWidth="1"/>
    <col min="5909" max="6102" width="11.42578125" style="25" customWidth="1"/>
    <col min="6103" max="6103" width="13.7109375" style="25" customWidth="1"/>
    <col min="6104" max="6104" width="4.28515625" style="25" customWidth="1"/>
    <col min="6105" max="6105" width="56.140625" style="25" bestFit="1" customWidth="1"/>
    <col min="6106" max="6109" width="11.85546875" style="25" customWidth="1"/>
    <col min="6110" max="6144" width="11" style="25"/>
    <col min="6145" max="6145" width="23.5703125" style="25" bestFit="1" customWidth="1"/>
    <col min="6146" max="6146" width="4.28515625" style="25" customWidth="1"/>
    <col min="6147" max="6147" width="57.42578125" style="25" customWidth="1"/>
    <col min="6148" max="6149" width="13.5703125" style="25" customWidth="1"/>
    <col min="6150" max="6151" width="11.5703125" style="25" customWidth="1"/>
    <col min="6152" max="6160" width="0" style="25" hidden="1" customWidth="1"/>
    <col min="6161" max="6161" width="15.85546875" style="25" customWidth="1"/>
    <col min="6162" max="6162" width="11.42578125" style="25" customWidth="1"/>
    <col min="6163" max="6163" width="15.28515625" style="25" customWidth="1"/>
    <col min="6164" max="6164" width="13.85546875" style="25" customWidth="1"/>
    <col min="6165" max="6358" width="11.42578125" style="25" customWidth="1"/>
    <col min="6359" max="6359" width="13.7109375" style="25" customWidth="1"/>
    <col min="6360" max="6360" width="4.28515625" style="25" customWidth="1"/>
    <col min="6361" max="6361" width="56.140625" style="25" bestFit="1" customWidth="1"/>
    <col min="6362" max="6365" width="11.85546875" style="25" customWidth="1"/>
    <col min="6366" max="6400" width="11" style="25"/>
    <col min="6401" max="6401" width="23.5703125" style="25" bestFit="1" customWidth="1"/>
    <col min="6402" max="6402" width="4.28515625" style="25" customWidth="1"/>
    <col min="6403" max="6403" width="57.42578125" style="25" customWidth="1"/>
    <col min="6404" max="6405" width="13.5703125" style="25" customWidth="1"/>
    <col min="6406" max="6407" width="11.5703125" style="25" customWidth="1"/>
    <col min="6408" max="6416" width="0" style="25" hidden="1" customWidth="1"/>
    <col min="6417" max="6417" width="15.85546875" style="25" customWidth="1"/>
    <col min="6418" max="6418" width="11.42578125" style="25" customWidth="1"/>
    <col min="6419" max="6419" width="15.28515625" style="25" customWidth="1"/>
    <col min="6420" max="6420" width="13.85546875" style="25" customWidth="1"/>
    <col min="6421" max="6614" width="11.42578125" style="25" customWidth="1"/>
    <col min="6615" max="6615" width="13.7109375" style="25" customWidth="1"/>
    <col min="6616" max="6616" width="4.28515625" style="25" customWidth="1"/>
    <col min="6617" max="6617" width="56.140625" style="25" bestFit="1" customWidth="1"/>
    <col min="6618" max="6621" width="11.85546875" style="25" customWidth="1"/>
    <col min="6622" max="6656" width="11" style="25"/>
    <col min="6657" max="6657" width="23.5703125" style="25" bestFit="1" customWidth="1"/>
    <col min="6658" max="6658" width="4.28515625" style="25" customWidth="1"/>
    <col min="6659" max="6659" width="57.42578125" style="25" customWidth="1"/>
    <col min="6660" max="6661" width="13.5703125" style="25" customWidth="1"/>
    <col min="6662" max="6663" width="11.5703125" style="25" customWidth="1"/>
    <col min="6664" max="6672" width="0" style="25" hidden="1" customWidth="1"/>
    <col min="6673" max="6673" width="15.85546875" style="25" customWidth="1"/>
    <col min="6674" max="6674" width="11.42578125" style="25" customWidth="1"/>
    <col min="6675" max="6675" width="15.28515625" style="25" customWidth="1"/>
    <col min="6676" max="6676" width="13.85546875" style="25" customWidth="1"/>
    <col min="6677" max="6870" width="11.42578125" style="25" customWidth="1"/>
    <col min="6871" max="6871" width="13.7109375" style="25" customWidth="1"/>
    <col min="6872" max="6872" width="4.28515625" style="25" customWidth="1"/>
    <col min="6873" max="6873" width="56.140625" style="25" bestFit="1" customWidth="1"/>
    <col min="6874" max="6877" width="11.85546875" style="25" customWidth="1"/>
    <col min="6878" max="6912" width="11" style="25"/>
    <col min="6913" max="6913" width="23.5703125" style="25" bestFit="1" customWidth="1"/>
    <col min="6914" max="6914" width="4.28515625" style="25" customWidth="1"/>
    <col min="6915" max="6915" width="57.42578125" style="25" customWidth="1"/>
    <col min="6916" max="6917" width="13.5703125" style="25" customWidth="1"/>
    <col min="6918" max="6919" width="11.5703125" style="25" customWidth="1"/>
    <col min="6920" max="6928" width="0" style="25" hidden="1" customWidth="1"/>
    <col min="6929" max="6929" width="15.85546875" style="25" customWidth="1"/>
    <col min="6930" max="6930" width="11.42578125" style="25" customWidth="1"/>
    <col min="6931" max="6931" width="15.28515625" style="25" customWidth="1"/>
    <col min="6932" max="6932" width="13.85546875" style="25" customWidth="1"/>
    <col min="6933" max="7126" width="11.42578125" style="25" customWidth="1"/>
    <col min="7127" max="7127" width="13.7109375" style="25" customWidth="1"/>
    <col min="7128" max="7128" width="4.28515625" style="25" customWidth="1"/>
    <col min="7129" max="7129" width="56.140625" style="25" bestFit="1" customWidth="1"/>
    <col min="7130" max="7133" width="11.85546875" style="25" customWidth="1"/>
    <col min="7134" max="7168" width="11" style="25"/>
    <col min="7169" max="7169" width="23.5703125" style="25" bestFit="1" customWidth="1"/>
    <col min="7170" max="7170" width="4.28515625" style="25" customWidth="1"/>
    <col min="7171" max="7171" width="57.42578125" style="25" customWidth="1"/>
    <col min="7172" max="7173" width="13.5703125" style="25" customWidth="1"/>
    <col min="7174" max="7175" width="11.5703125" style="25" customWidth="1"/>
    <col min="7176" max="7184" width="0" style="25" hidden="1" customWidth="1"/>
    <col min="7185" max="7185" width="15.85546875" style="25" customWidth="1"/>
    <col min="7186" max="7186" width="11.42578125" style="25" customWidth="1"/>
    <col min="7187" max="7187" width="15.28515625" style="25" customWidth="1"/>
    <col min="7188" max="7188" width="13.85546875" style="25" customWidth="1"/>
    <col min="7189" max="7382" width="11.42578125" style="25" customWidth="1"/>
    <col min="7383" max="7383" width="13.7109375" style="25" customWidth="1"/>
    <col min="7384" max="7384" width="4.28515625" style="25" customWidth="1"/>
    <col min="7385" max="7385" width="56.140625" style="25" bestFit="1" customWidth="1"/>
    <col min="7386" max="7389" width="11.85546875" style="25" customWidth="1"/>
    <col min="7390" max="7424" width="11" style="25"/>
    <col min="7425" max="7425" width="23.5703125" style="25" bestFit="1" customWidth="1"/>
    <col min="7426" max="7426" width="4.28515625" style="25" customWidth="1"/>
    <col min="7427" max="7427" width="57.42578125" style="25" customWidth="1"/>
    <col min="7428" max="7429" width="13.5703125" style="25" customWidth="1"/>
    <col min="7430" max="7431" width="11.5703125" style="25" customWidth="1"/>
    <col min="7432" max="7440" width="0" style="25" hidden="1" customWidth="1"/>
    <col min="7441" max="7441" width="15.85546875" style="25" customWidth="1"/>
    <col min="7442" max="7442" width="11.42578125" style="25" customWidth="1"/>
    <col min="7443" max="7443" width="15.28515625" style="25" customWidth="1"/>
    <col min="7444" max="7444" width="13.85546875" style="25" customWidth="1"/>
    <col min="7445" max="7638" width="11.42578125" style="25" customWidth="1"/>
    <col min="7639" max="7639" width="13.7109375" style="25" customWidth="1"/>
    <col min="7640" max="7640" width="4.28515625" style="25" customWidth="1"/>
    <col min="7641" max="7641" width="56.140625" style="25" bestFit="1" customWidth="1"/>
    <col min="7642" max="7645" width="11.85546875" style="25" customWidth="1"/>
    <col min="7646" max="7680" width="11" style="25"/>
    <col min="7681" max="7681" width="23.5703125" style="25" bestFit="1" customWidth="1"/>
    <col min="7682" max="7682" width="4.28515625" style="25" customWidth="1"/>
    <col min="7683" max="7683" width="57.42578125" style="25" customWidth="1"/>
    <col min="7684" max="7685" width="13.5703125" style="25" customWidth="1"/>
    <col min="7686" max="7687" width="11.5703125" style="25" customWidth="1"/>
    <col min="7688" max="7696" width="0" style="25" hidden="1" customWidth="1"/>
    <col min="7697" max="7697" width="15.85546875" style="25" customWidth="1"/>
    <col min="7698" max="7698" width="11.42578125" style="25" customWidth="1"/>
    <col min="7699" max="7699" width="15.28515625" style="25" customWidth="1"/>
    <col min="7700" max="7700" width="13.85546875" style="25" customWidth="1"/>
    <col min="7701" max="7894" width="11.42578125" style="25" customWidth="1"/>
    <col min="7895" max="7895" width="13.7109375" style="25" customWidth="1"/>
    <col min="7896" max="7896" width="4.28515625" style="25" customWidth="1"/>
    <col min="7897" max="7897" width="56.140625" style="25" bestFit="1" customWidth="1"/>
    <col min="7898" max="7901" width="11.85546875" style="25" customWidth="1"/>
    <col min="7902" max="7936" width="11" style="25"/>
    <col min="7937" max="7937" width="23.5703125" style="25" bestFit="1" customWidth="1"/>
    <col min="7938" max="7938" width="4.28515625" style="25" customWidth="1"/>
    <col min="7939" max="7939" width="57.42578125" style="25" customWidth="1"/>
    <col min="7940" max="7941" width="13.5703125" style="25" customWidth="1"/>
    <col min="7942" max="7943" width="11.5703125" style="25" customWidth="1"/>
    <col min="7944" max="7952" width="0" style="25" hidden="1" customWidth="1"/>
    <col min="7953" max="7953" width="15.85546875" style="25" customWidth="1"/>
    <col min="7954" max="7954" width="11.42578125" style="25" customWidth="1"/>
    <col min="7955" max="7955" width="15.28515625" style="25" customWidth="1"/>
    <col min="7956" max="7956" width="13.85546875" style="25" customWidth="1"/>
    <col min="7957" max="8150" width="11.42578125" style="25" customWidth="1"/>
    <col min="8151" max="8151" width="13.7109375" style="25" customWidth="1"/>
    <col min="8152" max="8152" width="4.28515625" style="25" customWidth="1"/>
    <col min="8153" max="8153" width="56.140625" style="25" bestFit="1" customWidth="1"/>
    <col min="8154" max="8157" width="11.85546875" style="25" customWidth="1"/>
    <col min="8158" max="8192" width="11" style="25"/>
    <col min="8193" max="8193" width="23.5703125" style="25" bestFit="1" customWidth="1"/>
    <col min="8194" max="8194" width="4.28515625" style="25" customWidth="1"/>
    <col min="8195" max="8195" width="57.42578125" style="25" customWidth="1"/>
    <col min="8196" max="8197" width="13.5703125" style="25" customWidth="1"/>
    <col min="8198" max="8199" width="11.5703125" style="25" customWidth="1"/>
    <col min="8200" max="8208" width="0" style="25" hidden="1" customWidth="1"/>
    <col min="8209" max="8209" width="15.85546875" style="25" customWidth="1"/>
    <col min="8210" max="8210" width="11.42578125" style="25" customWidth="1"/>
    <col min="8211" max="8211" width="15.28515625" style="25" customWidth="1"/>
    <col min="8212" max="8212" width="13.85546875" style="25" customWidth="1"/>
    <col min="8213" max="8406" width="11.42578125" style="25" customWidth="1"/>
    <col min="8407" max="8407" width="13.7109375" style="25" customWidth="1"/>
    <col min="8408" max="8408" width="4.28515625" style="25" customWidth="1"/>
    <col min="8409" max="8409" width="56.140625" style="25" bestFit="1" customWidth="1"/>
    <col min="8410" max="8413" width="11.85546875" style="25" customWidth="1"/>
    <col min="8414" max="8448" width="11" style="25"/>
    <col min="8449" max="8449" width="23.5703125" style="25" bestFit="1" customWidth="1"/>
    <col min="8450" max="8450" width="4.28515625" style="25" customWidth="1"/>
    <col min="8451" max="8451" width="57.42578125" style="25" customWidth="1"/>
    <col min="8452" max="8453" width="13.5703125" style="25" customWidth="1"/>
    <col min="8454" max="8455" width="11.5703125" style="25" customWidth="1"/>
    <col min="8456" max="8464" width="0" style="25" hidden="1" customWidth="1"/>
    <col min="8465" max="8465" width="15.85546875" style="25" customWidth="1"/>
    <col min="8466" max="8466" width="11.42578125" style="25" customWidth="1"/>
    <col min="8467" max="8467" width="15.28515625" style="25" customWidth="1"/>
    <col min="8468" max="8468" width="13.85546875" style="25" customWidth="1"/>
    <col min="8469" max="8662" width="11.42578125" style="25" customWidth="1"/>
    <col min="8663" max="8663" width="13.7109375" style="25" customWidth="1"/>
    <col min="8664" max="8664" width="4.28515625" style="25" customWidth="1"/>
    <col min="8665" max="8665" width="56.140625" style="25" bestFit="1" customWidth="1"/>
    <col min="8666" max="8669" width="11.85546875" style="25" customWidth="1"/>
    <col min="8670" max="8704" width="11" style="25"/>
    <col min="8705" max="8705" width="23.5703125" style="25" bestFit="1" customWidth="1"/>
    <col min="8706" max="8706" width="4.28515625" style="25" customWidth="1"/>
    <col min="8707" max="8707" width="57.42578125" style="25" customWidth="1"/>
    <col min="8708" max="8709" width="13.5703125" style="25" customWidth="1"/>
    <col min="8710" max="8711" width="11.5703125" style="25" customWidth="1"/>
    <col min="8712" max="8720" width="0" style="25" hidden="1" customWidth="1"/>
    <col min="8721" max="8721" width="15.85546875" style="25" customWidth="1"/>
    <col min="8722" max="8722" width="11.42578125" style="25" customWidth="1"/>
    <col min="8723" max="8723" width="15.28515625" style="25" customWidth="1"/>
    <col min="8724" max="8724" width="13.85546875" style="25" customWidth="1"/>
    <col min="8725" max="8918" width="11.42578125" style="25" customWidth="1"/>
    <col min="8919" max="8919" width="13.7109375" style="25" customWidth="1"/>
    <col min="8920" max="8920" width="4.28515625" style="25" customWidth="1"/>
    <col min="8921" max="8921" width="56.140625" style="25" bestFit="1" customWidth="1"/>
    <col min="8922" max="8925" width="11.85546875" style="25" customWidth="1"/>
    <col min="8926" max="8960" width="11" style="25"/>
    <col min="8961" max="8961" width="23.5703125" style="25" bestFit="1" customWidth="1"/>
    <col min="8962" max="8962" width="4.28515625" style="25" customWidth="1"/>
    <col min="8963" max="8963" width="57.42578125" style="25" customWidth="1"/>
    <col min="8964" max="8965" width="13.5703125" style="25" customWidth="1"/>
    <col min="8966" max="8967" width="11.5703125" style="25" customWidth="1"/>
    <col min="8968" max="8976" width="0" style="25" hidden="1" customWidth="1"/>
    <col min="8977" max="8977" width="15.85546875" style="25" customWidth="1"/>
    <col min="8978" max="8978" width="11.42578125" style="25" customWidth="1"/>
    <col min="8979" max="8979" width="15.28515625" style="25" customWidth="1"/>
    <col min="8980" max="8980" width="13.85546875" style="25" customWidth="1"/>
    <col min="8981" max="9174" width="11.42578125" style="25" customWidth="1"/>
    <col min="9175" max="9175" width="13.7109375" style="25" customWidth="1"/>
    <col min="9176" max="9176" width="4.28515625" style="25" customWidth="1"/>
    <col min="9177" max="9177" width="56.140625" style="25" bestFit="1" customWidth="1"/>
    <col min="9178" max="9181" width="11.85546875" style="25" customWidth="1"/>
    <col min="9182" max="9216" width="11" style="25"/>
    <col min="9217" max="9217" width="23.5703125" style="25" bestFit="1" customWidth="1"/>
    <col min="9218" max="9218" width="4.28515625" style="25" customWidth="1"/>
    <col min="9219" max="9219" width="57.42578125" style="25" customWidth="1"/>
    <col min="9220" max="9221" width="13.5703125" style="25" customWidth="1"/>
    <col min="9222" max="9223" width="11.5703125" style="25" customWidth="1"/>
    <col min="9224" max="9232" width="0" style="25" hidden="1" customWidth="1"/>
    <col min="9233" max="9233" width="15.85546875" style="25" customWidth="1"/>
    <col min="9234" max="9234" width="11.42578125" style="25" customWidth="1"/>
    <col min="9235" max="9235" width="15.28515625" style="25" customWidth="1"/>
    <col min="9236" max="9236" width="13.85546875" style="25" customWidth="1"/>
    <col min="9237" max="9430" width="11.42578125" style="25" customWidth="1"/>
    <col min="9431" max="9431" width="13.7109375" style="25" customWidth="1"/>
    <col min="9432" max="9432" width="4.28515625" style="25" customWidth="1"/>
    <col min="9433" max="9433" width="56.140625" style="25" bestFit="1" customWidth="1"/>
    <col min="9434" max="9437" width="11.85546875" style="25" customWidth="1"/>
    <col min="9438" max="9472" width="11" style="25"/>
    <col min="9473" max="9473" width="23.5703125" style="25" bestFit="1" customWidth="1"/>
    <col min="9474" max="9474" width="4.28515625" style="25" customWidth="1"/>
    <col min="9475" max="9475" width="57.42578125" style="25" customWidth="1"/>
    <col min="9476" max="9477" width="13.5703125" style="25" customWidth="1"/>
    <col min="9478" max="9479" width="11.5703125" style="25" customWidth="1"/>
    <col min="9480" max="9488" width="0" style="25" hidden="1" customWidth="1"/>
    <col min="9489" max="9489" width="15.85546875" style="25" customWidth="1"/>
    <col min="9490" max="9490" width="11.42578125" style="25" customWidth="1"/>
    <col min="9491" max="9491" width="15.28515625" style="25" customWidth="1"/>
    <col min="9492" max="9492" width="13.85546875" style="25" customWidth="1"/>
    <col min="9493" max="9686" width="11.42578125" style="25" customWidth="1"/>
    <col min="9687" max="9687" width="13.7109375" style="25" customWidth="1"/>
    <col min="9688" max="9688" width="4.28515625" style="25" customWidth="1"/>
    <col min="9689" max="9689" width="56.140625" style="25" bestFit="1" customWidth="1"/>
    <col min="9690" max="9693" width="11.85546875" style="25" customWidth="1"/>
    <col min="9694" max="9728" width="11" style="25"/>
    <col min="9729" max="9729" width="23.5703125" style="25" bestFit="1" customWidth="1"/>
    <col min="9730" max="9730" width="4.28515625" style="25" customWidth="1"/>
    <col min="9731" max="9731" width="57.42578125" style="25" customWidth="1"/>
    <col min="9732" max="9733" width="13.5703125" style="25" customWidth="1"/>
    <col min="9734" max="9735" width="11.5703125" style="25" customWidth="1"/>
    <col min="9736" max="9744" width="0" style="25" hidden="1" customWidth="1"/>
    <col min="9745" max="9745" width="15.85546875" style="25" customWidth="1"/>
    <col min="9746" max="9746" width="11.42578125" style="25" customWidth="1"/>
    <col min="9747" max="9747" width="15.28515625" style="25" customWidth="1"/>
    <col min="9748" max="9748" width="13.85546875" style="25" customWidth="1"/>
    <col min="9749" max="9942" width="11.42578125" style="25" customWidth="1"/>
    <col min="9943" max="9943" width="13.7109375" style="25" customWidth="1"/>
    <col min="9944" max="9944" width="4.28515625" style="25" customWidth="1"/>
    <col min="9945" max="9945" width="56.140625" style="25" bestFit="1" customWidth="1"/>
    <col min="9946" max="9949" width="11.85546875" style="25" customWidth="1"/>
    <col min="9950" max="9984" width="11" style="25"/>
    <col min="9985" max="9985" width="23.5703125" style="25" bestFit="1" customWidth="1"/>
    <col min="9986" max="9986" width="4.28515625" style="25" customWidth="1"/>
    <col min="9987" max="9987" width="57.42578125" style="25" customWidth="1"/>
    <col min="9988" max="9989" width="13.5703125" style="25" customWidth="1"/>
    <col min="9990" max="9991" width="11.5703125" style="25" customWidth="1"/>
    <col min="9992" max="10000" width="0" style="25" hidden="1" customWidth="1"/>
    <col min="10001" max="10001" width="15.85546875" style="25" customWidth="1"/>
    <col min="10002" max="10002" width="11.42578125" style="25" customWidth="1"/>
    <col min="10003" max="10003" width="15.28515625" style="25" customWidth="1"/>
    <col min="10004" max="10004" width="13.85546875" style="25" customWidth="1"/>
    <col min="10005" max="10198" width="11.42578125" style="25" customWidth="1"/>
    <col min="10199" max="10199" width="13.7109375" style="25" customWidth="1"/>
    <col min="10200" max="10200" width="4.28515625" style="25" customWidth="1"/>
    <col min="10201" max="10201" width="56.140625" style="25" bestFit="1" customWidth="1"/>
    <col min="10202" max="10205" width="11.85546875" style="25" customWidth="1"/>
    <col min="10206" max="10240" width="11" style="25"/>
    <col min="10241" max="10241" width="23.5703125" style="25" bestFit="1" customWidth="1"/>
    <col min="10242" max="10242" width="4.28515625" style="25" customWidth="1"/>
    <col min="10243" max="10243" width="57.42578125" style="25" customWidth="1"/>
    <col min="10244" max="10245" width="13.5703125" style="25" customWidth="1"/>
    <col min="10246" max="10247" width="11.5703125" style="25" customWidth="1"/>
    <col min="10248" max="10256" width="0" style="25" hidden="1" customWidth="1"/>
    <col min="10257" max="10257" width="15.85546875" style="25" customWidth="1"/>
    <col min="10258" max="10258" width="11.42578125" style="25" customWidth="1"/>
    <col min="10259" max="10259" width="15.28515625" style="25" customWidth="1"/>
    <col min="10260" max="10260" width="13.85546875" style="25" customWidth="1"/>
    <col min="10261" max="10454" width="11.42578125" style="25" customWidth="1"/>
    <col min="10455" max="10455" width="13.7109375" style="25" customWidth="1"/>
    <col min="10456" max="10456" width="4.28515625" style="25" customWidth="1"/>
    <col min="10457" max="10457" width="56.140625" style="25" bestFit="1" customWidth="1"/>
    <col min="10458" max="10461" width="11.85546875" style="25" customWidth="1"/>
    <col min="10462" max="10496" width="11" style="25"/>
    <col min="10497" max="10497" width="23.5703125" style="25" bestFit="1" customWidth="1"/>
    <col min="10498" max="10498" width="4.28515625" style="25" customWidth="1"/>
    <col min="10499" max="10499" width="57.42578125" style="25" customWidth="1"/>
    <col min="10500" max="10501" width="13.5703125" style="25" customWidth="1"/>
    <col min="10502" max="10503" width="11.5703125" style="25" customWidth="1"/>
    <col min="10504" max="10512" width="0" style="25" hidden="1" customWidth="1"/>
    <col min="10513" max="10513" width="15.85546875" style="25" customWidth="1"/>
    <col min="10514" max="10514" width="11.42578125" style="25" customWidth="1"/>
    <col min="10515" max="10515" width="15.28515625" style="25" customWidth="1"/>
    <col min="10516" max="10516" width="13.85546875" style="25" customWidth="1"/>
    <col min="10517" max="10710" width="11.42578125" style="25" customWidth="1"/>
    <col min="10711" max="10711" width="13.7109375" style="25" customWidth="1"/>
    <col min="10712" max="10712" width="4.28515625" style="25" customWidth="1"/>
    <col min="10713" max="10713" width="56.140625" style="25" bestFit="1" customWidth="1"/>
    <col min="10714" max="10717" width="11.85546875" style="25" customWidth="1"/>
    <col min="10718" max="10752" width="11" style="25"/>
    <col min="10753" max="10753" width="23.5703125" style="25" bestFit="1" customWidth="1"/>
    <col min="10754" max="10754" width="4.28515625" style="25" customWidth="1"/>
    <col min="10755" max="10755" width="57.42578125" style="25" customWidth="1"/>
    <col min="10756" max="10757" width="13.5703125" style="25" customWidth="1"/>
    <col min="10758" max="10759" width="11.5703125" style="25" customWidth="1"/>
    <col min="10760" max="10768" width="0" style="25" hidden="1" customWidth="1"/>
    <col min="10769" max="10769" width="15.85546875" style="25" customWidth="1"/>
    <col min="10770" max="10770" width="11.42578125" style="25" customWidth="1"/>
    <col min="10771" max="10771" width="15.28515625" style="25" customWidth="1"/>
    <col min="10772" max="10772" width="13.85546875" style="25" customWidth="1"/>
    <col min="10773" max="10966" width="11.42578125" style="25" customWidth="1"/>
    <col min="10967" max="10967" width="13.7109375" style="25" customWidth="1"/>
    <col min="10968" max="10968" width="4.28515625" style="25" customWidth="1"/>
    <col min="10969" max="10969" width="56.140625" style="25" bestFit="1" customWidth="1"/>
    <col min="10970" max="10973" width="11.85546875" style="25" customWidth="1"/>
    <col min="10974" max="11008" width="11" style="25"/>
    <col min="11009" max="11009" width="23.5703125" style="25" bestFit="1" customWidth="1"/>
    <col min="11010" max="11010" width="4.28515625" style="25" customWidth="1"/>
    <col min="11011" max="11011" width="57.42578125" style="25" customWidth="1"/>
    <col min="11012" max="11013" width="13.5703125" style="25" customWidth="1"/>
    <col min="11014" max="11015" width="11.5703125" style="25" customWidth="1"/>
    <col min="11016" max="11024" width="0" style="25" hidden="1" customWidth="1"/>
    <col min="11025" max="11025" width="15.85546875" style="25" customWidth="1"/>
    <col min="11026" max="11026" width="11.42578125" style="25" customWidth="1"/>
    <col min="11027" max="11027" width="15.28515625" style="25" customWidth="1"/>
    <col min="11028" max="11028" width="13.85546875" style="25" customWidth="1"/>
    <col min="11029" max="11222" width="11.42578125" style="25" customWidth="1"/>
    <col min="11223" max="11223" width="13.7109375" style="25" customWidth="1"/>
    <col min="11224" max="11224" width="4.28515625" style="25" customWidth="1"/>
    <col min="11225" max="11225" width="56.140625" style="25" bestFit="1" customWidth="1"/>
    <col min="11226" max="11229" width="11.85546875" style="25" customWidth="1"/>
    <col min="11230" max="11264" width="11" style="25"/>
    <col min="11265" max="11265" width="23.5703125" style="25" bestFit="1" customWidth="1"/>
    <col min="11266" max="11266" width="4.28515625" style="25" customWidth="1"/>
    <col min="11267" max="11267" width="57.42578125" style="25" customWidth="1"/>
    <col min="11268" max="11269" width="13.5703125" style="25" customWidth="1"/>
    <col min="11270" max="11271" width="11.5703125" style="25" customWidth="1"/>
    <col min="11272" max="11280" width="0" style="25" hidden="1" customWidth="1"/>
    <col min="11281" max="11281" width="15.85546875" style="25" customWidth="1"/>
    <col min="11282" max="11282" width="11.42578125" style="25" customWidth="1"/>
    <col min="11283" max="11283" width="15.28515625" style="25" customWidth="1"/>
    <col min="11284" max="11284" width="13.85546875" style="25" customWidth="1"/>
    <col min="11285" max="11478" width="11.42578125" style="25" customWidth="1"/>
    <col min="11479" max="11479" width="13.7109375" style="25" customWidth="1"/>
    <col min="11480" max="11480" width="4.28515625" style="25" customWidth="1"/>
    <col min="11481" max="11481" width="56.140625" style="25" bestFit="1" customWidth="1"/>
    <col min="11482" max="11485" width="11.85546875" style="25" customWidth="1"/>
    <col min="11486" max="11520" width="11" style="25"/>
    <col min="11521" max="11521" width="23.5703125" style="25" bestFit="1" customWidth="1"/>
    <col min="11522" max="11522" width="4.28515625" style="25" customWidth="1"/>
    <col min="11523" max="11523" width="57.42578125" style="25" customWidth="1"/>
    <col min="11524" max="11525" width="13.5703125" style="25" customWidth="1"/>
    <col min="11526" max="11527" width="11.5703125" style="25" customWidth="1"/>
    <col min="11528" max="11536" width="0" style="25" hidden="1" customWidth="1"/>
    <col min="11537" max="11537" width="15.85546875" style="25" customWidth="1"/>
    <col min="11538" max="11538" width="11.42578125" style="25" customWidth="1"/>
    <col min="11539" max="11539" width="15.28515625" style="25" customWidth="1"/>
    <col min="11540" max="11540" width="13.85546875" style="25" customWidth="1"/>
    <col min="11541" max="11734" width="11.42578125" style="25" customWidth="1"/>
    <col min="11735" max="11735" width="13.7109375" style="25" customWidth="1"/>
    <col min="11736" max="11736" width="4.28515625" style="25" customWidth="1"/>
    <col min="11737" max="11737" width="56.140625" style="25" bestFit="1" customWidth="1"/>
    <col min="11738" max="11741" width="11.85546875" style="25" customWidth="1"/>
    <col min="11742" max="11776" width="11" style="25"/>
    <col min="11777" max="11777" width="23.5703125" style="25" bestFit="1" customWidth="1"/>
    <col min="11778" max="11778" width="4.28515625" style="25" customWidth="1"/>
    <col min="11779" max="11779" width="57.42578125" style="25" customWidth="1"/>
    <col min="11780" max="11781" width="13.5703125" style="25" customWidth="1"/>
    <col min="11782" max="11783" width="11.5703125" style="25" customWidth="1"/>
    <col min="11784" max="11792" width="0" style="25" hidden="1" customWidth="1"/>
    <col min="11793" max="11793" width="15.85546875" style="25" customWidth="1"/>
    <col min="11794" max="11794" width="11.42578125" style="25" customWidth="1"/>
    <col min="11795" max="11795" width="15.28515625" style="25" customWidth="1"/>
    <col min="11796" max="11796" width="13.85546875" style="25" customWidth="1"/>
    <col min="11797" max="11990" width="11.42578125" style="25" customWidth="1"/>
    <col min="11991" max="11991" width="13.7109375" style="25" customWidth="1"/>
    <col min="11992" max="11992" width="4.28515625" style="25" customWidth="1"/>
    <col min="11993" max="11993" width="56.140625" style="25" bestFit="1" customWidth="1"/>
    <col min="11994" max="11997" width="11.85546875" style="25" customWidth="1"/>
    <col min="11998" max="12032" width="11" style="25"/>
    <col min="12033" max="12033" width="23.5703125" style="25" bestFit="1" customWidth="1"/>
    <col min="12034" max="12034" width="4.28515625" style="25" customWidth="1"/>
    <col min="12035" max="12035" width="57.42578125" style="25" customWidth="1"/>
    <col min="12036" max="12037" width="13.5703125" style="25" customWidth="1"/>
    <col min="12038" max="12039" width="11.5703125" style="25" customWidth="1"/>
    <col min="12040" max="12048" width="0" style="25" hidden="1" customWidth="1"/>
    <col min="12049" max="12049" width="15.85546875" style="25" customWidth="1"/>
    <col min="12050" max="12050" width="11.42578125" style="25" customWidth="1"/>
    <col min="12051" max="12051" width="15.28515625" style="25" customWidth="1"/>
    <col min="12052" max="12052" width="13.85546875" style="25" customWidth="1"/>
    <col min="12053" max="12246" width="11.42578125" style="25" customWidth="1"/>
    <col min="12247" max="12247" width="13.7109375" style="25" customWidth="1"/>
    <col min="12248" max="12248" width="4.28515625" style="25" customWidth="1"/>
    <col min="12249" max="12249" width="56.140625" style="25" bestFit="1" customWidth="1"/>
    <col min="12250" max="12253" width="11.85546875" style="25" customWidth="1"/>
    <col min="12254" max="12288" width="11" style="25"/>
    <col min="12289" max="12289" width="23.5703125" style="25" bestFit="1" customWidth="1"/>
    <col min="12290" max="12290" width="4.28515625" style="25" customWidth="1"/>
    <col min="12291" max="12291" width="57.42578125" style="25" customWidth="1"/>
    <col min="12292" max="12293" width="13.5703125" style="25" customWidth="1"/>
    <col min="12294" max="12295" width="11.5703125" style="25" customWidth="1"/>
    <col min="12296" max="12304" width="0" style="25" hidden="1" customWidth="1"/>
    <col min="12305" max="12305" width="15.85546875" style="25" customWidth="1"/>
    <col min="12306" max="12306" width="11.42578125" style="25" customWidth="1"/>
    <col min="12307" max="12307" width="15.28515625" style="25" customWidth="1"/>
    <col min="12308" max="12308" width="13.85546875" style="25" customWidth="1"/>
    <col min="12309" max="12502" width="11.42578125" style="25" customWidth="1"/>
    <col min="12503" max="12503" width="13.7109375" style="25" customWidth="1"/>
    <col min="12504" max="12504" width="4.28515625" style="25" customWidth="1"/>
    <col min="12505" max="12505" width="56.140625" style="25" bestFit="1" customWidth="1"/>
    <col min="12506" max="12509" width="11.85546875" style="25" customWidth="1"/>
    <col min="12510" max="12544" width="11" style="25"/>
    <col min="12545" max="12545" width="23.5703125" style="25" bestFit="1" customWidth="1"/>
    <col min="12546" max="12546" width="4.28515625" style="25" customWidth="1"/>
    <col min="12547" max="12547" width="57.42578125" style="25" customWidth="1"/>
    <col min="12548" max="12549" width="13.5703125" style="25" customWidth="1"/>
    <col min="12550" max="12551" width="11.5703125" style="25" customWidth="1"/>
    <col min="12552" max="12560" width="0" style="25" hidden="1" customWidth="1"/>
    <col min="12561" max="12561" width="15.85546875" style="25" customWidth="1"/>
    <col min="12562" max="12562" width="11.42578125" style="25" customWidth="1"/>
    <col min="12563" max="12563" width="15.28515625" style="25" customWidth="1"/>
    <col min="12564" max="12564" width="13.85546875" style="25" customWidth="1"/>
    <col min="12565" max="12758" width="11.42578125" style="25" customWidth="1"/>
    <col min="12759" max="12759" width="13.7109375" style="25" customWidth="1"/>
    <col min="12760" max="12760" width="4.28515625" style="25" customWidth="1"/>
    <col min="12761" max="12761" width="56.140625" style="25" bestFit="1" customWidth="1"/>
    <col min="12762" max="12765" width="11.85546875" style="25" customWidth="1"/>
    <col min="12766" max="12800" width="11" style="25"/>
    <col min="12801" max="12801" width="23.5703125" style="25" bestFit="1" customWidth="1"/>
    <col min="12802" max="12802" width="4.28515625" style="25" customWidth="1"/>
    <col min="12803" max="12803" width="57.42578125" style="25" customWidth="1"/>
    <col min="12804" max="12805" width="13.5703125" style="25" customWidth="1"/>
    <col min="12806" max="12807" width="11.5703125" style="25" customWidth="1"/>
    <col min="12808" max="12816" width="0" style="25" hidden="1" customWidth="1"/>
    <col min="12817" max="12817" width="15.85546875" style="25" customWidth="1"/>
    <col min="12818" max="12818" width="11.42578125" style="25" customWidth="1"/>
    <col min="12819" max="12819" width="15.28515625" style="25" customWidth="1"/>
    <col min="12820" max="12820" width="13.85546875" style="25" customWidth="1"/>
    <col min="12821" max="13014" width="11.42578125" style="25" customWidth="1"/>
    <col min="13015" max="13015" width="13.7109375" style="25" customWidth="1"/>
    <col min="13016" max="13016" width="4.28515625" style="25" customWidth="1"/>
    <col min="13017" max="13017" width="56.140625" style="25" bestFit="1" customWidth="1"/>
    <col min="13018" max="13021" width="11.85546875" style="25" customWidth="1"/>
    <col min="13022" max="13056" width="11" style="25"/>
    <col min="13057" max="13057" width="23.5703125" style="25" bestFit="1" customWidth="1"/>
    <col min="13058" max="13058" width="4.28515625" style="25" customWidth="1"/>
    <col min="13059" max="13059" width="57.42578125" style="25" customWidth="1"/>
    <col min="13060" max="13061" width="13.5703125" style="25" customWidth="1"/>
    <col min="13062" max="13063" width="11.5703125" style="25" customWidth="1"/>
    <col min="13064" max="13072" width="0" style="25" hidden="1" customWidth="1"/>
    <col min="13073" max="13073" width="15.85546875" style="25" customWidth="1"/>
    <col min="13074" max="13074" width="11.42578125" style="25" customWidth="1"/>
    <col min="13075" max="13075" width="15.28515625" style="25" customWidth="1"/>
    <col min="13076" max="13076" width="13.85546875" style="25" customWidth="1"/>
    <col min="13077" max="13270" width="11.42578125" style="25" customWidth="1"/>
    <col min="13271" max="13271" width="13.7109375" style="25" customWidth="1"/>
    <col min="13272" max="13272" width="4.28515625" style="25" customWidth="1"/>
    <col min="13273" max="13273" width="56.140625" style="25" bestFit="1" customWidth="1"/>
    <col min="13274" max="13277" width="11.85546875" style="25" customWidth="1"/>
    <col min="13278" max="13312" width="11" style="25"/>
    <col min="13313" max="13313" width="23.5703125" style="25" bestFit="1" customWidth="1"/>
    <col min="13314" max="13314" width="4.28515625" style="25" customWidth="1"/>
    <col min="13315" max="13315" width="57.42578125" style="25" customWidth="1"/>
    <col min="13316" max="13317" width="13.5703125" style="25" customWidth="1"/>
    <col min="13318" max="13319" width="11.5703125" style="25" customWidth="1"/>
    <col min="13320" max="13328" width="0" style="25" hidden="1" customWidth="1"/>
    <col min="13329" max="13329" width="15.85546875" style="25" customWidth="1"/>
    <col min="13330" max="13330" width="11.42578125" style="25" customWidth="1"/>
    <col min="13331" max="13331" width="15.28515625" style="25" customWidth="1"/>
    <col min="13332" max="13332" width="13.85546875" style="25" customWidth="1"/>
    <col min="13333" max="13526" width="11.42578125" style="25" customWidth="1"/>
    <col min="13527" max="13527" width="13.7109375" style="25" customWidth="1"/>
    <col min="13528" max="13528" width="4.28515625" style="25" customWidth="1"/>
    <col min="13529" max="13529" width="56.140625" style="25" bestFit="1" customWidth="1"/>
    <col min="13530" max="13533" width="11.85546875" style="25" customWidth="1"/>
    <col min="13534" max="13568" width="11" style="25"/>
    <col min="13569" max="13569" width="23.5703125" style="25" bestFit="1" customWidth="1"/>
    <col min="13570" max="13570" width="4.28515625" style="25" customWidth="1"/>
    <col min="13571" max="13571" width="57.42578125" style="25" customWidth="1"/>
    <col min="13572" max="13573" width="13.5703125" style="25" customWidth="1"/>
    <col min="13574" max="13575" width="11.5703125" style="25" customWidth="1"/>
    <col min="13576" max="13584" width="0" style="25" hidden="1" customWidth="1"/>
    <col min="13585" max="13585" width="15.85546875" style="25" customWidth="1"/>
    <col min="13586" max="13586" width="11.42578125" style="25" customWidth="1"/>
    <col min="13587" max="13587" width="15.28515625" style="25" customWidth="1"/>
    <col min="13588" max="13588" width="13.85546875" style="25" customWidth="1"/>
    <col min="13589" max="13782" width="11.42578125" style="25" customWidth="1"/>
    <col min="13783" max="13783" width="13.7109375" style="25" customWidth="1"/>
    <col min="13784" max="13784" width="4.28515625" style="25" customWidth="1"/>
    <col min="13785" max="13785" width="56.140625" style="25" bestFit="1" customWidth="1"/>
    <col min="13786" max="13789" width="11.85546875" style="25" customWidth="1"/>
    <col min="13790" max="13824" width="11" style="25"/>
    <col min="13825" max="13825" width="23.5703125" style="25" bestFit="1" customWidth="1"/>
    <col min="13826" max="13826" width="4.28515625" style="25" customWidth="1"/>
    <col min="13827" max="13827" width="57.42578125" style="25" customWidth="1"/>
    <col min="13828" max="13829" width="13.5703125" style="25" customWidth="1"/>
    <col min="13830" max="13831" width="11.5703125" style="25" customWidth="1"/>
    <col min="13832" max="13840" width="0" style="25" hidden="1" customWidth="1"/>
    <col min="13841" max="13841" width="15.85546875" style="25" customWidth="1"/>
    <col min="13842" max="13842" width="11.42578125" style="25" customWidth="1"/>
    <col min="13843" max="13843" width="15.28515625" style="25" customWidth="1"/>
    <col min="13844" max="13844" width="13.85546875" style="25" customWidth="1"/>
    <col min="13845" max="14038" width="11.42578125" style="25" customWidth="1"/>
    <col min="14039" max="14039" width="13.7109375" style="25" customWidth="1"/>
    <col min="14040" max="14040" width="4.28515625" style="25" customWidth="1"/>
    <col min="14041" max="14041" width="56.140625" style="25" bestFit="1" customWidth="1"/>
    <col min="14042" max="14045" width="11.85546875" style="25" customWidth="1"/>
    <col min="14046" max="14080" width="11" style="25"/>
    <col min="14081" max="14081" width="23.5703125" style="25" bestFit="1" customWidth="1"/>
    <col min="14082" max="14082" width="4.28515625" style="25" customWidth="1"/>
    <col min="14083" max="14083" width="57.42578125" style="25" customWidth="1"/>
    <col min="14084" max="14085" width="13.5703125" style="25" customWidth="1"/>
    <col min="14086" max="14087" width="11.5703125" style="25" customWidth="1"/>
    <col min="14088" max="14096" width="0" style="25" hidden="1" customWidth="1"/>
    <col min="14097" max="14097" width="15.85546875" style="25" customWidth="1"/>
    <col min="14098" max="14098" width="11.42578125" style="25" customWidth="1"/>
    <col min="14099" max="14099" width="15.28515625" style="25" customWidth="1"/>
    <col min="14100" max="14100" width="13.85546875" style="25" customWidth="1"/>
    <col min="14101" max="14294" width="11.42578125" style="25" customWidth="1"/>
    <col min="14295" max="14295" width="13.7109375" style="25" customWidth="1"/>
    <col min="14296" max="14296" width="4.28515625" style="25" customWidth="1"/>
    <col min="14297" max="14297" width="56.140625" style="25" bestFit="1" customWidth="1"/>
    <col min="14298" max="14301" width="11.85546875" style="25" customWidth="1"/>
    <col min="14302" max="14336" width="11" style="25"/>
    <col min="14337" max="14337" width="23.5703125" style="25" bestFit="1" customWidth="1"/>
    <col min="14338" max="14338" width="4.28515625" style="25" customWidth="1"/>
    <col min="14339" max="14339" width="57.42578125" style="25" customWidth="1"/>
    <col min="14340" max="14341" width="13.5703125" style="25" customWidth="1"/>
    <col min="14342" max="14343" width="11.5703125" style="25" customWidth="1"/>
    <col min="14344" max="14352" width="0" style="25" hidden="1" customWidth="1"/>
    <col min="14353" max="14353" width="15.85546875" style="25" customWidth="1"/>
    <col min="14354" max="14354" width="11.42578125" style="25" customWidth="1"/>
    <col min="14355" max="14355" width="15.28515625" style="25" customWidth="1"/>
    <col min="14356" max="14356" width="13.85546875" style="25" customWidth="1"/>
    <col min="14357" max="14550" width="11.42578125" style="25" customWidth="1"/>
    <col min="14551" max="14551" width="13.7109375" style="25" customWidth="1"/>
    <col min="14552" max="14552" width="4.28515625" style="25" customWidth="1"/>
    <col min="14553" max="14553" width="56.140625" style="25" bestFit="1" customWidth="1"/>
    <col min="14554" max="14557" width="11.85546875" style="25" customWidth="1"/>
    <col min="14558" max="14592" width="11" style="25"/>
    <col min="14593" max="14593" width="23.5703125" style="25" bestFit="1" customWidth="1"/>
    <col min="14594" max="14594" width="4.28515625" style="25" customWidth="1"/>
    <col min="14595" max="14595" width="57.42578125" style="25" customWidth="1"/>
    <col min="14596" max="14597" width="13.5703125" style="25" customWidth="1"/>
    <col min="14598" max="14599" width="11.5703125" style="25" customWidth="1"/>
    <col min="14600" max="14608" width="0" style="25" hidden="1" customWidth="1"/>
    <col min="14609" max="14609" width="15.85546875" style="25" customWidth="1"/>
    <col min="14610" max="14610" width="11.42578125" style="25" customWidth="1"/>
    <col min="14611" max="14611" width="15.28515625" style="25" customWidth="1"/>
    <col min="14612" max="14612" width="13.85546875" style="25" customWidth="1"/>
    <col min="14613" max="14806" width="11.42578125" style="25" customWidth="1"/>
    <col min="14807" max="14807" width="13.7109375" style="25" customWidth="1"/>
    <col min="14808" max="14808" width="4.28515625" style="25" customWidth="1"/>
    <col min="14809" max="14809" width="56.140625" style="25" bestFit="1" customWidth="1"/>
    <col min="14810" max="14813" width="11.85546875" style="25" customWidth="1"/>
    <col min="14814" max="14848" width="11" style="25"/>
    <col min="14849" max="14849" width="23.5703125" style="25" bestFit="1" customWidth="1"/>
    <col min="14850" max="14850" width="4.28515625" style="25" customWidth="1"/>
    <col min="14851" max="14851" width="57.42578125" style="25" customWidth="1"/>
    <col min="14852" max="14853" width="13.5703125" style="25" customWidth="1"/>
    <col min="14854" max="14855" width="11.5703125" style="25" customWidth="1"/>
    <col min="14856" max="14864" width="0" style="25" hidden="1" customWidth="1"/>
    <col min="14865" max="14865" width="15.85546875" style="25" customWidth="1"/>
    <col min="14866" max="14866" width="11.42578125" style="25" customWidth="1"/>
    <col min="14867" max="14867" width="15.28515625" style="25" customWidth="1"/>
    <col min="14868" max="14868" width="13.85546875" style="25" customWidth="1"/>
    <col min="14869" max="15062" width="11.42578125" style="25" customWidth="1"/>
    <col min="15063" max="15063" width="13.7109375" style="25" customWidth="1"/>
    <col min="15064" max="15064" width="4.28515625" style="25" customWidth="1"/>
    <col min="15065" max="15065" width="56.140625" style="25" bestFit="1" customWidth="1"/>
    <col min="15066" max="15069" width="11.85546875" style="25" customWidth="1"/>
    <col min="15070" max="15104" width="11" style="25"/>
    <col min="15105" max="15105" width="23.5703125" style="25" bestFit="1" customWidth="1"/>
    <col min="15106" max="15106" width="4.28515625" style="25" customWidth="1"/>
    <col min="15107" max="15107" width="57.42578125" style="25" customWidth="1"/>
    <col min="15108" max="15109" width="13.5703125" style="25" customWidth="1"/>
    <col min="15110" max="15111" width="11.5703125" style="25" customWidth="1"/>
    <col min="15112" max="15120" width="0" style="25" hidden="1" customWidth="1"/>
    <col min="15121" max="15121" width="15.85546875" style="25" customWidth="1"/>
    <col min="15122" max="15122" width="11.42578125" style="25" customWidth="1"/>
    <col min="15123" max="15123" width="15.28515625" style="25" customWidth="1"/>
    <col min="15124" max="15124" width="13.85546875" style="25" customWidth="1"/>
    <col min="15125" max="15318" width="11.42578125" style="25" customWidth="1"/>
    <col min="15319" max="15319" width="13.7109375" style="25" customWidth="1"/>
    <col min="15320" max="15320" width="4.28515625" style="25" customWidth="1"/>
    <col min="15321" max="15321" width="56.140625" style="25" bestFit="1" customWidth="1"/>
    <col min="15322" max="15325" width="11.85546875" style="25" customWidth="1"/>
    <col min="15326" max="15360" width="11" style="25"/>
    <col min="15361" max="15361" width="23.5703125" style="25" bestFit="1" customWidth="1"/>
    <col min="15362" max="15362" width="4.28515625" style="25" customWidth="1"/>
    <col min="15363" max="15363" width="57.42578125" style="25" customWidth="1"/>
    <col min="15364" max="15365" width="13.5703125" style="25" customWidth="1"/>
    <col min="15366" max="15367" width="11.5703125" style="25" customWidth="1"/>
    <col min="15368" max="15376" width="0" style="25" hidden="1" customWidth="1"/>
    <col min="15377" max="15377" width="15.85546875" style="25" customWidth="1"/>
    <col min="15378" max="15378" width="11.42578125" style="25" customWidth="1"/>
    <col min="15379" max="15379" width="15.28515625" style="25" customWidth="1"/>
    <col min="15380" max="15380" width="13.85546875" style="25" customWidth="1"/>
    <col min="15381" max="15574" width="11.42578125" style="25" customWidth="1"/>
    <col min="15575" max="15575" width="13.7109375" style="25" customWidth="1"/>
    <col min="15576" max="15576" width="4.28515625" style="25" customWidth="1"/>
    <col min="15577" max="15577" width="56.140625" style="25" bestFit="1" customWidth="1"/>
    <col min="15578" max="15581" width="11.85546875" style="25" customWidth="1"/>
    <col min="15582" max="15616" width="11" style="25"/>
    <col min="15617" max="15617" width="23.5703125" style="25" bestFit="1" customWidth="1"/>
    <col min="15618" max="15618" width="4.28515625" style="25" customWidth="1"/>
    <col min="15619" max="15619" width="57.42578125" style="25" customWidth="1"/>
    <col min="15620" max="15621" width="13.5703125" style="25" customWidth="1"/>
    <col min="15622" max="15623" width="11.5703125" style="25" customWidth="1"/>
    <col min="15624" max="15632" width="0" style="25" hidden="1" customWidth="1"/>
    <col min="15633" max="15633" width="15.85546875" style="25" customWidth="1"/>
    <col min="15634" max="15634" width="11.42578125" style="25" customWidth="1"/>
    <col min="15635" max="15635" width="15.28515625" style="25" customWidth="1"/>
    <col min="15636" max="15636" width="13.85546875" style="25" customWidth="1"/>
    <col min="15637" max="15830" width="11.42578125" style="25" customWidth="1"/>
    <col min="15831" max="15831" width="13.7109375" style="25" customWidth="1"/>
    <col min="15832" max="15832" width="4.28515625" style="25" customWidth="1"/>
    <col min="15833" max="15833" width="56.140625" style="25" bestFit="1" customWidth="1"/>
    <col min="15834" max="15837" width="11.85546875" style="25" customWidth="1"/>
    <col min="15838" max="15872" width="11" style="25"/>
    <col min="15873" max="15873" width="23.5703125" style="25" bestFit="1" customWidth="1"/>
    <col min="15874" max="15874" width="4.28515625" style="25" customWidth="1"/>
    <col min="15875" max="15875" width="57.42578125" style="25" customWidth="1"/>
    <col min="15876" max="15877" width="13.5703125" style="25" customWidth="1"/>
    <col min="15878" max="15879" width="11.5703125" style="25" customWidth="1"/>
    <col min="15880" max="15888" width="0" style="25" hidden="1" customWidth="1"/>
    <col min="15889" max="15889" width="15.85546875" style="25" customWidth="1"/>
    <col min="15890" max="15890" width="11.42578125" style="25" customWidth="1"/>
    <col min="15891" max="15891" width="15.28515625" style="25" customWidth="1"/>
    <col min="15892" max="15892" width="13.85546875" style="25" customWidth="1"/>
    <col min="15893" max="16086" width="11.42578125" style="25" customWidth="1"/>
    <col min="16087" max="16087" width="13.7109375" style="25" customWidth="1"/>
    <col min="16088" max="16088" width="4.28515625" style="25" customWidth="1"/>
    <col min="16089" max="16089" width="56.140625" style="25" bestFit="1" customWidth="1"/>
    <col min="16090" max="16093" width="11.85546875" style="25" customWidth="1"/>
    <col min="16094" max="16128" width="11" style="25"/>
    <col min="16129" max="16129" width="23.5703125" style="25" bestFit="1" customWidth="1"/>
    <col min="16130" max="16130" width="4.28515625" style="25" customWidth="1"/>
    <col min="16131" max="16131" width="57.42578125" style="25" customWidth="1"/>
    <col min="16132" max="16133" width="13.5703125" style="25" customWidth="1"/>
    <col min="16134" max="16135" width="11.5703125" style="25" customWidth="1"/>
    <col min="16136" max="16144" width="0" style="25" hidden="1" customWidth="1"/>
    <col min="16145" max="16145" width="15.85546875" style="25" customWidth="1"/>
    <col min="16146" max="16146" width="11.42578125" style="25" customWidth="1"/>
    <col min="16147" max="16147" width="15.28515625" style="25" customWidth="1"/>
    <col min="16148" max="16148" width="13.85546875" style="25" customWidth="1"/>
    <col min="16149" max="16342" width="11.42578125" style="25" customWidth="1"/>
    <col min="16343" max="16343" width="13.7109375" style="25" customWidth="1"/>
    <col min="16344" max="16344" width="4.28515625" style="25" customWidth="1"/>
    <col min="16345" max="16345" width="56.140625" style="25" bestFit="1" customWidth="1"/>
    <col min="16346" max="16349" width="11.85546875" style="25" customWidth="1"/>
    <col min="16350" max="16384" width="11" style="25"/>
  </cols>
  <sheetData>
    <row r="1" spans="1:21" ht="20.25" x14ac:dyDescent="0.3">
      <c r="A1" s="171"/>
      <c r="B1" s="171"/>
      <c r="C1" s="171"/>
      <c r="D1" s="172" t="s">
        <v>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60" t="s">
        <v>132</v>
      </c>
      <c r="Q1" s="161"/>
    </row>
    <row r="2" spans="1:21" x14ac:dyDescent="0.2">
      <c r="A2" s="171"/>
      <c r="B2" s="171"/>
      <c r="C2" s="171"/>
      <c r="D2" s="173" t="s">
        <v>111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62" t="s">
        <v>133</v>
      </c>
      <c r="Q2" s="163"/>
    </row>
    <row r="3" spans="1:21" ht="13.5" thickBot="1" x14ac:dyDescent="0.25">
      <c r="A3" s="171"/>
      <c r="B3" s="171"/>
      <c r="C3" s="171"/>
      <c r="D3" s="173" t="s">
        <v>112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88"/>
      <c r="Q3" s="89"/>
    </row>
    <row r="4" spans="1:21" x14ac:dyDescent="0.2">
      <c r="A4" s="26" t="s">
        <v>3</v>
      </c>
      <c r="E4" s="61"/>
      <c r="F4" s="29"/>
      <c r="G4" s="29"/>
      <c r="H4" s="29"/>
      <c r="I4" s="29"/>
      <c r="J4" s="29"/>
      <c r="K4" s="29"/>
      <c r="L4" s="29"/>
      <c r="M4" s="29"/>
      <c r="N4" s="29"/>
      <c r="O4" s="29"/>
      <c r="P4" s="164" t="s">
        <v>134</v>
      </c>
      <c r="Q4" s="165"/>
    </row>
    <row r="5" spans="1:21" ht="13.5" thickBot="1" x14ac:dyDescent="0.25">
      <c r="A5" s="26" t="s">
        <v>135</v>
      </c>
      <c r="E5" s="61"/>
      <c r="F5" s="29"/>
      <c r="G5" s="29"/>
      <c r="H5" s="29"/>
      <c r="I5" s="29"/>
      <c r="J5" s="29"/>
      <c r="K5" s="29"/>
      <c r="L5" s="29"/>
      <c r="M5" s="29"/>
      <c r="N5" s="29"/>
      <c r="O5" s="29"/>
      <c r="P5" s="90"/>
      <c r="Q5" s="91"/>
    </row>
    <row r="6" spans="1:21" s="33" customFormat="1" ht="22.5" x14ac:dyDescent="0.2">
      <c r="A6" s="104" t="s">
        <v>4</v>
      </c>
      <c r="B6" s="104" t="s">
        <v>5</v>
      </c>
      <c r="C6" s="104" t="s">
        <v>113</v>
      </c>
      <c r="D6" s="105" t="s">
        <v>114</v>
      </c>
      <c r="E6" s="105" t="s">
        <v>115</v>
      </c>
      <c r="F6" s="105" t="s">
        <v>51</v>
      </c>
      <c r="G6" s="105" t="s">
        <v>52</v>
      </c>
      <c r="H6" s="105" t="s">
        <v>53</v>
      </c>
      <c r="I6" s="105" t="s">
        <v>54</v>
      </c>
      <c r="J6" s="105" t="s">
        <v>55</v>
      </c>
      <c r="K6" s="105" t="s">
        <v>56</v>
      </c>
      <c r="L6" s="105" t="s">
        <v>57</v>
      </c>
      <c r="M6" s="105" t="s">
        <v>58</v>
      </c>
      <c r="N6" s="105" t="s">
        <v>59</v>
      </c>
      <c r="O6" s="105" t="s">
        <v>60</v>
      </c>
      <c r="P6" s="105" t="s">
        <v>61</v>
      </c>
      <c r="Q6" s="105" t="s">
        <v>62</v>
      </c>
    </row>
    <row r="7" spans="1:21" s="33" customFormat="1" x14ac:dyDescent="0.2">
      <c r="A7" s="34" t="s">
        <v>63</v>
      </c>
      <c r="B7" s="30"/>
      <c r="C7" s="35" t="s">
        <v>116</v>
      </c>
      <c r="D7" s="32">
        <f>+D8+D13+D17</f>
        <v>83007203.870000005</v>
      </c>
      <c r="E7" s="32">
        <f>+E8+E13+E17</f>
        <v>83001181.319999993</v>
      </c>
      <c r="F7" s="32">
        <f t="shared" ref="F7:Q7" si="0">+F8+F17</f>
        <v>0</v>
      </c>
      <c r="G7" s="32">
        <f t="shared" si="0"/>
        <v>6022.55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57">
        <f t="shared" si="0"/>
        <v>79311203.870000005</v>
      </c>
    </row>
    <row r="8" spans="1:21" s="33" customFormat="1" x14ac:dyDescent="0.2">
      <c r="A8" s="34" t="s">
        <v>65</v>
      </c>
      <c r="B8" s="30"/>
      <c r="C8" s="37" t="s">
        <v>117</v>
      </c>
      <c r="D8" s="32">
        <f>+D9</f>
        <v>78996109</v>
      </c>
      <c r="E8" s="32">
        <f t="shared" ref="E8:P8" si="1">+E9</f>
        <v>78996109</v>
      </c>
      <c r="F8" s="32">
        <f t="shared" si="1"/>
        <v>0</v>
      </c>
      <c r="G8" s="32">
        <f t="shared" si="1"/>
        <v>0</v>
      </c>
      <c r="H8" s="32">
        <f t="shared" si="1"/>
        <v>0</v>
      </c>
      <c r="I8" s="32">
        <f t="shared" si="1"/>
        <v>0</v>
      </c>
      <c r="J8" s="32">
        <f t="shared" si="1"/>
        <v>0</v>
      </c>
      <c r="K8" s="32">
        <f t="shared" si="1"/>
        <v>0</v>
      </c>
      <c r="L8" s="32">
        <f t="shared" si="1"/>
        <v>0</v>
      </c>
      <c r="M8" s="32">
        <f t="shared" si="1"/>
        <v>0</v>
      </c>
      <c r="N8" s="32">
        <f t="shared" si="1"/>
        <v>0</v>
      </c>
      <c r="O8" s="32">
        <f t="shared" si="1"/>
        <v>0</v>
      </c>
      <c r="P8" s="32">
        <f t="shared" si="1"/>
        <v>0</v>
      </c>
      <c r="Q8" s="57">
        <f>SUM(E8:P8)</f>
        <v>78996109</v>
      </c>
    </row>
    <row r="9" spans="1:21" s="33" customFormat="1" x14ac:dyDescent="0.2">
      <c r="A9" s="120" t="s">
        <v>118</v>
      </c>
      <c r="B9" s="121"/>
      <c r="C9" s="122" t="s">
        <v>119</v>
      </c>
      <c r="D9" s="123">
        <f>+D10</f>
        <v>78996109</v>
      </c>
      <c r="E9" s="123">
        <f>+E10</f>
        <v>78996109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>
        <f>SUM(Q10)</f>
        <v>78996109</v>
      </c>
    </row>
    <row r="10" spans="1:21" s="33" customFormat="1" x14ac:dyDescent="0.2">
      <c r="A10" s="38" t="s">
        <v>120</v>
      </c>
      <c r="B10" s="39"/>
      <c r="C10" s="40" t="s">
        <v>121</v>
      </c>
      <c r="D10" s="41">
        <f>SUM(D11+D12)</f>
        <v>78996109</v>
      </c>
      <c r="E10" s="41">
        <f>+E11+E12</f>
        <v>78996109</v>
      </c>
      <c r="F10" s="94"/>
      <c r="G10" s="106">
        <v>0</v>
      </c>
      <c r="H10" s="95"/>
      <c r="I10" s="95"/>
      <c r="J10" s="95"/>
      <c r="K10" s="95"/>
      <c r="L10" s="95"/>
      <c r="M10" s="95"/>
      <c r="N10" s="95"/>
      <c r="O10" s="95"/>
      <c r="P10" s="95"/>
      <c r="Q10" s="96">
        <f>SUM(Q11:Q12)</f>
        <v>78996109</v>
      </c>
    </row>
    <row r="11" spans="1:21" s="33" customFormat="1" x14ac:dyDescent="0.2">
      <c r="A11" s="42" t="s">
        <v>122</v>
      </c>
      <c r="B11" s="43" t="s">
        <v>123</v>
      </c>
      <c r="C11" s="44" t="s">
        <v>124</v>
      </c>
      <c r="D11" s="97">
        <v>33860900</v>
      </c>
      <c r="E11" s="97">
        <v>33860900</v>
      </c>
      <c r="F11" s="98">
        <v>0</v>
      </c>
      <c r="G11" s="107">
        <v>0</v>
      </c>
      <c r="H11" s="97"/>
      <c r="I11" s="97"/>
      <c r="J11" s="97"/>
      <c r="K11" s="97"/>
      <c r="L11" s="97"/>
      <c r="M11" s="97"/>
      <c r="N11" s="97"/>
      <c r="O11" s="97"/>
      <c r="P11" s="97"/>
      <c r="Q11" s="99">
        <f>SUM(E11:P11)</f>
        <v>33860900</v>
      </c>
    </row>
    <row r="12" spans="1:21" x14ac:dyDescent="0.2">
      <c r="A12" s="42" t="s">
        <v>122</v>
      </c>
      <c r="B12" s="43" t="s">
        <v>77</v>
      </c>
      <c r="C12" s="44" t="s">
        <v>124</v>
      </c>
      <c r="D12" s="97">
        <v>45135209</v>
      </c>
      <c r="E12" s="97">
        <v>45135209</v>
      </c>
      <c r="F12" s="98">
        <v>0</v>
      </c>
      <c r="G12" s="107">
        <v>0</v>
      </c>
      <c r="H12" s="97"/>
      <c r="I12" s="97"/>
      <c r="J12" s="97"/>
      <c r="K12" s="97"/>
      <c r="L12" s="97"/>
      <c r="M12" s="97"/>
      <c r="N12" s="97"/>
      <c r="O12" s="97"/>
      <c r="P12" s="97"/>
      <c r="Q12" s="99">
        <f>SUM(E12:P12)</f>
        <v>45135209</v>
      </c>
      <c r="R12" s="110"/>
      <c r="S12" s="46"/>
      <c r="T12" s="46"/>
      <c r="U12" s="111"/>
    </row>
    <row r="13" spans="1:21" x14ac:dyDescent="0.2">
      <c r="A13" s="47" t="s">
        <v>83</v>
      </c>
      <c r="B13" s="48"/>
      <c r="C13" s="35" t="s">
        <v>84</v>
      </c>
      <c r="D13" s="49">
        <f t="shared" ref="D13:E15" si="2">+D14</f>
        <v>3696000</v>
      </c>
      <c r="E13" s="49">
        <f t="shared" si="2"/>
        <v>3696000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100">
        <f>+Q14</f>
        <v>3696000</v>
      </c>
      <c r="R13" s="110"/>
      <c r="S13" s="46"/>
      <c r="T13" s="46"/>
      <c r="U13" s="111"/>
    </row>
    <row r="14" spans="1:21" x14ac:dyDescent="0.2">
      <c r="A14" s="125" t="s">
        <v>85</v>
      </c>
      <c r="B14" s="126"/>
      <c r="C14" s="122" t="s">
        <v>86</v>
      </c>
      <c r="D14" s="127">
        <f t="shared" si="2"/>
        <v>3696000</v>
      </c>
      <c r="E14" s="127">
        <f t="shared" si="2"/>
        <v>3696000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7">
        <f>+Q15</f>
        <v>3696000</v>
      </c>
      <c r="R14" s="110"/>
      <c r="S14" s="46"/>
      <c r="T14" s="46"/>
      <c r="U14" s="111"/>
    </row>
    <row r="15" spans="1:21" x14ac:dyDescent="0.2">
      <c r="A15" s="108" t="s">
        <v>87</v>
      </c>
      <c r="B15" s="43"/>
      <c r="C15" s="50" t="s">
        <v>88</v>
      </c>
      <c r="D15" s="101">
        <f t="shared" si="2"/>
        <v>3696000</v>
      </c>
      <c r="E15" s="101">
        <f t="shared" si="2"/>
        <v>3696000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1">
        <f>SUM(Q16)</f>
        <v>3696000</v>
      </c>
      <c r="R15" s="110"/>
      <c r="S15" s="46"/>
      <c r="T15" s="46"/>
      <c r="U15" s="111"/>
    </row>
    <row r="16" spans="1:21" x14ac:dyDescent="0.2">
      <c r="A16" s="42" t="s">
        <v>89</v>
      </c>
      <c r="B16" s="43">
        <v>20</v>
      </c>
      <c r="C16" s="51" t="s">
        <v>90</v>
      </c>
      <c r="D16" s="97">
        <v>3696000</v>
      </c>
      <c r="E16" s="102">
        <v>3696000</v>
      </c>
      <c r="F16" s="102">
        <v>0</v>
      </c>
      <c r="G16" s="102">
        <v>0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>
        <f>SUM(E16:P16)</f>
        <v>3696000</v>
      </c>
      <c r="R16" s="110"/>
      <c r="S16" s="46"/>
      <c r="T16" s="46"/>
      <c r="U16" s="111"/>
    </row>
    <row r="17" spans="1:21" s="33" customFormat="1" x14ac:dyDescent="0.2">
      <c r="A17" s="34" t="s">
        <v>91</v>
      </c>
      <c r="B17" s="30"/>
      <c r="C17" s="37" t="s">
        <v>92</v>
      </c>
      <c r="D17" s="32">
        <f>+D18</f>
        <v>315094.87</v>
      </c>
      <c r="E17" s="49">
        <f>+E18</f>
        <v>309072.32</v>
      </c>
      <c r="F17" s="49">
        <f t="shared" ref="F17:P18" si="3">+F18</f>
        <v>0</v>
      </c>
      <c r="G17" s="49">
        <f t="shared" si="3"/>
        <v>6022.55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32">
        <f t="shared" si="3"/>
        <v>0</v>
      </c>
      <c r="P17" s="32">
        <f t="shared" si="3"/>
        <v>0</v>
      </c>
      <c r="Q17" s="57">
        <f>+Q18</f>
        <v>315094.87</v>
      </c>
      <c r="S17" s="112"/>
    </row>
    <row r="18" spans="1:21" s="33" customFormat="1" x14ac:dyDescent="0.2">
      <c r="A18" s="120" t="s">
        <v>93</v>
      </c>
      <c r="B18" s="121"/>
      <c r="C18" s="122" t="s">
        <v>94</v>
      </c>
      <c r="D18" s="123">
        <f>+D19</f>
        <v>315094.87</v>
      </c>
      <c r="E18" s="123">
        <f>+E19</f>
        <v>309072.32</v>
      </c>
      <c r="F18" s="123">
        <f t="shared" si="3"/>
        <v>0</v>
      </c>
      <c r="G18" s="123">
        <f t="shared" si="3"/>
        <v>6022.55</v>
      </c>
      <c r="H18" s="123">
        <f t="shared" si="3"/>
        <v>0</v>
      </c>
      <c r="I18" s="123">
        <f t="shared" si="3"/>
        <v>0</v>
      </c>
      <c r="J18" s="123">
        <f t="shared" si="3"/>
        <v>0</v>
      </c>
      <c r="K18" s="123">
        <f t="shared" si="3"/>
        <v>0</v>
      </c>
      <c r="L18" s="123">
        <f t="shared" si="3"/>
        <v>0</v>
      </c>
      <c r="M18" s="123">
        <f t="shared" si="3"/>
        <v>0</v>
      </c>
      <c r="N18" s="123">
        <f t="shared" si="3"/>
        <v>0</v>
      </c>
      <c r="O18" s="123">
        <f t="shared" si="3"/>
        <v>0</v>
      </c>
      <c r="P18" s="123">
        <f t="shared" si="3"/>
        <v>0</v>
      </c>
      <c r="Q18" s="124">
        <f>+Q19</f>
        <v>315094.87</v>
      </c>
    </row>
    <row r="19" spans="1:21" x14ac:dyDescent="0.2">
      <c r="A19" s="52" t="s">
        <v>97</v>
      </c>
      <c r="B19" s="53">
        <v>20</v>
      </c>
      <c r="C19" s="44" t="s">
        <v>98</v>
      </c>
      <c r="D19" s="54">
        <v>315094.87</v>
      </c>
      <c r="E19" s="54">
        <v>309072.32</v>
      </c>
      <c r="F19" s="54">
        <v>0</v>
      </c>
      <c r="G19" s="54">
        <v>6022.55</v>
      </c>
      <c r="H19" s="54"/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103">
        <f>SUM(E19:P19)</f>
        <v>315094.87</v>
      </c>
      <c r="R19" s="110"/>
      <c r="S19" s="46"/>
      <c r="T19" s="46"/>
      <c r="U19" s="111"/>
    </row>
    <row r="20" spans="1:21" s="28" customFormat="1" x14ac:dyDescent="0.2">
      <c r="A20" s="30"/>
      <c r="B20" s="30"/>
      <c r="C20" s="56" t="s">
        <v>106</v>
      </c>
      <c r="D20" s="57">
        <f t="shared" ref="D20:P20" si="4">SUM(D21:D21)</f>
        <v>287285025.19</v>
      </c>
      <c r="E20" s="57">
        <f t="shared" si="4"/>
        <v>287249380.89999998</v>
      </c>
      <c r="F20" s="57">
        <f t="shared" si="4"/>
        <v>456.04</v>
      </c>
      <c r="G20" s="57">
        <f t="shared" si="4"/>
        <v>31348.19</v>
      </c>
      <c r="H20" s="57">
        <f t="shared" si="4"/>
        <v>0</v>
      </c>
      <c r="I20" s="57">
        <f t="shared" si="4"/>
        <v>0</v>
      </c>
      <c r="J20" s="57">
        <f t="shared" si="4"/>
        <v>0</v>
      </c>
      <c r="K20" s="57">
        <f t="shared" si="4"/>
        <v>0</v>
      </c>
      <c r="L20" s="57">
        <f t="shared" si="4"/>
        <v>0</v>
      </c>
      <c r="M20" s="57">
        <f t="shared" si="4"/>
        <v>0</v>
      </c>
      <c r="N20" s="57">
        <f t="shared" si="4"/>
        <v>0</v>
      </c>
      <c r="O20" s="57">
        <f t="shared" si="4"/>
        <v>0</v>
      </c>
      <c r="P20" s="57">
        <f t="shared" si="4"/>
        <v>0</v>
      </c>
      <c r="Q20" s="57">
        <f>SUM(E20:P20)</f>
        <v>287281185.13</v>
      </c>
      <c r="R20" s="27"/>
    </row>
    <row r="21" spans="1:21" ht="22.5" x14ac:dyDescent="0.2">
      <c r="A21" s="129" t="s">
        <v>125</v>
      </c>
      <c r="B21" s="53" t="s">
        <v>123</v>
      </c>
      <c r="C21" s="44" t="s">
        <v>109</v>
      </c>
      <c r="D21" s="54">
        <v>287285025.19</v>
      </c>
      <c r="E21" s="54">
        <v>287249380.89999998</v>
      </c>
      <c r="F21" s="54">
        <v>456.04</v>
      </c>
      <c r="G21" s="54">
        <v>31348.19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103">
        <f>SUM(E21:P21)</f>
        <v>287281185.13</v>
      </c>
      <c r="R21" s="110"/>
      <c r="S21" s="46"/>
      <c r="T21" s="46"/>
      <c r="U21" s="111"/>
    </row>
    <row r="22" spans="1:21" s="28" customFormat="1" x14ac:dyDescent="0.2">
      <c r="A22" s="170" t="s">
        <v>110</v>
      </c>
      <c r="B22" s="170"/>
      <c r="C22" s="170"/>
      <c r="D22" s="57">
        <f t="shared" ref="D22:P22" si="5">D7+D20</f>
        <v>370292229.06</v>
      </c>
      <c r="E22" s="57">
        <f t="shared" si="5"/>
        <v>370250562.21999997</v>
      </c>
      <c r="F22" s="57">
        <f t="shared" si="5"/>
        <v>456.04</v>
      </c>
      <c r="G22" s="57">
        <f t="shared" si="5"/>
        <v>37370.74</v>
      </c>
      <c r="H22" s="57">
        <f t="shared" si="5"/>
        <v>0</v>
      </c>
      <c r="I22" s="57">
        <f t="shared" si="5"/>
        <v>0</v>
      </c>
      <c r="J22" s="57">
        <f t="shared" si="5"/>
        <v>0</v>
      </c>
      <c r="K22" s="57">
        <f t="shared" si="5"/>
        <v>0</v>
      </c>
      <c r="L22" s="57">
        <f t="shared" si="5"/>
        <v>0</v>
      </c>
      <c r="M22" s="57">
        <f t="shared" si="5"/>
        <v>0</v>
      </c>
      <c r="N22" s="57">
        <f t="shared" si="5"/>
        <v>0</v>
      </c>
      <c r="O22" s="57">
        <f t="shared" si="5"/>
        <v>0</v>
      </c>
      <c r="P22" s="57">
        <f t="shared" si="5"/>
        <v>0</v>
      </c>
      <c r="Q22" s="57">
        <f>SUM(E22:P22)</f>
        <v>370288389</v>
      </c>
      <c r="R22" s="27"/>
      <c r="S22" s="46"/>
      <c r="T22" s="46"/>
      <c r="U22" s="113"/>
    </row>
    <row r="23" spans="1:21" x14ac:dyDescent="0.2">
      <c r="G23" s="59"/>
      <c r="Q23" s="59"/>
      <c r="T23" s="111"/>
      <c r="U23" s="111"/>
    </row>
    <row r="24" spans="1:21" x14ac:dyDescent="0.2">
      <c r="Q24" s="114"/>
    </row>
    <row r="25" spans="1:21" x14ac:dyDescent="0.2">
      <c r="B25" s="33" t="s">
        <v>137</v>
      </c>
      <c r="D25" s="59"/>
      <c r="G25" s="114"/>
      <c r="Q25" s="114"/>
    </row>
    <row r="26" spans="1:21" x14ac:dyDescent="0.2">
      <c r="B26" s="63" t="s">
        <v>136</v>
      </c>
    </row>
    <row r="27" spans="1:21" x14ac:dyDescent="0.2">
      <c r="Q27" s="114"/>
    </row>
    <row r="32" spans="1:21" s="109" customFormat="1" x14ac:dyDescent="0.2">
      <c r="D32" s="157"/>
      <c r="E32" s="15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4:17" s="109" customFormat="1" x14ac:dyDescent="0.2">
      <c r="D33" s="157"/>
      <c r="E33" s="157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4:17" s="109" customFormat="1" x14ac:dyDescent="0.2">
      <c r="D34" s="157"/>
      <c r="E34" s="15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4:17" s="109" customFormat="1" x14ac:dyDescent="0.2">
      <c r="D35" s="157"/>
      <c r="E35" s="15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4:17" s="109" customFormat="1" x14ac:dyDescent="0.2">
      <c r="D36" s="157"/>
      <c r="E36" s="157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4:17" s="109" customFormat="1" x14ac:dyDescent="0.2">
      <c r="D37" s="157"/>
      <c r="E37" s="15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4:17" s="109" customFormat="1" x14ac:dyDescent="0.2">
      <c r="D38" s="157"/>
      <c r="E38" s="15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4:17" s="109" customFormat="1" x14ac:dyDescent="0.2">
      <c r="D39" s="157"/>
      <c r="E39" s="15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4:17" s="109" customFormat="1" x14ac:dyDescent="0.2">
      <c r="D40" s="157"/>
      <c r="E40" s="157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4:17" s="109" customFormat="1" x14ac:dyDescent="0.2">
      <c r="D41" s="157"/>
      <c r="E41" s="157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4:17" s="109" customFormat="1" x14ac:dyDescent="0.2">
      <c r="D42" s="157"/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4:17" s="109" customFormat="1" x14ac:dyDescent="0.2">
      <c r="D43" s="157"/>
      <c r="E43" s="157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4:17" s="109" customFormat="1" x14ac:dyDescent="0.2"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4:17" s="109" customFormat="1" x14ac:dyDescent="0.2">
      <c r="D45" s="157"/>
      <c r="E45" s="15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4:17" s="109" customFormat="1" x14ac:dyDescent="0.2">
      <c r="D46" s="157"/>
      <c r="E46" s="157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4:17" s="109" customFormat="1" x14ac:dyDescent="0.2">
      <c r="D47" s="157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4:17" s="109" customFormat="1" x14ac:dyDescent="0.2">
      <c r="D48" s="157"/>
      <c r="E48" s="157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4:17" s="109" customFormat="1" x14ac:dyDescent="0.2">
      <c r="D49" s="157"/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4:17" s="109" customFormat="1" x14ac:dyDescent="0.2">
      <c r="D50" s="157"/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4:17" s="109" customFormat="1" x14ac:dyDescent="0.2">
      <c r="D51" s="157"/>
      <c r="E51" s="157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4:17" s="109" customFormat="1" x14ac:dyDescent="0.2">
      <c r="D52" s="157"/>
      <c r="E52" s="157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4:17" s="109" customFormat="1" x14ac:dyDescent="0.2">
      <c r="D53" s="157"/>
      <c r="E53" s="157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4:17" s="109" customFormat="1" x14ac:dyDescent="0.2">
      <c r="D54" s="157"/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4:17" s="109" customFormat="1" x14ac:dyDescent="0.2">
      <c r="D55" s="157"/>
      <c r="E55" s="157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4:17" s="109" customFormat="1" x14ac:dyDescent="0.2">
      <c r="D56" s="157"/>
      <c r="E56" s="157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4:17" s="109" customFormat="1" x14ac:dyDescent="0.2">
      <c r="D57" s="157"/>
      <c r="E57" s="15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4:17" s="109" customFormat="1" x14ac:dyDescent="0.2">
      <c r="D58" s="157"/>
      <c r="E58" s="157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4:17" s="109" customFormat="1" x14ac:dyDescent="0.2">
      <c r="D59" s="157"/>
      <c r="E59" s="157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4:17" s="109" customFormat="1" x14ac:dyDescent="0.2">
      <c r="D60" s="157"/>
      <c r="E60" s="157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4:17" s="109" customFormat="1" x14ac:dyDescent="0.2">
      <c r="D61" s="157"/>
      <c r="E61" s="157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4:17" s="109" customFormat="1" x14ac:dyDescent="0.2">
      <c r="D62" s="157"/>
      <c r="E62" s="157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4:17" s="109" customFormat="1" x14ac:dyDescent="0.2">
      <c r="D63" s="157"/>
      <c r="E63" s="157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4:17" s="109" customFormat="1" x14ac:dyDescent="0.2">
      <c r="D64" s="157"/>
      <c r="E64" s="157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4:17" s="109" customFormat="1" x14ac:dyDescent="0.2">
      <c r="D65" s="157"/>
      <c r="E65" s="157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4:17" s="109" customFormat="1" x14ac:dyDescent="0.2">
      <c r="D66" s="157"/>
      <c r="E66" s="157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4:17" s="109" customFormat="1" x14ac:dyDescent="0.2">
      <c r="D67" s="157"/>
      <c r="E67" s="157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4:17" s="109" customFormat="1" x14ac:dyDescent="0.2">
      <c r="D68" s="157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4:17" s="109" customFormat="1" x14ac:dyDescent="0.2">
      <c r="D69" s="157"/>
      <c r="E69" s="157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4:17" s="109" customFormat="1" x14ac:dyDescent="0.2">
      <c r="D70" s="157"/>
      <c r="E70" s="157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4:17" s="109" customFormat="1" x14ac:dyDescent="0.2">
      <c r="D71" s="157"/>
      <c r="E71" s="157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4:17" s="109" customFormat="1" x14ac:dyDescent="0.2">
      <c r="D72" s="157"/>
      <c r="E72" s="157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4:17" s="109" customFormat="1" x14ac:dyDescent="0.2">
      <c r="D73" s="157"/>
      <c r="E73" s="157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4:17" s="109" customFormat="1" x14ac:dyDescent="0.2">
      <c r="D74" s="157"/>
      <c r="E74" s="157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4:17" s="109" customFormat="1" x14ac:dyDescent="0.2">
      <c r="D75" s="157"/>
      <c r="E75" s="157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4:17" s="109" customFormat="1" x14ac:dyDescent="0.2">
      <c r="D76" s="157"/>
      <c r="E76" s="157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4:17" s="109" customFormat="1" x14ac:dyDescent="0.2">
      <c r="D77" s="157"/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4:17" s="109" customFormat="1" x14ac:dyDescent="0.2">
      <c r="D78" s="157"/>
      <c r="E78" s="157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4:17" s="109" customFormat="1" x14ac:dyDescent="0.2">
      <c r="D79" s="157"/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4:17" s="109" customFormat="1" x14ac:dyDescent="0.2">
      <c r="D80" s="157"/>
      <c r="E80" s="157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4:17" s="109" customFormat="1" x14ac:dyDescent="0.2">
      <c r="D81" s="157"/>
      <c r="E81" s="157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4:17" s="109" customFormat="1" x14ac:dyDescent="0.2">
      <c r="D82" s="157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4:17" s="109" customFormat="1" x14ac:dyDescent="0.2">
      <c r="D83" s="157"/>
      <c r="E83" s="157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4:17" s="109" customFormat="1" x14ac:dyDescent="0.2">
      <c r="D84" s="157"/>
      <c r="E84" s="157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4:17" s="109" customFormat="1" x14ac:dyDescent="0.2">
      <c r="D85" s="157"/>
      <c r="E85" s="157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4:17" s="109" customFormat="1" x14ac:dyDescent="0.2">
      <c r="D86" s="157"/>
      <c r="E86" s="157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4:17" s="109" customFormat="1" x14ac:dyDescent="0.2">
      <c r="D87" s="157"/>
      <c r="E87" s="157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4:17" s="109" customFormat="1" x14ac:dyDescent="0.2">
      <c r="D88" s="157"/>
      <c r="E88" s="157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4:17" s="109" customFormat="1" x14ac:dyDescent="0.2">
      <c r="D89" s="157"/>
      <c r="E89" s="157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4:17" s="109" customFormat="1" x14ac:dyDescent="0.2">
      <c r="D90" s="157"/>
      <c r="E90" s="157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4:17" s="109" customFormat="1" x14ac:dyDescent="0.2">
      <c r="D91" s="157"/>
      <c r="E91" s="157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4:17" s="109" customFormat="1" x14ac:dyDescent="0.2">
      <c r="D92" s="157"/>
      <c r="E92" s="157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4:17" s="109" customFormat="1" x14ac:dyDescent="0.2">
      <c r="D93" s="157"/>
      <c r="E93" s="157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4:17" s="109" customFormat="1" x14ac:dyDescent="0.2">
      <c r="D94" s="157"/>
      <c r="E94" s="157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4:17" s="109" customFormat="1" x14ac:dyDescent="0.2">
      <c r="D95" s="157"/>
      <c r="E95" s="157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4:17" s="109" customFormat="1" x14ac:dyDescent="0.2">
      <c r="D96" s="157"/>
      <c r="E96" s="157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4:17" s="109" customFormat="1" x14ac:dyDescent="0.2">
      <c r="D97" s="157"/>
      <c r="E97" s="157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4:17" s="109" customFormat="1" x14ac:dyDescent="0.2">
      <c r="D98" s="157"/>
      <c r="E98" s="157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4:17" s="109" customFormat="1" x14ac:dyDescent="0.2">
      <c r="D99" s="157"/>
      <c r="E99" s="157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4:17" s="109" customFormat="1" x14ac:dyDescent="0.2">
      <c r="D100" s="157"/>
      <c r="E100" s="157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4:17" s="109" customFormat="1" x14ac:dyDescent="0.2">
      <c r="D101" s="157"/>
      <c r="E101" s="157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4:17" s="109" customFormat="1" x14ac:dyDescent="0.2">
      <c r="D102" s="157"/>
      <c r="E102" s="157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4:17" s="109" customFormat="1" x14ac:dyDescent="0.2">
      <c r="D103" s="157"/>
      <c r="E103" s="157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4:17" s="109" customFormat="1" x14ac:dyDescent="0.2">
      <c r="D104" s="157"/>
      <c r="E104" s="157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4:17" s="109" customFormat="1" x14ac:dyDescent="0.2">
      <c r="D105" s="157"/>
      <c r="E105" s="157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4:17" s="109" customFormat="1" x14ac:dyDescent="0.2">
      <c r="D106" s="157"/>
      <c r="E106" s="157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4:17" s="109" customFormat="1" x14ac:dyDescent="0.2">
      <c r="D107" s="157"/>
      <c r="E107" s="157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4:17" s="109" customFormat="1" x14ac:dyDescent="0.2">
      <c r="D108" s="157"/>
      <c r="E108" s="157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4:17" s="109" customFormat="1" x14ac:dyDescent="0.2">
      <c r="D109" s="157"/>
      <c r="E109" s="157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4:17" s="109" customFormat="1" x14ac:dyDescent="0.2">
      <c r="D110" s="157"/>
      <c r="E110" s="157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4:17" s="109" customFormat="1" x14ac:dyDescent="0.2">
      <c r="D111" s="157"/>
      <c r="E111" s="157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4:17" s="109" customFormat="1" x14ac:dyDescent="0.2">
      <c r="D112" s="157"/>
      <c r="E112" s="157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4:17" s="109" customFormat="1" x14ac:dyDescent="0.2">
      <c r="D113" s="157"/>
      <c r="E113" s="157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4:17" s="109" customFormat="1" x14ac:dyDescent="0.2">
      <c r="D114" s="157"/>
      <c r="E114" s="157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4:17" s="109" customFormat="1" x14ac:dyDescent="0.2">
      <c r="D115" s="157"/>
      <c r="E115" s="157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4:17" s="109" customFormat="1" x14ac:dyDescent="0.2">
      <c r="D116" s="157"/>
      <c r="E116" s="157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4:17" s="109" customFormat="1" x14ac:dyDescent="0.2">
      <c r="D117" s="157"/>
      <c r="E117" s="157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4:17" s="109" customFormat="1" x14ac:dyDescent="0.2">
      <c r="D118" s="157"/>
      <c r="E118" s="157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4:17" s="109" customFormat="1" x14ac:dyDescent="0.2">
      <c r="D119" s="157"/>
      <c r="E119" s="157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4:17" s="109" customFormat="1" x14ac:dyDescent="0.2">
      <c r="D120" s="157"/>
      <c r="E120" s="157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4:17" s="109" customFormat="1" x14ac:dyDescent="0.2">
      <c r="D121" s="157"/>
      <c r="E121" s="157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4:17" s="109" customFormat="1" x14ac:dyDescent="0.2">
      <c r="D122" s="157"/>
      <c r="E122" s="157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4:17" s="109" customFormat="1" x14ac:dyDescent="0.2">
      <c r="D123" s="157"/>
      <c r="E123" s="157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4:17" s="109" customFormat="1" x14ac:dyDescent="0.2">
      <c r="D124" s="157"/>
      <c r="E124" s="157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4:17" s="109" customFormat="1" x14ac:dyDescent="0.2">
      <c r="D125" s="157"/>
      <c r="E125" s="157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4:17" s="109" customFormat="1" x14ac:dyDescent="0.2">
      <c r="D126" s="157"/>
      <c r="E126" s="157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4:17" s="109" customFormat="1" x14ac:dyDescent="0.2">
      <c r="D127" s="157"/>
      <c r="E127" s="157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4:17" s="109" customFormat="1" x14ac:dyDescent="0.2">
      <c r="D128" s="157"/>
      <c r="E128" s="157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4:17" s="109" customFormat="1" x14ac:dyDescent="0.2">
      <c r="D129" s="157"/>
      <c r="E129" s="157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4:17" s="109" customFormat="1" x14ac:dyDescent="0.2">
      <c r="D130" s="157"/>
      <c r="E130" s="157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4:17" s="109" customFormat="1" x14ac:dyDescent="0.2">
      <c r="D131" s="157"/>
      <c r="E131" s="157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4:17" s="109" customFormat="1" x14ac:dyDescent="0.2">
      <c r="D132" s="157"/>
      <c r="E132" s="157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4:17" s="109" customFormat="1" x14ac:dyDescent="0.2">
      <c r="D133" s="157"/>
      <c r="E133" s="157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4:17" s="109" customFormat="1" x14ac:dyDescent="0.2">
      <c r="D134" s="157"/>
      <c r="E134" s="157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4:17" s="109" customFormat="1" x14ac:dyDescent="0.2">
      <c r="D135" s="157"/>
      <c r="E135" s="157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4:17" s="109" customFormat="1" x14ac:dyDescent="0.2">
      <c r="D136" s="157"/>
      <c r="E136" s="157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4:17" s="109" customFormat="1" x14ac:dyDescent="0.2">
      <c r="D137" s="157"/>
      <c r="E137" s="157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4:17" s="109" customFormat="1" x14ac:dyDescent="0.2">
      <c r="D138" s="157"/>
      <c r="E138" s="157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4:17" s="109" customFormat="1" x14ac:dyDescent="0.2">
      <c r="D139" s="157"/>
      <c r="E139" s="157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4:17" s="109" customFormat="1" x14ac:dyDescent="0.2">
      <c r="D140" s="157"/>
      <c r="E140" s="157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4:17" s="109" customFormat="1" x14ac:dyDescent="0.2">
      <c r="D141" s="157"/>
      <c r="E141" s="157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4:17" s="109" customFormat="1" x14ac:dyDescent="0.2">
      <c r="D142" s="157"/>
      <c r="E142" s="157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4:17" s="109" customFormat="1" x14ac:dyDescent="0.2">
      <c r="D143" s="157"/>
      <c r="E143" s="157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4:17" s="109" customFormat="1" x14ac:dyDescent="0.2">
      <c r="D144" s="157"/>
      <c r="E144" s="157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4:17" s="109" customFormat="1" x14ac:dyDescent="0.2">
      <c r="D145" s="157"/>
      <c r="E145" s="157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4:17" s="109" customFormat="1" x14ac:dyDescent="0.2">
      <c r="D146" s="157"/>
      <c r="E146" s="157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4:17" s="109" customFormat="1" x14ac:dyDescent="0.2">
      <c r="D147" s="157"/>
      <c r="E147" s="157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4:17" s="109" customFormat="1" x14ac:dyDescent="0.2">
      <c r="D148" s="157"/>
      <c r="E148" s="157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4:17" s="109" customFormat="1" x14ac:dyDescent="0.2">
      <c r="D149" s="157"/>
      <c r="E149" s="157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4:17" s="109" customFormat="1" x14ac:dyDescent="0.2">
      <c r="D150" s="157"/>
      <c r="E150" s="157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4:17" s="109" customFormat="1" x14ac:dyDescent="0.2">
      <c r="D151" s="157"/>
      <c r="E151" s="157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4:17" s="109" customFormat="1" x14ac:dyDescent="0.2">
      <c r="D152" s="157"/>
      <c r="E152" s="157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4:17" s="109" customFormat="1" x14ac:dyDescent="0.2">
      <c r="D153" s="157"/>
      <c r="E153" s="157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4:17" s="109" customFormat="1" x14ac:dyDescent="0.2">
      <c r="D154" s="157"/>
      <c r="E154" s="157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4:17" s="109" customFormat="1" x14ac:dyDescent="0.2">
      <c r="D155" s="157"/>
      <c r="E155" s="157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4:17" s="109" customFormat="1" x14ac:dyDescent="0.2">
      <c r="D156" s="157"/>
      <c r="E156" s="157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4:17" s="109" customFormat="1" x14ac:dyDescent="0.2">
      <c r="D157" s="157"/>
      <c r="E157" s="157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4:17" s="109" customFormat="1" x14ac:dyDescent="0.2">
      <c r="D158" s="157"/>
      <c r="E158" s="157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4:17" s="109" customFormat="1" x14ac:dyDescent="0.2">
      <c r="D159" s="157"/>
      <c r="E159" s="157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4:17" s="109" customFormat="1" x14ac:dyDescent="0.2">
      <c r="D160" s="157"/>
      <c r="E160" s="157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4:17" s="109" customFormat="1" x14ac:dyDescent="0.2">
      <c r="D161" s="157"/>
      <c r="E161" s="157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4:17" s="109" customFormat="1" x14ac:dyDescent="0.2">
      <c r="D162" s="157"/>
      <c r="E162" s="157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4:17" s="109" customFormat="1" x14ac:dyDescent="0.2">
      <c r="D163" s="157"/>
      <c r="E163" s="157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4:17" s="109" customFormat="1" x14ac:dyDescent="0.2">
      <c r="D164" s="157"/>
      <c r="E164" s="157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4:17" s="109" customFormat="1" x14ac:dyDescent="0.2">
      <c r="D165" s="157"/>
      <c r="E165" s="157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4:17" s="109" customFormat="1" x14ac:dyDescent="0.2">
      <c r="D166" s="157"/>
      <c r="E166" s="157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4:17" s="109" customFormat="1" x14ac:dyDescent="0.2">
      <c r="D167" s="157"/>
      <c r="E167" s="157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4:17" s="109" customFormat="1" x14ac:dyDescent="0.2">
      <c r="D168" s="157"/>
      <c r="E168" s="157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4:17" s="109" customFormat="1" x14ac:dyDescent="0.2">
      <c r="D169" s="157"/>
      <c r="E169" s="157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4:17" s="109" customFormat="1" x14ac:dyDescent="0.2">
      <c r="D170" s="157"/>
      <c r="E170" s="157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4:17" s="109" customFormat="1" x14ac:dyDescent="0.2">
      <c r="D171" s="157"/>
      <c r="E171" s="157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4:17" s="109" customFormat="1" x14ac:dyDescent="0.2">
      <c r="D172" s="157"/>
      <c r="E172" s="157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4:17" s="109" customFormat="1" x14ac:dyDescent="0.2">
      <c r="D173" s="157"/>
      <c r="E173" s="157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4:17" s="109" customFormat="1" x14ac:dyDescent="0.2">
      <c r="D174" s="157"/>
      <c r="E174" s="157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4:17" s="109" customFormat="1" x14ac:dyDescent="0.2">
      <c r="D175" s="157"/>
      <c r="E175" s="157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4:17" s="109" customFormat="1" x14ac:dyDescent="0.2">
      <c r="D176" s="157"/>
      <c r="E176" s="157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4:17" s="109" customFormat="1" x14ac:dyDescent="0.2">
      <c r="D177" s="157"/>
      <c r="E177" s="157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4:17" s="109" customFormat="1" x14ac:dyDescent="0.2">
      <c r="D178" s="157"/>
      <c r="E178" s="157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4:17" s="109" customFormat="1" x14ac:dyDescent="0.2">
      <c r="D179" s="157"/>
      <c r="E179" s="157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4:17" s="109" customFormat="1" x14ac:dyDescent="0.2">
      <c r="D180" s="157"/>
      <c r="E180" s="157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4:17" s="109" customFormat="1" x14ac:dyDescent="0.2">
      <c r="D181" s="157"/>
      <c r="E181" s="157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4:17" s="109" customFormat="1" x14ac:dyDescent="0.2">
      <c r="D182" s="157"/>
      <c r="E182" s="157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4:17" s="109" customFormat="1" x14ac:dyDescent="0.2">
      <c r="D183" s="157"/>
      <c r="E183" s="157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4:17" s="109" customFormat="1" x14ac:dyDescent="0.2">
      <c r="D184" s="157"/>
      <c r="E184" s="157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4:17" s="109" customFormat="1" x14ac:dyDescent="0.2">
      <c r="D185" s="157"/>
      <c r="E185" s="157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4:17" s="109" customFormat="1" x14ac:dyDescent="0.2">
      <c r="D186" s="157"/>
      <c r="E186" s="157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4:17" s="109" customFormat="1" x14ac:dyDescent="0.2">
      <c r="D187" s="157"/>
      <c r="E187" s="157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4:17" s="109" customFormat="1" x14ac:dyDescent="0.2">
      <c r="D188" s="157"/>
      <c r="E188" s="157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4:17" s="109" customFormat="1" x14ac:dyDescent="0.2">
      <c r="D189" s="157"/>
      <c r="E189" s="157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4:17" s="109" customFormat="1" x14ac:dyDescent="0.2">
      <c r="D190" s="157"/>
      <c r="E190" s="157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4:17" s="109" customFormat="1" x14ac:dyDescent="0.2">
      <c r="D191" s="157"/>
      <c r="E191" s="157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4:17" s="109" customFormat="1" x14ac:dyDescent="0.2">
      <c r="D192" s="157"/>
      <c r="E192" s="157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4:17" s="109" customFormat="1" x14ac:dyDescent="0.2">
      <c r="D193" s="157"/>
      <c r="E193" s="157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4:17" s="109" customFormat="1" x14ac:dyDescent="0.2">
      <c r="D194" s="157"/>
      <c r="E194" s="157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4:17" s="109" customFormat="1" x14ac:dyDescent="0.2">
      <c r="D195" s="157"/>
      <c r="E195" s="157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4:17" s="109" customFormat="1" x14ac:dyDescent="0.2">
      <c r="D196" s="157"/>
      <c r="E196" s="157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4:17" s="109" customFormat="1" x14ac:dyDescent="0.2">
      <c r="D197" s="157"/>
      <c r="E197" s="157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4:17" s="109" customFormat="1" x14ac:dyDescent="0.2">
      <c r="D198" s="157"/>
      <c r="E198" s="157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4:17" s="109" customFormat="1" x14ac:dyDescent="0.2">
      <c r="D199" s="157"/>
      <c r="E199" s="157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4:17" s="109" customFormat="1" x14ac:dyDescent="0.2">
      <c r="D200" s="157"/>
      <c r="E200" s="157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4:17" s="109" customFormat="1" x14ac:dyDescent="0.2">
      <c r="D201" s="157"/>
      <c r="E201" s="157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4:17" s="109" customFormat="1" x14ac:dyDescent="0.2">
      <c r="D202" s="157"/>
      <c r="E202" s="157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4:17" s="109" customFormat="1" x14ac:dyDescent="0.2">
      <c r="D203" s="157"/>
      <c r="E203" s="157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4:17" s="109" customFormat="1" x14ac:dyDescent="0.2">
      <c r="D204" s="157"/>
      <c r="E204" s="157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4:17" s="109" customFormat="1" x14ac:dyDescent="0.2">
      <c r="D205" s="157"/>
      <c r="E205" s="157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4:17" s="109" customFormat="1" x14ac:dyDescent="0.2">
      <c r="D206" s="157"/>
      <c r="E206" s="157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4:17" s="109" customFormat="1" x14ac:dyDescent="0.2">
      <c r="D207" s="157"/>
      <c r="E207" s="157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4:17" s="109" customFormat="1" x14ac:dyDescent="0.2">
      <c r="D208" s="157"/>
      <c r="E208" s="157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4:17" s="109" customFormat="1" x14ac:dyDescent="0.2">
      <c r="D209" s="157"/>
      <c r="E209" s="157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4:17" s="109" customFormat="1" x14ac:dyDescent="0.2">
      <c r="D210" s="157"/>
      <c r="E210" s="157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4:17" s="109" customFormat="1" x14ac:dyDescent="0.2">
      <c r="D211" s="157"/>
      <c r="E211" s="157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4:17" s="109" customFormat="1" x14ac:dyDescent="0.2">
      <c r="D212" s="157"/>
      <c r="E212" s="157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4:17" s="109" customFormat="1" x14ac:dyDescent="0.2">
      <c r="D213" s="157"/>
      <c r="E213" s="157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4:17" s="109" customFormat="1" x14ac:dyDescent="0.2">
      <c r="D214" s="157"/>
      <c r="E214" s="157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4:17" s="109" customFormat="1" x14ac:dyDescent="0.2">
      <c r="D215" s="157"/>
      <c r="E215" s="157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4:17" s="109" customFormat="1" x14ac:dyDescent="0.2">
      <c r="D216" s="157"/>
      <c r="E216" s="157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4:17" s="109" customFormat="1" x14ac:dyDescent="0.2">
      <c r="D217" s="157"/>
      <c r="E217" s="157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4:17" s="109" customFormat="1" x14ac:dyDescent="0.2">
      <c r="D218" s="157"/>
      <c r="E218" s="157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4:17" s="109" customFormat="1" x14ac:dyDescent="0.2">
      <c r="D219" s="157"/>
      <c r="E219" s="157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4:17" s="109" customFormat="1" x14ac:dyDescent="0.2">
      <c r="D220" s="157"/>
      <c r="E220" s="157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4:17" s="109" customFormat="1" x14ac:dyDescent="0.2">
      <c r="D221" s="157"/>
      <c r="E221" s="157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4:17" s="109" customFormat="1" x14ac:dyDescent="0.2">
      <c r="D222" s="157"/>
      <c r="E222" s="157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4:17" s="109" customFormat="1" x14ac:dyDescent="0.2">
      <c r="D223" s="157"/>
      <c r="E223" s="157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4:17" s="109" customFormat="1" x14ac:dyDescent="0.2">
      <c r="D224" s="157"/>
      <c r="E224" s="157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4:17" s="109" customFormat="1" x14ac:dyDescent="0.2">
      <c r="D225" s="157"/>
      <c r="E225" s="157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4:17" s="109" customFormat="1" x14ac:dyDescent="0.2">
      <c r="D226" s="157"/>
      <c r="E226" s="157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4:17" s="109" customFormat="1" x14ac:dyDescent="0.2">
      <c r="D227" s="157"/>
      <c r="E227" s="157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4:17" s="109" customFormat="1" x14ac:dyDescent="0.2">
      <c r="D228" s="157"/>
      <c r="E228" s="157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4:17" s="109" customFormat="1" x14ac:dyDescent="0.2">
      <c r="D229" s="157"/>
      <c r="E229" s="157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4:17" s="109" customFormat="1" x14ac:dyDescent="0.2">
      <c r="D230" s="157"/>
      <c r="E230" s="157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4:17" s="109" customFormat="1" x14ac:dyDescent="0.2">
      <c r="D231" s="157"/>
      <c r="E231" s="157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4:17" s="109" customFormat="1" x14ac:dyDescent="0.2">
      <c r="D232" s="157"/>
      <c r="E232" s="157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4:17" s="109" customFormat="1" x14ac:dyDescent="0.2">
      <c r="D233" s="157"/>
      <c r="E233" s="157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4:17" s="109" customFormat="1" x14ac:dyDescent="0.2">
      <c r="D234" s="157"/>
      <c r="E234" s="157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4:17" s="109" customFormat="1" x14ac:dyDescent="0.2">
      <c r="D235" s="157"/>
      <c r="E235" s="157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4:17" s="109" customFormat="1" x14ac:dyDescent="0.2">
      <c r="D236" s="157"/>
      <c r="E236" s="157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4:17" s="109" customFormat="1" x14ac:dyDescent="0.2">
      <c r="D237" s="157"/>
      <c r="E237" s="157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4:17" s="109" customFormat="1" x14ac:dyDescent="0.2">
      <c r="D238" s="157"/>
      <c r="E238" s="157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4:17" s="109" customFormat="1" x14ac:dyDescent="0.2">
      <c r="D239" s="157"/>
      <c r="E239" s="157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4:17" s="109" customFormat="1" x14ac:dyDescent="0.2">
      <c r="D240" s="157"/>
      <c r="E240" s="157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4:17" s="109" customFormat="1" x14ac:dyDescent="0.2">
      <c r="D241" s="157"/>
      <c r="E241" s="157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4:17" s="109" customFormat="1" x14ac:dyDescent="0.2">
      <c r="D242" s="157"/>
      <c r="E242" s="157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4:17" s="109" customFormat="1" x14ac:dyDescent="0.2">
      <c r="D243" s="157"/>
      <c r="E243" s="157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4:17" s="109" customFormat="1" x14ac:dyDescent="0.2">
      <c r="D244" s="157"/>
      <c r="E244" s="157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4:17" s="109" customFormat="1" x14ac:dyDescent="0.2">
      <c r="D245" s="157"/>
      <c r="E245" s="157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4:17" s="109" customFormat="1" x14ac:dyDescent="0.2">
      <c r="D246" s="157"/>
      <c r="E246" s="157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4:17" s="109" customFormat="1" x14ac:dyDescent="0.2">
      <c r="D247" s="157"/>
      <c r="E247" s="157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  <row r="248" spans="4:17" s="109" customFormat="1" x14ac:dyDescent="0.2">
      <c r="D248" s="157"/>
      <c r="E248" s="157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</row>
    <row r="249" spans="4:17" s="109" customFormat="1" x14ac:dyDescent="0.2">
      <c r="D249" s="157"/>
      <c r="E249" s="157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</row>
    <row r="250" spans="4:17" s="109" customFormat="1" x14ac:dyDescent="0.2">
      <c r="D250" s="157"/>
      <c r="E250" s="157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</row>
    <row r="251" spans="4:17" s="109" customFormat="1" x14ac:dyDescent="0.2">
      <c r="D251" s="157"/>
      <c r="E251" s="157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</row>
    <row r="252" spans="4:17" s="109" customFormat="1" x14ac:dyDescent="0.2">
      <c r="D252" s="157"/>
      <c r="E252" s="157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8"/>
    </row>
    <row r="253" spans="4:17" s="109" customFormat="1" x14ac:dyDescent="0.2">
      <c r="D253" s="157"/>
      <c r="E253" s="157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</row>
    <row r="254" spans="4:17" s="109" customFormat="1" x14ac:dyDescent="0.2">
      <c r="D254" s="157"/>
      <c r="E254" s="157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</row>
    <row r="255" spans="4:17" s="109" customFormat="1" x14ac:dyDescent="0.2">
      <c r="D255" s="157"/>
      <c r="E255" s="157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</row>
    <row r="256" spans="4:17" s="109" customFormat="1" x14ac:dyDescent="0.2">
      <c r="D256" s="157"/>
      <c r="E256" s="157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4:17" s="109" customFormat="1" x14ac:dyDescent="0.2">
      <c r="D257" s="157"/>
      <c r="E257" s="157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4:17" s="109" customFormat="1" x14ac:dyDescent="0.2">
      <c r="D258" s="157"/>
      <c r="E258" s="157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4:17" s="109" customFormat="1" x14ac:dyDescent="0.2">
      <c r="D259" s="157"/>
      <c r="E259" s="157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4:17" s="109" customFormat="1" x14ac:dyDescent="0.2"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4:17" s="109" customFormat="1" x14ac:dyDescent="0.2"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4:17" s="109" customFormat="1" x14ac:dyDescent="0.2"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4:17" s="109" customFormat="1" x14ac:dyDescent="0.2"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4:17" s="109" customFormat="1" x14ac:dyDescent="0.2"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4:17" s="109" customFormat="1" x14ac:dyDescent="0.2"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4:17" s="109" customFormat="1" x14ac:dyDescent="0.2">
      <c r="D266" s="157"/>
      <c r="E266" s="157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</row>
    <row r="267" spans="4:17" s="109" customFormat="1" x14ac:dyDescent="0.2"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4:17" s="109" customFormat="1" x14ac:dyDescent="0.2"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4:17" s="109" customFormat="1" x14ac:dyDescent="0.2"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4:17" s="109" customFormat="1" x14ac:dyDescent="0.2"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4:17" s="109" customFormat="1" x14ac:dyDescent="0.2"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4:17" s="109" customFormat="1" x14ac:dyDescent="0.2"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4:17" s="109" customFormat="1" x14ac:dyDescent="0.2"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4:17" s="109" customFormat="1" x14ac:dyDescent="0.2"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4:17" s="109" customFormat="1" x14ac:dyDescent="0.2"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4:17" s="109" customFormat="1" x14ac:dyDescent="0.2"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4:17" s="109" customFormat="1" x14ac:dyDescent="0.2"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4:17" s="109" customFormat="1" x14ac:dyDescent="0.2"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4:17" s="109" customFormat="1" x14ac:dyDescent="0.2">
      <c r="D279" s="157"/>
      <c r="E279" s="157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</row>
    <row r="280" spans="4:17" s="109" customFormat="1" x14ac:dyDescent="0.2"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4:17" s="109" customFormat="1" x14ac:dyDescent="0.2"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4:17" s="109" customFormat="1" x14ac:dyDescent="0.2"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4:17" s="109" customFormat="1" x14ac:dyDescent="0.2"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4:17" s="109" customFormat="1" x14ac:dyDescent="0.2"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4:17" s="109" customFormat="1" x14ac:dyDescent="0.2"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4:17" s="109" customFormat="1" x14ac:dyDescent="0.2"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4:17" s="109" customFormat="1" x14ac:dyDescent="0.2"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4:17" s="109" customFormat="1" x14ac:dyDescent="0.2"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4:17" s="109" customFormat="1" x14ac:dyDescent="0.2"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4:17" s="109" customFormat="1" x14ac:dyDescent="0.2"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4:17" s="109" customFormat="1" x14ac:dyDescent="0.2"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4:17" s="109" customFormat="1" x14ac:dyDescent="0.2">
      <c r="D292" s="157"/>
      <c r="E292" s="157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</row>
    <row r="293" spans="4:17" s="109" customFormat="1" x14ac:dyDescent="0.2"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4:17" s="109" customFormat="1" x14ac:dyDescent="0.2"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4:17" s="109" customFormat="1" x14ac:dyDescent="0.2"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4:17" s="109" customFormat="1" x14ac:dyDescent="0.2"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4:17" s="109" customFormat="1" x14ac:dyDescent="0.2"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4:17" s="109" customFormat="1" x14ac:dyDescent="0.2"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4:17" s="109" customFormat="1" x14ac:dyDescent="0.2"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4:17" s="109" customFormat="1" x14ac:dyDescent="0.2"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4:17" s="109" customFormat="1" x14ac:dyDescent="0.2"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4:17" s="109" customFormat="1" x14ac:dyDescent="0.2"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4:17" s="109" customFormat="1" x14ac:dyDescent="0.2"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4:17" s="109" customFormat="1" x14ac:dyDescent="0.2"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4:17" s="109" customFormat="1" x14ac:dyDescent="0.2">
      <c r="D305" s="157"/>
      <c r="E305" s="157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</row>
    <row r="306" spans="4:17" s="109" customFormat="1" x14ac:dyDescent="0.2"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4:17" s="109" customFormat="1" x14ac:dyDescent="0.2"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4:17" s="109" customFormat="1" x14ac:dyDescent="0.2"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4:17" s="109" customFormat="1" x14ac:dyDescent="0.2"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4:17" s="109" customFormat="1" x14ac:dyDescent="0.2"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4:17" s="109" customFormat="1" x14ac:dyDescent="0.2"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4:17" s="109" customFormat="1" x14ac:dyDescent="0.2"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4:17" s="109" customFormat="1" x14ac:dyDescent="0.2"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4:17" s="109" customFormat="1" x14ac:dyDescent="0.2"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4:17" s="109" customFormat="1" x14ac:dyDescent="0.2"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4:17" s="109" customFormat="1" x14ac:dyDescent="0.2"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4:17" s="109" customFormat="1" x14ac:dyDescent="0.2"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4:17" s="109" customFormat="1" x14ac:dyDescent="0.2">
      <c r="D318" s="157"/>
      <c r="E318" s="157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</row>
    <row r="319" spans="4:17" s="109" customFormat="1" x14ac:dyDescent="0.2"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4:17" s="109" customFormat="1" x14ac:dyDescent="0.2"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4:17" s="109" customFormat="1" x14ac:dyDescent="0.2"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4:17" s="109" customFormat="1" x14ac:dyDescent="0.2"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4:17" s="109" customFormat="1" x14ac:dyDescent="0.2"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4:17" s="109" customFormat="1" x14ac:dyDescent="0.2"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4:17" s="109" customFormat="1" x14ac:dyDescent="0.2"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4:17" s="109" customFormat="1" x14ac:dyDescent="0.2"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4:17" s="109" customFormat="1" x14ac:dyDescent="0.2"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4:17" s="109" customFormat="1" x14ac:dyDescent="0.2"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4:17" s="109" customFormat="1" x14ac:dyDescent="0.2"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4:17" s="109" customFormat="1" x14ac:dyDescent="0.2"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4:17" s="109" customFormat="1" x14ac:dyDescent="0.2">
      <c r="D331" s="157"/>
      <c r="E331" s="157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</row>
    <row r="332" spans="4:17" s="109" customFormat="1" x14ac:dyDescent="0.2"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4:17" s="109" customFormat="1" x14ac:dyDescent="0.2"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4:17" s="109" customFormat="1" x14ac:dyDescent="0.2"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4:17" s="109" customFormat="1" x14ac:dyDescent="0.2"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4:17" s="109" customFormat="1" x14ac:dyDescent="0.2"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4:17" s="109" customFormat="1" x14ac:dyDescent="0.2"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4:17" s="109" customFormat="1" x14ac:dyDescent="0.2"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4:17" s="109" customFormat="1" x14ac:dyDescent="0.2"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4:17" s="109" customFormat="1" x14ac:dyDescent="0.2"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4:17" s="109" customFormat="1" x14ac:dyDescent="0.2"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4:17" s="109" customFormat="1" x14ac:dyDescent="0.2"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4:17" s="109" customFormat="1" x14ac:dyDescent="0.2"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4:17" s="109" customFormat="1" x14ac:dyDescent="0.2">
      <c r="D344" s="157"/>
      <c r="E344" s="157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</row>
    <row r="345" spans="4:17" s="109" customFormat="1" x14ac:dyDescent="0.2">
      <c r="D345" s="157"/>
      <c r="E345" s="157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</row>
    <row r="346" spans="4:17" s="109" customFormat="1" x14ac:dyDescent="0.2">
      <c r="D346" s="157"/>
      <c r="E346" s="157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</row>
    <row r="347" spans="4:17" s="109" customFormat="1" x14ac:dyDescent="0.2">
      <c r="D347" s="157"/>
      <c r="E347" s="157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</row>
    <row r="348" spans="4:17" s="109" customFormat="1" x14ac:dyDescent="0.2">
      <c r="D348" s="157"/>
      <c r="E348" s="157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</row>
    <row r="349" spans="4:17" s="109" customFormat="1" x14ac:dyDescent="0.2">
      <c r="D349" s="157"/>
      <c r="E349" s="157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</row>
    <row r="350" spans="4:17" s="109" customFormat="1" x14ac:dyDescent="0.2">
      <c r="D350" s="157"/>
      <c r="E350" s="157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</row>
    <row r="351" spans="4:17" s="109" customFormat="1" x14ac:dyDescent="0.2">
      <c r="D351" s="157"/>
      <c r="E351" s="157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</row>
    <row r="352" spans="4:17" s="109" customFormat="1" x14ac:dyDescent="0.2">
      <c r="D352" s="157"/>
      <c r="E352" s="157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</row>
    <row r="353" spans="4:17" s="109" customFormat="1" x14ac:dyDescent="0.2">
      <c r="D353" s="157"/>
      <c r="E353" s="157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</row>
    <row r="354" spans="4:17" s="109" customFormat="1" x14ac:dyDescent="0.2">
      <c r="D354" s="157"/>
      <c r="E354" s="157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</row>
    <row r="355" spans="4:17" s="109" customFormat="1" x14ac:dyDescent="0.2">
      <c r="D355" s="157"/>
      <c r="E355" s="157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</row>
    <row r="356" spans="4:17" s="109" customFormat="1" x14ac:dyDescent="0.2">
      <c r="D356" s="157"/>
      <c r="E356" s="157"/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</row>
    <row r="357" spans="4:17" s="109" customFormat="1" x14ac:dyDescent="0.2">
      <c r="D357" s="157"/>
      <c r="E357" s="157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</row>
    <row r="358" spans="4:17" s="109" customFormat="1" x14ac:dyDescent="0.2">
      <c r="D358" s="157"/>
      <c r="E358" s="157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</row>
    <row r="359" spans="4:17" s="109" customFormat="1" x14ac:dyDescent="0.2">
      <c r="D359" s="157"/>
      <c r="E359" s="157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</row>
    <row r="360" spans="4:17" s="109" customFormat="1" x14ac:dyDescent="0.2">
      <c r="D360" s="157"/>
      <c r="E360" s="157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</row>
    <row r="361" spans="4:17" s="109" customFormat="1" x14ac:dyDescent="0.2">
      <c r="D361" s="157"/>
      <c r="E361" s="157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</row>
    <row r="362" spans="4:17" s="109" customFormat="1" x14ac:dyDescent="0.2">
      <c r="D362" s="157"/>
      <c r="E362" s="157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</row>
    <row r="363" spans="4:17" s="109" customFormat="1" x14ac:dyDescent="0.2">
      <c r="D363" s="157"/>
      <c r="E363" s="157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</row>
    <row r="364" spans="4:17" s="109" customFormat="1" x14ac:dyDescent="0.2">
      <c r="D364" s="157"/>
      <c r="E364" s="157"/>
      <c r="F364" s="158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</row>
    <row r="365" spans="4:17" s="109" customFormat="1" x14ac:dyDescent="0.2">
      <c r="D365" s="157"/>
      <c r="E365" s="157"/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</row>
    <row r="366" spans="4:17" s="109" customFormat="1" x14ac:dyDescent="0.2">
      <c r="D366" s="157"/>
      <c r="E366" s="157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  <c r="P366" s="158"/>
      <c r="Q366" s="158"/>
    </row>
    <row r="367" spans="4:17" s="109" customFormat="1" x14ac:dyDescent="0.2">
      <c r="D367" s="157"/>
      <c r="E367" s="157"/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</row>
    <row r="368" spans="4:17" s="109" customFormat="1" x14ac:dyDescent="0.2">
      <c r="D368" s="157"/>
      <c r="E368" s="157"/>
      <c r="F368" s="158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</row>
    <row r="369" spans="4:17" s="109" customFormat="1" x14ac:dyDescent="0.2">
      <c r="D369" s="157"/>
      <c r="E369" s="157"/>
      <c r="F369" s="158"/>
      <c r="G369" s="158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</row>
    <row r="370" spans="4:17" s="109" customFormat="1" x14ac:dyDescent="0.2">
      <c r="D370" s="157"/>
      <c r="E370" s="157"/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</row>
    <row r="371" spans="4:17" s="109" customFormat="1" x14ac:dyDescent="0.2">
      <c r="D371" s="157"/>
      <c r="E371" s="157"/>
      <c r="F371" s="158"/>
      <c r="G371" s="158"/>
      <c r="H371" s="158"/>
      <c r="I371" s="158"/>
      <c r="J371" s="158"/>
      <c r="K371" s="158"/>
      <c r="L371" s="158"/>
      <c r="M371" s="158"/>
      <c r="N371" s="158"/>
      <c r="O371" s="158"/>
      <c r="P371" s="158"/>
      <c r="Q371" s="158"/>
    </row>
    <row r="372" spans="4:17" s="109" customFormat="1" x14ac:dyDescent="0.2">
      <c r="D372" s="157"/>
      <c r="E372" s="157"/>
      <c r="F372" s="158"/>
      <c r="G372" s="158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</row>
    <row r="373" spans="4:17" s="109" customFormat="1" x14ac:dyDescent="0.2">
      <c r="D373" s="157"/>
      <c r="E373" s="157"/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</row>
    <row r="374" spans="4:17" s="109" customFormat="1" x14ac:dyDescent="0.2">
      <c r="D374" s="157"/>
      <c r="E374" s="157"/>
      <c r="F374" s="158"/>
      <c r="G374" s="158"/>
      <c r="H374" s="158"/>
      <c r="I374" s="158"/>
      <c r="J374" s="158"/>
      <c r="K374" s="158"/>
      <c r="L374" s="158"/>
      <c r="M374" s="158"/>
      <c r="N374" s="158"/>
      <c r="O374" s="158"/>
      <c r="P374" s="158"/>
      <c r="Q374" s="158"/>
    </row>
    <row r="375" spans="4:17" s="109" customFormat="1" x14ac:dyDescent="0.2">
      <c r="D375" s="157"/>
      <c r="E375" s="157"/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</row>
    <row r="376" spans="4:17" s="109" customFormat="1" x14ac:dyDescent="0.2">
      <c r="D376" s="157"/>
      <c r="E376" s="157"/>
      <c r="F376" s="158"/>
      <c r="G376" s="158"/>
      <c r="H376" s="158"/>
      <c r="I376" s="158"/>
      <c r="J376" s="158"/>
      <c r="K376" s="158"/>
      <c r="L376" s="158"/>
      <c r="M376" s="158"/>
      <c r="N376" s="158"/>
      <c r="O376" s="158"/>
      <c r="P376" s="158"/>
      <c r="Q376" s="158"/>
    </row>
    <row r="377" spans="4:17" s="109" customFormat="1" x14ac:dyDescent="0.2">
      <c r="D377" s="157"/>
      <c r="E377" s="157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8"/>
    </row>
    <row r="378" spans="4:17" s="109" customFormat="1" x14ac:dyDescent="0.2">
      <c r="D378" s="157"/>
      <c r="E378" s="157"/>
      <c r="F378" s="158"/>
      <c r="G378" s="158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</row>
    <row r="379" spans="4:17" s="109" customFormat="1" x14ac:dyDescent="0.2">
      <c r="D379" s="157"/>
      <c r="E379" s="157"/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</row>
    <row r="380" spans="4:17" s="109" customFormat="1" x14ac:dyDescent="0.2">
      <c r="D380" s="157"/>
      <c r="E380" s="157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</row>
    <row r="381" spans="4:17" s="109" customFormat="1" x14ac:dyDescent="0.2">
      <c r="D381" s="157"/>
      <c r="E381" s="157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</row>
    <row r="382" spans="4:17" s="109" customFormat="1" x14ac:dyDescent="0.2">
      <c r="D382" s="157"/>
      <c r="E382" s="157"/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</row>
    <row r="383" spans="4:17" s="109" customFormat="1" x14ac:dyDescent="0.2">
      <c r="D383" s="157"/>
      <c r="E383" s="157"/>
      <c r="F383" s="158"/>
      <c r="G383" s="158"/>
      <c r="H383" s="158"/>
      <c r="I383" s="158"/>
      <c r="J383" s="158"/>
      <c r="K383" s="158"/>
      <c r="L383" s="158"/>
      <c r="M383" s="158"/>
      <c r="N383" s="158"/>
      <c r="O383" s="158"/>
      <c r="P383" s="158"/>
      <c r="Q383" s="158"/>
    </row>
    <row r="384" spans="4:17" s="109" customFormat="1" x14ac:dyDescent="0.2">
      <c r="D384" s="157"/>
      <c r="E384" s="157"/>
      <c r="F384" s="158"/>
      <c r="G384" s="158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</row>
    <row r="385" spans="4:17" s="109" customFormat="1" x14ac:dyDescent="0.2">
      <c r="D385" s="157"/>
      <c r="E385" s="157"/>
      <c r="F385" s="158"/>
      <c r="G385" s="158"/>
      <c r="H385" s="158"/>
      <c r="I385" s="158"/>
      <c r="J385" s="158"/>
      <c r="K385" s="158"/>
      <c r="L385" s="158"/>
      <c r="M385" s="158"/>
      <c r="N385" s="158"/>
      <c r="O385" s="158"/>
      <c r="P385" s="158"/>
      <c r="Q385" s="158"/>
    </row>
    <row r="386" spans="4:17" s="109" customFormat="1" x14ac:dyDescent="0.2">
      <c r="D386" s="157"/>
      <c r="E386" s="157"/>
      <c r="F386" s="158"/>
      <c r="G386" s="158"/>
      <c r="H386" s="158"/>
      <c r="I386" s="158"/>
      <c r="J386" s="158"/>
      <c r="K386" s="158"/>
      <c r="L386" s="158"/>
      <c r="M386" s="158"/>
      <c r="N386" s="158"/>
      <c r="O386" s="158"/>
      <c r="P386" s="158"/>
      <c r="Q386" s="158"/>
    </row>
    <row r="387" spans="4:17" s="109" customFormat="1" x14ac:dyDescent="0.2">
      <c r="D387" s="157"/>
      <c r="E387" s="157"/>
      <c r="F387" s="158"/>
      <c r="G387" s="158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</row>
    <row r="388" spans="4:17" s="109" customFormat="1" x14ac:dyDescent="0.2">
      <c r="D388" s="157"/>
      <c r="E388" s="157"/>
      <c r="F388" s="158"/>
      <c r="G388" s="158"/>
      <c r="H388" s="158"/>
      <c r="I388" s="158"/>
      <c r="J388" s="158"/>
      <c r="K388" s="158"/>
      <c r="L388" s="158"/>
      <c r="M388" s="158"/>
      <c r="N388" s="158"/>
      <c r="O388" s="158"/>
      <c r="P388" s="158"/>
      <c r="Q388" s="158"/>
    </row>
    <row r="389" spans="4:17" s="109" customFormat="1" x14ac:dyDescent="0.2">
      <c r="D389" s="157"/>
      <c r="E389" s="157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</row>
    <row r="390" spans="4:17" s="109" customFormat="1" x14ac:dyDescent="0.2">
      <c r="D390" s="157"/>
      <c r="E390" s="157"/>
      <c r="F390" s="158"/>
      <c r="G390" s="158"/>
      <c r="H390" s="158"/>
      <c r="I390" s="158"/>
      <c r="J390" s="158"/>
      <c r="K390" s="158"/>
      <c r="L390" s="158"/>
      <c r="M390" s="158"/>
      <c r="N390" s="158"/>
      <c r="O390" s="158"/>
      <c r="P390" s="158"/>
      <c r="Q390" s="158"/>
    </row>
    <row r="391" spans="4:17" s="109" customFormat="1" x14ac:dyDescent="0.2">
      <c r="D391" s="157"/>
      <c r="E391" s="157"/>
      <c r="F391" s="158"/>
      <c r="G391" s="158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</row>
    <row r="392" spans="4:17" s="109" customFormat="1" x14ac:dyDescent="0.2">
      <c r="D392" s="157"/>
      <c r="E392" s="157"/>
      <c r="F392" s="158"/>
      <c r="G392" s="158"/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</row>
    <row r="393" spans="4:17" s="109" customFormat="1" x14ac:dyDescent="0.2">
      <c r="D393" s="157"/>
      <c r="E393" s="157"/>
      <c r="F393" s="158"/>
      <c r="G393" s="158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</row>
    <row r="394" spans="4:17" s="109" customFormat="1" x14ac:dyDescent="0.2">
      <c r="D394" s="157"/>
      <c r="E394" s="157"/>
      <c r="F394" s="158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</row>
    <row r="395" spans="4:17" s="109" customFormat="1" x14ac:dyDescent="0.2">
      <c r="D395" s="157"/>
      <c r="E395" s="157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</row>
    <row r="396" spans="4:17" s="109" customFormat="1" x14ac:dyDescent="0.2">
      <c r="D396" s="157"/>
      <c r="E396" s="157"/>
      <c r="F396" s="158"/>
      <c r="G396" s="158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</row>
    <row r="397" spans="4:17" s="109" customFormat="1" x14ac:dyDescent="0.2">
      <c r="D397" s="157"/>
      <c r="E397" s="157"/>
      <c r="F397" s="158"/>
      <c r="G397" s="158"/>
      <c r="H397" s="158"/>
      <c r="I397" s="158"/>
      <c r="J397" s="158"/>
      <c r="K397" s="158"/>
      <c r="L397" s="158"/>
      <c r="M397" s="158"/>
      <c r="N397" s="158"/>
      <c r="O397" s="158"/>
      <c r="P397" s="158"/>
      <c r="Q397" s="158"/>
    </row>
    <row r="398" spans="4:17" s="109" customFormat="1" x14ac:dyDescent="0.2">
      <c r="D398" s="157"/>
      <c r="E398" s="157"/>
      <c r="F398" s="158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</row>
    <row r="399" spans="4:17" s="109" customFormat="1" x14ac:dyDescent="0.2">
      <c r="D399" s="157"/>
      <c r="E399" s="157"/>
      <c r="F399" s="158"/>
      <c r="G399" s="158"/>
      <c r="H399" s="158"/>
      <c r="I399" s="158"/>
      <c r="J399" s="158"/>
      <c r="K399" s="158"/>
      <c r="L399" s="158"/>
      <c r="M399" s="158"/>
      <c r="N399" s="158"/>
      <c r="O399" s="158"/>
      <c r="P399" s="158"/>
      <c r="Q399" s="158"/>
    </row>
    <row r="400" spans="4:17" s="109" customFormat="1" x14ac:dyDescent="0.2">
      <c r="D400" s="157"/>
      <c r="E400" s="157"/>
      <c r="F400" s="158"/>
      <c r="G400" s="158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</row>
    <row r="401" spans="4:17" s="109" customFormat="1" x14ac:dyDescent="0.2">
      <c r="D401" s="157"/>
      <c r="E401" s="157"/>
      <c r="F401" s="158"/>
      <c r="G401" s="158"/>
      <c r="H401" s="158"/>
      <c r="I401" s="158"/>
      <c r="J401" s="158"/>
      <c r="K401" s="158"/>
      <c r="L401" s="158"/>
      <c r="M401" s="158"/>
      <c r="N401" s="158"/>
      <c r="O401" s="158"/>
      <c r="P401" s="158"/>
      <c r="Q401" s="158"/>
    </row>
    <row r="402" spans="4:17" s="109" customFormat="1" x14ac:dyDescent="0.2">
      <c r="D402" s="157"/>
      <c r="E402" s="157"/>
      <c r="F402" s="158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</row>
    <row r="403" spans="4:17" s="109" customFormat="1" x14ac:dyDescent="0.2">
      <c r="D403" s="157"/>
      <c r="E403" s="157"/>
      <c r="F403" s="158"/>
      <c r="G403" s="158"/>
      <c r="H403" s="158"/>
      <c r="I403" s="158"/>
      <c r="J403" s="158"/>
      <c r="K403" s="158"/>
      <c r="L403" s="158"/>
      <c r="M403" s="158"/>
      <c r="N403" s="158"/>
      <c r="O403" s="158"/>
      <c r="P403" s="158"/>
      <c r="Q403" s="158"/>
    </row>
    <row r="404" spans="4:17" s="109" customFormat="1" x14ac:dyDescent="0.2">
      <c r="D404" s="157"/>
      <c r="E404" s="157"/>
      <c r="F404" s="158"/>
      <c r="G404" s="158"/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</row>
    <row r="405" spans="4:17" s="109" customFormat="1" x14ac:dyDescent="0.2">
      <c r="D405" s="157"/>
      <c r="E405" s="157"/>
      <c r="F405" s="158"/>
      <c r="G405" s="158"/>
      <c r="H405" s="158"/>
      <c r="I405" s="158"/>
      <c r="J405" s="158"/>
      <c r="K405" s="158"/>
      <c r="L405" s="158"/>
      <c r="M405" s="158"/>
      <c r="N405" s="158"/>
      <c r="O405" s="158"/>
      <c r="P405" s="158"/>
      <c r="Q405" s="158"/>
    </row>
    <row r="406" spans="4:17" s="109" customFormat="1" x14ac:dyDescent="0.2">
      <c r="D406" s="157"/>
      <c r="E406" s="157"/>
      <c r="F406" s="158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</row>
    <row r="407" spans="4:17" s="109" customFormat="1" x14ac:dyDescent="0.2">
      <c r="D407" s="157"/>
      <c r="E407" s="157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8"/>
    </row>
    <row r="408" spans="4:17" s="109" customFormat="1" x14ac:dyDescent="0.2">
      <c r="D408" s="157"/>
      <c r="E408" s="157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8"/>
    </row>
    <row r="409" spans="4:17" s="109" customFormat="1" x14ac:dyDescent="0.2">
      <c r="D409" s="157"/>
      <c r="E409" s="157"/>
      <c r="F409" s="158"/>
      <c r="G409" s="158"/>
      <c r="H409" s="158"/>
      <c r="I409" s="158"/>
      <c r="J409" s="158"/>
      <c r="K409" s="158"/>
      <c r="L409" s="158"/>
      <c r="M409" s="158"/>
      <c r="N409" s="158"/>
      <c r="O409" s="158"/>
      <c r="P409" s="158"/>
      <c r="Q409" s="158"/>
    </row>
    <row r="410" spans="4:17" s="109" customFormat="1" x14ac:dyDescent="0.2">
      <c r="D410" s="157"/>
      <c r="E410" s="157"/>
      <c r="F410" s="158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</row>
    <row r="411" spans="4:17" s="109" customFormat="1" x14ac:dyDescent="0.2">
      <c r="D411" s="157"/>
      <c r="E411" s="157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8"/>
    </row>
    <row r="412" spans="4:17" s="109" customFormat="1" x14ac:dyDescent="0.2">
      <c r="D412" s="157"/>
      <c r="E412" s="157"/>
      <c r="F412" s="158"/>
      <c r="G412" s="158"/>
      <c r="H412" s="158"/>
      <c r="I412" s="158"/>
      <c r="J412" s="158"/>
      <c r="K412" s="158"/>
      <c r="L412" s="158"/>
      <c r="M412" s="158"/>
      <c r="N412" s="158"/>
      <c r="O412" s="158"/>
      <c r="P412" s="158"/>
      <c r="Q412" s="158"/>
    </row>
    <row r="413" spans="4:17" s="109" customFormat="1" x14ac:dyDescent="0.2">
      <c r="D413" s="157"/>
      <c r="E413" s="157"/>
      <c r="F413" s="158"/>
      <c r="G413" s="158"/>
      <c r="H413" s="158"/>
      <c r="I413" s="158"/>
      <c r="J413" s="158"/>
      <c r="K413" s="158"/>
      <c r="L413" s="158"/>
      <c r="M413" s="158"/>
      <c r="N413" s="158"/>
      <c r="O413" s="158"/>
      <c r="P413" s="158"/>
      <c r="Q413" s="158"/>
    </row>
    <row r="414" spans="4:17" s="109" customFormat="1" x14ac:dyDescent="0.2">
      <c r="D414" s="157"/>
      <c r="E414" s="157"/>
      <c r="F414" s="158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</row>
    <row r="415" spans="4:17" s="109" customFormat="1" x14ac:dyDescent="0.2">
      <c r="D415" s="157"/>
      <c r="E415" s="157"/>
      <c r="F415" s="158"/>
      <c r="G415" s="158"/>
      <c r="H415" s="158"/>
      <c r="I415" s="158"/>
      <c r="J415" s="158"/>
      <c r="K415" s="158"/>
      <c r="L415" s="158"/>
      <c r="M415" s="158"/>
      <c r="N415" s="158"/>
      <c r="O415" s="158"/>
      <c r="P415" s="158"/>
      <c r="Q415" s="158"/>
    </row>
    <row r="416" spans="4:17" s="109" customFormat="1" x14ac:dyDescent="0.2">
      <c r="D416" s="157"/>
      <c r="E416" s="157"/>
      <c r="F416" s="158"/>
      <c r="G416" s="158"/>
      <c r="H416" s="158"/>
      <c r="I416" s="158"/>
      <c r="J416" s="158"/>
      <c r="K416" s="158"/>
      <c r="L416" s="158"/>
      <c r="M416" s="158"/>
      <c r="N416" s="158"/>
      <c r="O416" s="158"/>
      <c r="P416" s="158"/>
      <c r="Q416" s="158"/>
    </row>
    <row r="417" spans="4:17" s="109" customFormat="1" x14ac:dyDescent="0.2">
      <c r="D417" s="157"/>
      <c r="E417" s="157"/>
      <c r="F417" s="158"/>
      <c r="G417" s="158"/>
      <c r="H417" s="158"/>
      <c r="I417" s="158"/>
      <c r="J417" s="158"/>
      <c r="K417" s="158"/>
      <c r="L417" s="158"/>
      <c r="M417" s="158"/>
      <c r="N417" s="158"/>
      <c r="O417" s="158"/>
      <c r="P417" s="158"/>
      <c r="Q417" s="158"/>
    </row>
    <row r="418" spans="4:17" s="109" customFormat="1" x14ac:dyDescent="0.2">
      <c r="D418" s="157"/>
      <c r="E418" s="157"/>
      <c r="F418" s="158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</row>
    <row r="419" spans="4:17" s="109" customFormat="1" x14ac:dyDescent="0.2">
      <c r="D419" s="157"/>
      <c r="E419" s="157"/>
      <c r="F419" s="158"/>
      <c r="G419" s="158"/>
      <c r="H419" s="158"/>
      <c r="I419" s="158"/>
      <c r="J419" s="158"/>
      <c r="K419" s="158"/>
      <c r="L419" s="158"/>
      <c r="M419" s="158"/>
      <c r="N419" s="158"/>
      <c r="O419" s="158"/>
      <c r="P419" s="158"/>
      <c r="Q419" s="158"/>
    </row>
    <row r="420" spans="4:17" s="109" customFormat="1" x14ac:dyDescent="0.2">
      <c r="D420" s="157"/>
      <c r="E420" s="157"/>
      <c r="F420" s="158"/>
      <c r="G420" s="158"/>
      <c r="H420" s="158"/>
      <c r="I420" s="158"/>
      <c r="J420" s="158"/>
      <c r="K420" s="158"/>
      <c r="L420" s="158"/>
      <c r="M420" s="158"/>
      <c r="N420" s="158"/>
      <c r="O420" s="158"/>
      <c r="P420" s="158"/>
      <c r="Q420" s="158"/>
    </row>
    <row r="421" spans="4:17" s="109" customFormat="1" x14ac:dyDescent="0.2">
      <c r="D421" s="157"/>
      <c r="E421" s="157"/>
      <c r="F421" s="158"/>
      <c r="G421" s="158"/>
      <c r="H421" s="158"/>
      <c r="I421" s="158"/>
      <c r="J421" s="158"/>
      <c r="K421" s="158"/>
      <c r="L421" s="158"/>
      <c r="M421" s="158"/>
      <c r="N421" s="158"/>
      <c r="O421" s="158"/>
      <c r="P421" s="158"/>
      <c r="Q421" s="158"/>
    </row>
    <row r="422" spans="4:17" s="109" customFormat="1" x14ac:dyDescent="0.2">
      <c r="D422" s="157"/>
      <c r="E422" s="157"/>
      <c r="F422" s="158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</row>
    <row r="423" spans="4:17" s="109" customFormat="1" x14ac:dyDescent="0.2">
      <c r="D423" s="157"/>
      <c r="E423" s="157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</row>
    <row r="424" spans="4:17" s="109" customFormat="1" x14ac:dyDescent="0.2">
      <c r="D424" s="157"/>
      <c r="E424" s="157"/>
      <c r="F424" s="158"/>
      <c r="G424" s="158"/>
      <c r="H424" s="158"/>
      <c r="I424" s="158"/>
      <c r="J424" s="158"/>
      <c r="K424" s="158"/>
      <c r="L424" s="158"/>
      <c r="M424" s="158"/>
      <c r="N424" s="158"/>
      <c r="O424" s="158"/>
      <c r="P424" s="158"/>
      <c r="Q424" s="158"/>
    </row>
    <row r="425" spans="4:17" s="109" customFormat="1" x14ac:dyDescent="0.2">
      <c r="D425" s="157"/>
      <c r="E425" s="157"/>
      <c r="F425" s="158"/>
      <c r="G425" s="158"/>
      <c r="H425" s="158"/>
      <c r="I425" s="158"/>
      <c r="J425" s="158"/>
      <c r="K425" s="158"/>
      <c r="L425" s="158"/>
      <c r="M425" s="158"/>
      <c r="N425" s="158"/>
      <c r="O425" s="158"/>
      <c r="P425" s="158"/>
      <c r="Q425" s="158"/>
    </row>
    <row r="426" spans="4:17" s="109" customFormat="1" x14ac:dyDescent="0.2">
      <c r="D426" s="157"/>
      <c r="E426" s="157"/>
      <c r="F426" s="158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</row>
    <row r="427" spans="4:17" s="109" customFormat="1" x14ac:dyDescent="0.2">
      <c r="D427" s="157"/>
      <c r="E427" s="157"/>
      <c r="F427" s="158"/>
      <c r="G427" s="158"/>
      <c r="H427" s="158"/>
      <c r="I427" s="158"/>
      <c r="J427" s="158"/>
      <c r="K427" s="158"/>
      <c r="L427" s="158"/>
      <c r="M427" s="158"/>
      <c r="N427" s="158"/>
      <c r="O427" s="158"/>
      <c r="P427" s="158"/>
      <c r="Q427" s="158"/>
    </row>
    <row r="428" spans="4:17" s="109" customFormat="1" x14ac:dyDescent="0.2">
      <c r="D428" s="157"/>
      <c r="E428" s="157"/>
      <c r="F428" s="158"/>
      <c r="G428" s="158"/>
      <c r="H428" s="158"/>
      <c r="I428" s="158"/>
      <c r="J428" s="158"/>
      <c r="K428" s="158"/>
      <c r="L428" s="158"/>
      <c r="M428" s="158"/>
      <c r="N428" s="158"/>
      <c r="O428" s="158"/>
      <c r="P428" s="158"/>
      <c r="Q428" s="158"/>
    </row>
    <row r="429" spans="4:17" s="109" customFormat="1" x14ac:dyDescent="0.2">
      <c r="D429" s="157"/>
      <c r="E429" s="157"/>
      <c r="F429" s="158"/>
      <c r="G429" s="158"/>
      <c r="H429" s="158"/>
      <c r="I429" s="158"/>
      <c r="J429" s="158"/>
      <c r="K429" s="158"/>
      <c r="L429" s="158"/>
      <c r="M429" s="158"/>
      <c r="N429" s="158"/>
      <c r="O429" s="158"/>
      <c r="P429" s="158"/>
      <c r="Q429" s="158"/>
    </row>
    <row r="430" spans="4:17" s="109" customFormat="1" x14ac:dyDescent="0.2">
      <c r="D430" s="157"/>
      <c r="E430" s="157"/>
      <c r="F430" s="158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</row>
    <row r="431" spans="4:17" s="109" customFormat="1" x14ac:dyDescent="0.2">
      <c r="D431" s="157"/>
      <c r="E431" s="157"/>
      <c r="F431" s="158"/>
      <c r="G431" s="158"/>
      <c r="H431" s="158"/>
      <c r="I431" s="158"/>
      <c r="J431" s="158"/>
      <c r="K431" s="158"/>
      <c r="L431" s="158"/>
      <c r="M431" s="158"/>
      <c r="N431" s="158"/>
      <c r="O431" s="158"/>
      <c r="P431" s="158"/>
      <c r="Q431" s="158"/>
    </row>
    <row r="432" spans="4:17" s="109" customFormat="1" x14ac:dyDescent="0.2">
      <c r="D432" s="157"/>
      <c r="E432" s="157"/>
      <c r="F432" s="158"/>
      <c r="G432" s="158"/>
      <c r="H432" s="158"/>
      <c r="I432" s="158"/>
      <c r="J432" s="158"/>
      <c r="K432" s="158"/>
      <c r="L432" s="158"/>
      <c r="M432" s="158"/>
      <c r="N432" s="158"/>
      <c r="O432" s="158"/>
      <c r="P432" s="158"/>
      <c r="Q432" s="158"/>
    </row>
    <row r="433" spans="4:17" s="109" customFormat="1" x14ac:dyDescent="0.2">
      <c r="D433" s="157"/>
      <c r="E433" s="157"/>
      <c r="F433" s="158"/>
      <c r="G433" s="158"/>
      <c r="H433" s="158"/>
      <c r="I433" s="158"/>
      <c r="J433" s="158"/>
      <c r="K433" s="158"/>
      <c r="L433" s="158"/>
      <c r="M433" s="158"/>
      <c r="N433" s="158"/>
      <c r="O433" s="158"/>
      <c r="P433" s="158"/>
      <c r="Q433" s="158"/>
    </row>
    <row r="434" spans="4:17" s="109" customFormat="1" x14ac:dyDescent="0.2">
      <c r="D434" s="157"/>
      <c r="E434" s="157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</row>
    <row r="435" spans="4:17" s="109" customFormat="1" x14ac:dyDescent="0.2">
      <c r="D435" s="157"/>
      <c r="E435" s="157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8"/>
    </row>
    <row r="436" spans="4:17" s="109" customFormat="1" x14ac:dyDescent="0.2">
      <c r="D436" s="157"/>
      <c r="E436" s="157"/>
      <c r="F436" s="158"/>
      <c r="G436" s="158"/>
      <c r="H436" s="158"/>
      <c r="I436" s="158"/>
      <c r="J436" s="158"/>
      <c r="K436" s="158"/>
      <c r="L436" s="158"/>
      <c r="M436" s="158"/>
      <c r="N436" s="158"/>
      <c r="O436" s="158"/>
      <c r="P436" s="158"/>
      <c r="Q436" s="158"/>
    </row>
    <row r="437" spans="4:17" s="109" customFormat="1" x14ac:dyDescent="0.2">
      <c r="D437" s="157"/>
      <c r="E437" s="157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</row>
    <row r="438" spans="4:17" s="109" customFormat="1" x14ac:dyDescent="0.2">
      <c r="D438" s="157"/>
      <c r="E438" s="157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4:17" s="109" customFormat="1" x14ac:dyDescent="0.2">
      <c r="D439" s="157"/>
      <c r="E439" s="157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4:17" s="109" customFormat="1" x14ac:dyDescent="0.2">
      <c r="D440" s="157"/>
      <c r="E440" s="157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4:17" s="109" customFormat="1" x14ac:dyDescent="0.2">
      <c r="D441" s="157"/>
      <c r="E441" s="157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4:17" s="109" customFormat="1" x14ac:dyDescent="0.2"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4:17" s="109" customFormat="1" x14ac:dyDescent="0.2"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4:17" s="109" customFormat="1" x14ac:dyDescent="0.2"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4:17" s="109" customFormat="1" x14ac:dyDescent="0.2"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4:17" s="109" customFormat="1" x14ac:dyDescent="0.2"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4:17" s="109" customFormat="1" x14ac:dyDescent="0.2"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4:17" s="109" customFormat="1" x14ac:dyDescent="0.2">
      <c r="D448" s="157"/>
      <c r="E448" s="157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</row>
    <row r="449" spans="4:17" s="109" customFormat="1" x14ac:dyDescent="0.2"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4:17" s="109" customFormat="1" x14ac:dyDescent="0.2"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4:17" s="109" customFormat="1" x14ac:dyDescent="0.2"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4:17" s="109" customFormat="1" x14ac:dyDescent="0.2"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4:17" s="109" customFormat="1" x14ac:dyDescent="0.2"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4:17" s="109" customFormat="1" x14ac:dyDescent="0.2"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4:17" s="109" customFormat="1" x14ac:dyDescent="0.2"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4:17" s="109" customFormat="1" x14ac:dyDescent="0.2"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4:17" s="109" customFormat="1" x14ac:dyDescent="0.2"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4:17" s="109" customFormat="1" x14ac:dyDescent="0.2"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4:17" s="109" customFormat="1" x14ac:dyDescent="0.2"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4:17" s="109" customFormat="1" x14ac:dyDescent="0.2"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4:17" s="109" customFormat="1" x14ac:dyDescent="0.2">
      <c r="D461" s="157"/>
      <c r="E461" s="157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</row>
    <row r="462" spans="4:17" s="109" customFormat="1" x14ac:dyDescent="0.2"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4:17" s="109" customFormat="1" x14ac:dyDescent="0.2"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4:17" s="109" customFormat="1" x14ac:dyDescent="0.2"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4:17" s="109" customFormat="1" x14ac:dyDescent="0.2"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4:17" s="109" customFormat="1" x14ac:dyDescent="0.2"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4:17" s="109" customFormat="1" x14ac:dyDescent="0.2"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4:17" s="109" customFormat="1" x14ac:dyDescent="0.2"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4:17" s="109" customFormat="1" x14ac:dyDescent="0.2"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4:17" s="109" customFormat="1" x14ac:dyDescent="0.2"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4:17" s="109" customFormat="1" x14ac:dyDescent="0.2"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4:17" s="109" customFormat="1" x14ac:dyDescent="0.2"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4:17" s="109" customFormat="1" x14ac:dyDescent="0.2"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4:17" s="109" customFormat="1" x14ac:dyDescent="0.2">
      <c r="D474" s="157"/>
      <c r="E474" s="157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</row>
    <row r="475" spans="4:17" s="109" customFormat="1" x14ac:dyDescent="0.2"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4:17" s="109" customFormat="1" x14ac:dyDescent="0.2"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4:17" s="109" customFormat="1" x14ac:dyDescent="0.2"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4:17" s="109" customFormat="1" x14ac:dyDescent="0.2"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4:17" s="109" customFormat="1" x14ac:dyDescent="0.2"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4:17" s="109" customFormat="1" x14ac:dyDescent="0.2"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4:17" s="109" customFormat="1" x14ac:dyDescent="0.2"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4:17" s="109" customFormat="1" x14ac:dyDescent="0.2"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4:17" s="109" customFormat="1" x14ac:dyDescent="0.2"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4:17" s="109" customFormat="1" x14ac:dyDescent="0.2"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4:17" s="109" customFormat="1" x14ac:dyDescent="0.2"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4:17" s="109" customFormat="1" x14ac:dyDescent="0.2"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4:17" s="109" customFormat="1" x14ac:dyDescent="0.2">
      <c r="D487" s="157"/>
      <c r="E487" s="157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</row>
    <row r="488" spans="4:17" s="109" customFormat="1" x14ac:dyDescent="0.2"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4:17" s="109" customFormat="1" x14ac:dyDescent="0.2"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4:17" s="109" customFormat="1" x14ac:dyDescent="0.2"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4:17" s="109" customFormat="1" x14ac:dyDescent="0.2"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4:17" s="109" customFormat="1" x14ac:dyDescent="0.2"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4:17" s="109" customFormat="1" x14ac:dyDescent="0.2"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4:17" s="109" customFormat="1" x14ac:dyDescent="0.2"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4:17" s="109" customFormat="1" x14ac:dyDescent="0.2"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4:17" s="109" customFormat="1" x14ac:dyDescent="0.2"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4:17" s="109" customFormat="1" x14ac:dyDescent="0.2"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4:17" s="109" customFormat="1" x14ac:dyDescent="0.2"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4:17" s="109" customFormat="1" x14ac:dyDescent="0.2"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4:17" s="109" customFormat="1" x14ac:dyDescent="0.2">
      <c r="D500" s="157"/>
      <c r="E500" s="157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</row>
    <row r="501" spans="4:17" s="109" customFormat="1" x14ac:dyDescent="0.2"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4:17" s="109" customFormat="1" x14ac:dyDescent="0.2"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4:17" s="109" customFormat="1" x14ac:dyDescent="0.2"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4:17" s="109" customFormat="1" x14ac:dyDescent="0.2"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4:17" s="109" customFormat="1" x14ac:dyDescent="0.2"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4:17" s="109" customFormat="1" x14ac:dyDescent="0.2"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4:17" s="109" customFormat="1" x14ac:dyDescent="0.2"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4:17" s="109" customFormat="1" x14ac:dyDescent="0.2"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4:17" s="109" customFormat="1" x14ac:dyDescent="0.2"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4:17" s="109" customFormat="1" x14ac:dyDescent="0.2"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4:17" s="109" customFormat="1" x14ac:dyDescent="0.2"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4:17" s="109" customFormat="1" x14ac:dyDescent="0.2"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4:17" s="109" customFormat="1" x14ac:dyDescent="0.2">
      <c r="D513" s="157"/>
      <c r="E513" s="157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</row>
    <row r="514" spans="4:17" s="109" customFormat="1" x14ac:dyDescent="0.2"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4:17" s="109" customFormat="1" x14ac:dyDescent="0.2"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4:17" s="109" customFormat="1" x14ac:dyDescent="0.2"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4:17" s="109" customFormat="1" x14ac:dyDescent="0.2"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4:17" s="109" customFormat="1" x14ac:dyDescent="0.2"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4:17" s="109" customFormat="1" x14ac:dyDescent="0.2"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4:17" s="109" customFormat="1" x14ac:dyDescent="0.2"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4:17" s="109" customFormat="1" x14ac:dyDescent="0.2"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4:17" s="109" customFormat="1" x14ac:dyDescent="0.2"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4:17" s="109" customFormat="1" x14ac:dyDescent="0.2"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4:17" s="109" customFormat="1" x14ac:dyDescent="0.2"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4:17" s="109" customFormat="1" x14ac:dyDescent="0.2"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4:17" s="109" customFormat="1" x14ac:dyDescent="0.2">
      <c r="D526" s="157"/>
      <c r="E526" s="157"/>
      <c r="F526" s="158"/>
      <c r="G526" s="158"/>
      <c r="H526" s="158"/>
      <c r="I526" s="158"/>
      <c r="J526" s="158"/>
      <c r="K526" s="158"/>
      <c r="L526" s="158"/>
      <c r="M526" s="158"/>
      <c r="N526" s="158"/>
      <c r="O526" s="158"/>
      <c r="P526" s="158"/>
      <c r="Q526" s="158"/>
    </row>
    <row r="527" spans="4:17" s="109" customFormat="1" x14ac:dyDescent="0.2">
      <c r="D527" s="157"/>
      <c r="E527" s="157"/>
      <c r="F527" s="158"/>
      <c r="G527" s="158"/>
      <c r="H527" s="158"/>
      <c r="I527" s="158"/>
      <c r="J527" s="158"/>
      <c r="K527" s="158"/>
      <c r="L527" s="158"/>
      <c r="M527" s="158"/>
      <c r="N527" s="158"/>
      <c r="O527" s="158"/>
      <c r="P527" s="158"/>
      <c r="Q527" s="158"/>
    </row>
    <row r="528" spans="4:17" s="109" customFormat="1" x14ac:dyDescent="0.2">
      <c r="D528" s="157"/>
      <c r="E528" s="157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</row>
    <row r="529" spans="4:17" s="109" customFormat="1" x14ac:dyDescent="0.2">
      <c r="D529" s="157"/>
      <c r="E529" s="157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4:17" s="109" customFormat="1" x14ac:dyDescent="0.2">
      <c r="D530" s="157"/>
      <c r="E530" s="157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4:17" s="109" customFormat="1" x14ac:dyDescent="0.2">
      <c r="D531" s="157"/>
      <c r="E531" s="157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4:17" s="109" customFormat="1" x14ac:dyDescent="0.2">
      <c r="D532" s="157"/>
      <c r="E532" s="157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4:17" s="109" customFormat="1" x14ac:dyDescent="0.2"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4:17" s="109" customFormat="1" x14ac:dyDescent="0.2"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4:17" s="109" customFormat="1" x14ac:dyDescent="0.2"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4:17" s="109" customFormat="1" x14ac:dyDescent="0.2"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4:17" s="109" customFormat="1" x14ac:dyDescent="0.2"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4:17" s="109" customFormat="1" x14ac:dyDescent="0.2"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4:17" s="109" customFormat="1" x14ac:dyDescent="0.2">
      <c r="D539" s="157"/>
      <c r="E539" s="157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</row>
    <row r="540" spans="4:17" s="109" customFormat="1" x14ac:dyDescent="0.2"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4:17" s="109" customFormat="1" x14ac:dyDescent="0.2"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4:17" s="109" customFormat="1" x14ac:dyDescent="0.2"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4:17" s="109" customFormat="1" x14ac:dyDescent="0.2"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4:17" s="109" customFormat="1" x14ac:dyDescent="0.2"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4:17" s="109" customFormat="1" x14ac:dyDescent="0.2"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4:17" s="109" customFormat="1" x14ac:dyDescent="0.2"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4:17" s="109" customFormat="1" x14ac:dyDescent="0.2"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4:17" s="109" customFormat="1" x14ac:dyDescent="0.2"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4:17" s="109" customFormat="1" x14ac:dyDescent="0.2"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4:17" s="109" customFormat="1" x14ac:dyDescent="0.2"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4:17" s="109" customFormat="1" x14ac:dyDescent="0.2"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4:17" s="109" customFormat="1" x14ac:dyDescent="0.2">
      <c r="D552" s="157"/>
      <c r="E552" s="157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</row>
    <row r="553" spans="4:17" s="109" customFormat="1" x14ac:dyDescent="0.2"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4:17" s="109" customFormat="1" x14ac:dyDescent="0.2"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4:17" s="109" customFormat="1" x14ac:dyDescent="0.2"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4:17" s="109" customFormat="1" x14ac:dyDescent="0.2"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4:17" s="109" customFormat="1" x14ac:dyDescent="0.2"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4:17" s="109" customFormat="1" x14ac:dyDescent="0.2"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4:17" s="109" customFormat="1" x14ac:dyDescent="0.2"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4:17" s="109" customFormat="1" x14ac:dyDescent="0.2"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4:17" s="109" customFormat="1" x14ac:dyDescent="0.2"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4:17" s="109" customFormat="1" x14ac:dyDescent="0.2"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4:17" s="109" customFormat="1" x14ac:dyDescent="0.2"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4:17" s="109" customFormat="1" x14ac:dyDescent="0.2"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4:17" s="109" customFormat="1" x14ac:dyDescent="0.2">
      <c r="D565" s="157"/>
      <c r="E565" s="157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</row>
    <row r="566" spans="4:17" s="109" customFormat="1" x14ac:dyDescent="0.2"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4:17" s="109" customFormat="1" x14ac:dyDescent="0.2"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4:17" s="109" customFormat="1" x14ac:dyDescent="0.2"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4:17" s="109" customFormat="1" x14ac:dyDescent="0.2"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4:17" s="109" customFormat="1" x14ac:dyDescent="0.2"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4:17" s="109" customFormat="1" x14ac:dyDescent="0.2"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4:17" s="109" customFormat="1" x14ac:dyDescent="0.2"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4:17" s="109" customFormat="1" x14ac:dyDescent="0.2"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4:17" s="109" customFormat="1" x14ac:dyDescent="0.2"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4:17" s="109" customFormat="1" x14ac:dyDescent="0.2"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4:17" s="109" customFormat="1" x14ac:dyDescent="0.2"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4:17" s="109" customFormat="1" x14ac:dyDescent="0.2"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4:17" s="109" customFormat="1" x14ac:dyDescent="0.2">
      <c r="D578" s="157"/>
      <c r="E578" s="157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</row>
    <row r="579" spans="4:17" s="109" customFormat="1" x14ac:dyDescent="0.2"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4:17" s="109" customFormat="1" x14ac:dyDescent="0.2"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4:17" s="109" customFormat="1" x14ac:dyDescent="0.2"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4:17" s="109" customFormat="1" x14ac:dyDescent="0.2"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4:17" s="109" customFormat="1" x14ac:dyDescent="0.2"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4:17" s="109" customFormat="1" x14ac:dyDescent="0.2"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4:17" s="109" customFormat="1" x14ac:dyDescent="0.2"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4:17" s="109" customFormat="1" x14ac:dyDescent="0.2"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4:17" s="109" customFormat="1" x14ac:dyDescent="0.2"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4:17" s="109" customFormat="1" x14ac:dyDescent="0.2"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4:17" s="109" customFormat="1" x14ac:dyDescent="0.2"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4:17" s="109" customFormat="1" x14ac:dyDescent="0.2"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4:17" s="109" customFormat="1" x14ac:dyDescent="0.2">
      <c r="D591" s="157"/>
      <c r="E591" s="157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</row>
    <row r="592" spans="4:17" s="109" customFormat="1" x14ac:dyDescent="0.2"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4:17" s="109" customFormat="1" x14ac:dyDescent="0.2"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4:17" s="109" customFormat="1" x14ac:dyDescent="0.2"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4:17" s="109" customFormat="1" x14ac:dyDescent="0.2"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4:17" s="109" customFormat="1" x14ac:dyDescent="0.2"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4:17" s="109" customFormat="1" x14ac:dyDescent="0.2"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4:17" s="109" customFormat="1" x14ac:dyDescent="0.2"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4:17" s="109" customFormat="1" x14ac:dyDescent="0.2"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4:17" s="109" customFormat="1" x14ac:dyDescent="0.2"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4:17" s="109" customFormat="1" x14ac:dyDescent="0.2"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4:17" s="109" customFormat="1" x14ac:dyDescent="0.2"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4:17" s="109" customFormat="1" x14ac:dyDescent="0.2"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4:17" s="109" customFormat="1" x14ac:dyDescent="0.2">
      <c r="D604" s="157"/>
      <c r="E604" s="157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</row>
    <row r="605" spans="4:17" s="109" customFormat="1" x14ac:dyDescent="0.2"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4:17" s="109" customFormat="1" x14ac:dyDescent="0.2"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4:17" s="109" customFormat="1" x14ac:dyDescent="0.2"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4:17" s="109" customFormat="1" x14ac:dyDescent="0.2"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4:17" s="109" customFormat="1" x14ac:dyDescent="0.2"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4:17" s="109" customFormat="1" x14ac:dyDescent="0.2"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4:17" s="109" customFormat="1" x14ac:dyDescent="0.2"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4:17" s="109" customFormat="1" x14ac:dyDescent="0.2"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4:17" s="109" customFormat="1" x14ac:dyDescent="0.2"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4:17" s="109" customFormat="1" x14ac:dyDescent="0.2"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4:17" s="109" customFormat="1" x14ac:dyDescent="0.2"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4:17" s="109" customFormat="1" x14ac:dyDescent="0.2"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4:17" s="109" customFormat="1" x14ac:dyDescent="0.2">
      <c r="D617" s="157"/>
      <c r="E617" s="157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4:17" s="109" customFormat="1" x14ac:dyDescent="0.2">
      <c r="D618" s="157"/>
      <c r="E618" s="157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4:17" s="109" customFormat="1" x14ac:dyDescent="0.2">
      <c r="D619" s="157"/>
      <c r="E619" s="157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4:17" s="109" customFormat="1" x14ac:dyDescent="0.2">
      <c r="D620" s="157"/>
      <c r="E620" s="157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4:17" s="109" customFormat="1" x14ac:dyDescent="0.2">
      <c r="D621" s="157"/>
      <c r="E621" s="157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4:17" s="109" customFormat="1" x14ac:dyDescent="0.2">
      <c r="D622" s="157"/>
      <c r="E622" s="157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4:17" s="109" customFormat="1" x14ac:dyDescent="0.2">
      <c r="D623" s="157"/>
      <c r="E623" s="157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4:17" s="109" customFormat="1" x14ac:dyDescent="0.2">
      <c r="D624" s="157"/>
      <c r="E624" s="157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4:17" s="109" customFormat="1" x14ac:dyDescent="0.2">
      <c r="D625" s="157"/>
      <c r="E625" s="157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4:17" s="109" customFormat="1" x14ac:dyDescent="0.2">
      <c r="D626" s="157"/>
      <c r="E626" s="157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4:17" s="109" customFormat="1" x14ac:dyDescent="0.2">
      <c r="D627" s="157"/>
      <c r="E627" s="157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4:17" s="109" customFormat="1" x14ac:dyDescent="0.2">
      <c r="D628" s="157"/>
      <c r="E628" s="157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4:17" s="109" customFormat="1" x14ac:dyDescent="0.2">
      <c r="D629" s="157"/>
      <c r="E629" s="157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4:17" s="109" customFormat="1" x14ac:dyDescent="0.2">
      <c r="D630" s="157"/>
      <c r="E630" s="157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4:17" s="109" customFormat="1" x14ac:dyDescent="0.2">
      <c r="D631" s="157"/>
      <c r="E631" s="157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4:17" s="109" customFormat="1" x14ac:dyDescent="0.2">
      <c r="D632" s="157"/>
      <c r="E632" s="157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4:17" s="109" customFormat="1" x14ac:dyDescent="0.2">
      <c r="D633" s="157"/>
      <c r="E633" s="157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4:17" s="109" customFormat="1" x14ac:dyDescent="0.2">
      <c r="D634" s="157"/>
      <c r="E634" s="157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4:17" s="109" customFormat="1" x14ac:dyDescent="0.2">
      <c r="D635" s="157"/>
      <c r="E635" s="157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4:17" s="109" customFormat="1" x14ac:dyDescent="0.2">
      <c r="D636" s="157"/>
      <c r="E636" s="157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4:17" s="109" customFormat="1" x14ac:dyDescent="0.2">
      <c r="D637" s="157"/>
      <c r="E637" s="157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4:17" s="109" customFormat="1" x14ac:dyDescent="0.2">
      <c r="D638" s="157"/>
      <c r="E638" s="157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4:17" s="109" customFormat="1" x14ac:dyDescent="0.2">
      <c r="D639" s="157"/>
      <c r="E639" s="157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4:17" s="109" customFormat="1" x14ac:dyDescent="0.2">
      <c r="D640" s="157"/>
      <c r="E640" s="157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4:17" s="109" customFormat="1" x14ac:dyDescent="0.2">
      <c r="D641" s="157"/>
      <c r="E641" s="157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4:17" s="109" customFormat="1" x14ac:dyDescent="0.2">
      <c r="D642" s="157"/>
      <c r="E642" s="157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4:17" s="109" customFormat="1" x14ac:dyDescent="0.2">
      <c r="D643" s="157"/>
      <c r="E643" s="157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4:17" s="109" customFormat="1" x14ac:dyDescent="0.2">
      <c r="D644" s="157"/>
      <c r="E644" s="157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4:17" s="109" customFormat="1" x14ac:dyDescent="0.2">
      <c r="D645" s="157"/>
      <c r="E645" s="157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4:17" s="109" customFormat="1" x14ac:dyDescent="0.2">
      <c r="D646" s="157"/>
      <c r="E646" s="157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4:17" s="109" customFormat="1" x14ac:dyDescent="0.2">
      <c r="D647" s="157"/>
      <c r="E647" s="157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4:17" s="109" customFormat="1" x14ac:dyDescent="0.2">
      <c r="D648" s="157"/>
      <c r="E648" s="157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4:17" s="109" customFormat="1" x14ac:dyDescent="0.2">
      <c r="D649" s="157"/>
      <c r="E649" s="157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4:17" s="109" customFormat="1" x14ac:dyDescent="0.2">
      <c r="D650" s="157"/>
      <c r="E650" s="157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4:17" s="109" customFormat="1" x14ac:dyDescent="0.2">
      <c r="D651" s="157"/>
      <c r="E651" s="157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4:17" s="109" customFormat="1" x14ac:dyDescent="0.2">
      <c r="D652" s="157"/>
      <c r="E652" s="157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4:17" s="109" customFormat="1" x14ac:dyDescent="0.2">
      <c r="D653" s="157"/>
      <c r="E653" s="157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4:17" s="109" customFormat="1" x14ac:dyDescent="0.2">
      <c r="D654" s="157"/>
      <c r="E654" s="157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4:17" s="109" customFormat="1" x14ac:dyDescent="0.2">
      <c r="D655" s="157"/>
      <c r="E655" s="157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4:17" s="109" customFormat="1" x14ac:dyDescent="0.2">
      <c r="D656" s="157"/>
      <c r="E656" s="157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4:17" s="109" customFormat="1" x14ac:dyDescent="0.2">
      <c r="D657" s="157"/>
      <c r="E657" s="157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4:17" s="109" customFormat="1" x14ac:dyDescent="0.2">
      <c r="D658" s="157"/>
      <c r="E658" s="157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4:17" s="109" customFormat="1" x14ac:dyDescent="0.2">
      <c r="D659" s="157"/>
      <c r="E659" s="157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4:17" s="109" customFormat="1" x14ac:dyDescent="0.2">
      <c r="D660" s="157"/>
      <c r="E660" s="157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4:17" s="109" customFormat="1" x14ac:dyDescent="0.2">
      <c r="D661" s="157"/>
      <c r="E661" s="157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4:17" s="109" customFormat="1" x14ac:dyDescent="0.2">
      <c r="D662" s="157"/>
      <c r="E662" s="157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4:17" s="109" customFormat="1" x14ac:dyDescent="0.2">
      <c r="D663" s="157"/>
      <c r="E663" s="157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4:17" s="109" customFormat="1" x14ac:dyDescent="0.2">
      <c r="D664" s="157"/>
      <c r="E664" s="157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4:17" s="109" customFormat="1" x14ac:dyDescent="0.2">
      <c r="D665" s="157"/>
      <c r="E665" s="157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4:17" s="109" customFormat="1" x14ac:dyDescent="0.2">
      <c r="D666" s="157"/>
      <c r="E666" s="157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4:17" s="109" customFormat="1" x14ac:dyDescent="0.2">
      <c r="D667" s="157"/>
      <c r="E667" s="157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4:17" s="109" customFormat="1" x14ac:dyDescent="0.2">
      <c r="D668" s="157"/>
      <c r="E668" s="157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4:17" s="109" customFormat="1" x14ac:dyDescent="0.2">
      <c r="D669" s="157"/>
      <c r="E669" s="157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4:17" s="109" customFormat="1" x14ac:dyDescent="0.2">
      <c r="D670" s="157"/>
      <c r="E670" s="157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4:17" s="109" customFormat="1" x14ac:dyDescent="0.2">
      <c r="D671" s="157"/>
      <c r="E671" s="157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4:17" s="109" customFormat="1" x14ac:dyDescent="0.2">
      <c r="D672" s="157"/>
      <c r="E672" s="157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4:17" s="109" customFormat="1" x14ac:dyDescent="0.2">
      <c r="D673" s="157"/>
      <c r="E673" s="157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4:17" s="109" customFormat="1" x14ac:dyDescent="0.2">
      <c r="D674" s="157"/>
      <c r="E674" s="157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4:17" s="109" customFormat="1" x14ac:dyDescent="0.2">
      <c r="D675" s="157"/>
      <c r="E675" s="157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4:17" s="109" customFormat="1" x14ac:dyDescent="0.2">
      <c r="D676" s="157"/>
      <c r="E676" s="157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4:17" s="109" customFormat="1" x14ac:dyDescent="0.2">
      <c r="D677" s="157"/>
      <c r="E677" s="157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4:17" s="109" customFormat="1" x14ac:dyDescent="0.2">
      <c r="D678" s="157"/>
      <c r="E678" s="157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4:17" s="109" customFormat="1" x14ac:dyDescent="0.2">
      <c r="D679" s="157"/>
      <c r="E679" s="157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4:17" s="109" customFormat="1" x14ac:dyDescent="0.2">
      <c r="D680" s="157"/>
      <c r="E680" s="157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4:17" s="109" customFormat="1" x14ac:dyDescent="0.2">
      <c r="D681" s="157"/>
      <c r="E681" s="157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4:17" s="109" customFormat="1" x14ac:dyDescent="0.2">
      <c r="D682" s="157"/>
      <c r="E682" s="157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4:17" s="109" customFormat="1" x14ac:dyDescent="0.2">
      <c r="D683" s="157"/>
      <c r="E683" s="157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4:17" s="109" customFormat="1" x14ac:dyDescent="0.2">
      <c r="D684" s="157"/>
      <c r="E684" s="157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4:17" s="109" customFormat="1" x14ac:dyDescent="0.2">
      <c r="D685" s="157"/>
      <c r="E685" s="157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4:17" s="109" customFormat="1" x14ac:dyDescent="0.2">
      <c r="D686" s="157"/>
      <c r="E686" s="157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4:17" s="109" customFormat="1" x14ac:dyDescent="0.2">
      <c r="D687" s="157"/>
      <c r="E687" s="157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4:17" s="109" customFormat="1" x14ac:dyDescent="0.2">
      <c r="D688" s="157"/>
      <c r="E688" s="157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4:17" s="109" customFormat="1" x14ac:dyDescent="0.2">
      <c r="D689" s="157"/>
      <c r="E689" s="157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4:17" s="109" customFormat="1" x14ac:dyDescent="0.2">
      <c r="D690" s="157"/>
      <c r="E690" s="157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4:17" s="109" customFormat="1" x14ac:dyDescent="0.2">
      <c r="D691" s="157"/>
      <c r="E691" s="157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4:17" s="109" customFormat="1" x14ac:dyDescent="0.2">
      <c r="D692" s="157"/>
      <c r="E692" s="157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4:17" s="109" customFormat="1" x14ac:dyDescent="0.2">
      <c r="D693" s="157"/>
      <c r="E693" s="157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4:17" s="109" customFormat="1" x14ac:dyDescent="0.2">
      <c r="D694" s="157"/>
      <c r="E694" s="157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4:17" s="109" customFormat="1" x14ac:dyDescent="0.2">
      <c r="D695" s="157"/>
      <c r="E695" s="157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4:17" s="109" customFormat="1" x14ac:dyDescent="0.2">
      <c r="D696" s="157"/>
      <c r="E696" s="157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4:17" s="109" customFormat="1" x14ac:dyDescent="0.2">
      <c r="D697" s="157"/>
      <c r="E697" s="157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4:17" s="109" customFormat="1" x14ac:dyDescent="0.2">
      <c r="D698" s="157"/>
      <c r="E698" s="157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4:17" s="109" customFormat="1" x14ac:dyDescent="0.2">
      <c r="D699" s="157"/>
      <c r="E699" s="157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4:17" s="109" customFormat="1" x14ac:dyDescent="0.2">
      <c r="D700" s="157"/>
      <c r="E700" s="157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4:17" s="109" customFormat="1" x14ac:dyDescent="0.2">
      <c r="D701" s="157"/>
      <c r="E701" s="157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4:17" s="109" customFormat="1" x14ac:dyDescent="0.2">
      <c r="D702" s="157"/>
      <c r="E702" s="157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4:17" s="109" customFormat="1" x14ac:dyDescent="0.2">
      <c r="D703" s="157"/>
      <c r="E703" s="157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4:17" s="109" customFormat="1" x14ac:dyDescent="0.2">
      <c r="D704" s="157"/>
      <c r="E704" s="157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4:17" s="109" customFormat="1" x14ac:dyDescent="0.2">
      <c r="D705" s="157"/>
      <c r="E705" s="157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4:17" s="109" customFormat="1" x14ac:dyDescent="0.2">
      <c r="D706" s="157"/>
      <c r="E706" s="157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4:17" s="109" customFormat="1" x14ac:dyDescent="0.2">
      <c r="D707" s="157"/>
      <c r="E707" s="157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4:17" s="109" customFormat="1" x14ac:dyDescent="0.2">
      <c r="D708" s="157"/>
      <c r="E708" s="157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4:17" s="109" customFormat="1" x14ac:dyDescent="0.2">
      <c r="D709" s="157"/>
      <c r="E709" s="157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4:17" s="109" customFormat="1" x14ac:dyDescent="0.2">
      <c r="D710" s="157"/>
      <c r="E710" s="157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4:17" s="109" customFormat="1" x14ac:dyDescent="0.2">
      <c r="D711" s="157"/>
      <c r="E711" s="157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4:17" s="109" customFormat="1" x14ac:dyDescent="0.2">
      <c r="D712" s="157"/>
      <c r="E712" s="157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4:17" s="109" customFormat="1" x14ac:dyDescent="0.2">
      <c r="D713" s="157"/>
      <c r="E713" s="157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4:17" s="109" customFormat="1" x14ac:dyDescent="0.2">
      <c r="D714" s="157"/>
      <c r="E714" s="157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4:17" s="109" customFormat="1" x14ac:dyDescent="0.2">
      <c r="D715" s="157"/>
      <c r="E715" s="157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4:17" s="109" customFormat="1" x14ac:dyDescent="0.2">
      <c r="D716" s="157"/>
      <c r="E716" s="157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4:17" s="109" customFormat="1" x14ac:dyDescent="0.2">
      <c r="D717" s="157"/>
      <c r="E717" s="157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4:17" s="109" customFormat="1" x14ac:dyDescent="0.2">
      <c r="D718" s="157"/>
      <c r="E718" s="157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4:17" s="109" customFormat="1" x14ac:dyDescent="0.2">
      <c r="D719" s="157"/>
      <c r="E719" s="157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4:17" s="109" customFormat="1" x14ac:dyDescent="0.2">
      <c r="D720" s="157"/>
      <c r="E720" s="157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4:17" s="109" customFormat="1" x14ac:dyDescent="0.2">
      <c r="D721" s="157"/>
      <c r="E721" s="157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4:17" s="109" customFormat="1" x14ac:dyDescent="0.2">
      <c r="D722" s="157"/>
      <c r="E722" s="157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  <row r="723" spans="4:17" s="109" customFormat="1" x14ac:dyDescent="0.2">
      <c r="D723" s="157"/>
      <c r="E723" s="157"/>
      <c r="F723" s="158"/>
      <c r="G723" s="158"/>
      <c r="H723" s="158"/>
      <c r="I723" s="158"/>
      <c r="J723" s="158"/>
      <c r="K723" s="158"/>
      <c r="L723" s="158"/>
      <c r="M723" s="158"/>
      <c r="N723" s="158"/>
      <c r="O723" s="158"/>
      <c r="P723" s="158"/>
      <c r="Q723" s="158"/>
    </row>
    <row r="724" spans="4:17" s="109" customFormat="1" x14ac:dyDescent="0.2">
      <c r="D724" s="157"/>
      <c r="E724" s="157"/>
      <c r="F724" s="158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</row>
    <row r="725" spans="4:17" s="109" customFormat="1" x14ac:dyDescent="0.2">
      <c r="D725" s="157"/>
      <c r="E725" s="157"/>
      <c r="F725" s="158"/>
      <c r="G725" s="158"/>
      <c r="H725" s="158"/>
      <c r="I725" s="158"/>
      <c r="J725" s="158"/>
      <c r="K725" s="158"/>
      <c r="L725" s="158"/>
      <c r="M725" s="158"/>
      <c r="N725" s="158"/>
      <c r="O725" s="158"/>
      <c r="P725" s="158"/>
      <c r="Q725" s="158"/>
    </row>
    <row r="726" spans="4:17" s="109" customFormat="1" x14ac:dyDescent="0.2">
      <c r="D726" s="157"/>
      <c r="E726" s="157"/>
      <c r="F726" s="158"/>
      <c r="G726" s="158"/>
      <c r="H726" s="158"/>
      <c r="I726" s="158"/>
      <c r="J726" s="158"/>
      <c r="K726" s="158"/>
      <c r="L726" s="158"/>
      <c r="M726" s="158"/>
      <c r="N726" s="158"/>
      <c r="O726" s="158"/>
      <c r="P726" s="158"/>
      <c r="Q726" s="158"/>
    </row>
    <row r="727" spans="4:17" s="109" customFormat="1" x14ac:dyDescent="0.2">
      <c r="D727" s="157"/>
      <c r="E727" s="157"/>
      <c r="F727" s="158"/>
      <c r="G727" s="158"/>
      <c r="H727" s="158"/>
      <c r="I727" s="158"/>
      <c r="J727" s="158"/>
      <c r="K727" s="158"/>
      <c r="L727" s="158"/>
      <c r="M727" s="158"/>
      <c r="N727" s="158"/>
      <c r="O727" s="158"/>
      <c r="P727" s="158"/>
      <c r="Q727" s="158"/>
    </row>
    <row r="728" spans="4:17" s="109" customFormat="1" x14ac:dyDescent="0.2">
      <c r="D728" s="157"/>
      <c r="E728" s="157"/>
      <c r="F728" s="158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</row>
    <row r="729" spans="4:17" s="109" customFormat="1" x14ac:dyDescent="0.2">
      <c r="D729" s="157"/>
      <c r="E729" s="157"/>
      <c r="F729" s="158"/>
      <c r="G729" s="158"/>
      <c r="H729" s="158"/>
      <c r="I729" s="158"/>
      <c r="J729" s="158"/>
      <c r="K729" s="158"/>
      <c r="L729" s="158"/>
      <c r="M729" s="158"/>
      <c r="N729" s="158"/>
      <c r="O729" s="158"/>
      <c r="P729" s="158"/>
      <c r="Q729" s="158"/>
    </row>
    <row r="730" spans="4:17" s="109" customFormat="1" x14ac:dyDescent="0.2">
      <c r="D730" s="157"/>
      <c r="E730" s="157"/>
      <c r="F730" s="158"/>
      <c r="G730" s="158"/>
      <c r="H730" s="158"/>
      <c r="I730" s="158"/>
      <c r="J730" s="158"/>
      <c r="K730" s="158"/>
      <c r="L730" s="158"/>
      <c r="M730" s="158"/>
      <c r="N730" s="158"/>
      <c r="O730" s="158"/>
      <c r="P730" s="158"/>
      <c r="Q730" s="158"/>
    </row>
    <row r="731" spans="4:17" s="109" customFormat="1" x14ac:dyDescent="0.2">
      <c r="D731" s="157"/>
      <c r="E731" s="157"/>
      <c r="F731" s="158"/>
      <c r="G731" s="158"/>
      <c r="H731" s="158"/>
      <c r="I731" s="158"/>
      <c r="J731" s="158"/>
      <c r="K731" s="158"/>
      <c r="L731" s="158"/>
      <c r="M731" s="158"/>
      <c r="N731" s="158"/>
      <c r="O731" s="158"/>
      <c r="P731" s="158"/>
      <c r="Q731" s="158"/>
    </row>
    <row r="732" spans="4:17" s="109" customFormat="1" x14ac:dyDescent="0.2">
      <c r="D732" s="157"/>
      <c r="E732" s="157"/>
      <c r="F732" s="158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</row>
    <row r="733" spans="4:17" s="109" customFormat="1" x14ac:dyDescent="0.2">
      <c r="D733" s="157"/>
      <c r="E733" s="157"/>
      <c r="F733" s="158"/>
      <c r="G733" s="158"/>
      <c r="H733" s="158"/>
      <c r="I733" s="158"/>
      <c r="J733" s="158"/>
      <c r="K733" s="158"/>
      <c r="L733" s="158"/>
      <c r="M733" s="158"/>
      <c r="N733" s="158"/>
      <c r="O733" s="158"/>
      <c r="P733" s="158"/>
      <c r="Q733" s="158"/>
    </row>
    <row r="734" spans="4:17" s="109" customFormat="1" x14ac:dyDescent="0.2">
      <c r="D734" s="157"/>
      <c r="E734" s="157"/>
      <c r="F734" s="158"/>
      <c r="G734" s="158"/>
      <c r="H734" s="158"/>
      <c r="I734" s="158"/>
      <c r="J734" s="158"/>
      <c r="K734" s="158"/>
      <c r="L734" s="158"/>
      <c r="M734" s="158"/>
      <c r="N734" s="158"/>
      <c r="O734" s="158"/>
      <c r="P734" s="158"/>
      <c r="Q734" s="158"/>
    </row>
    <row r="735" spans="4:17" s="109" customFormat="1" x14ac:dyDescent="0.2">
      <c r="D735" s="157"/>
      <c r="E735" s="157"/>
      <c r="F735" s="158"/>
      <c r="G735" s="158"/>
      <c r="H735" s="158"/>
      <c r="I735" s="158"/>
      <c r="J735" s="158"/>
      <c r="K735" s="158"/>
      <c r="L735" s="158"/>
      <c r="M735" s="158"/>
      <c r="N735" s="158"/>
      <c r="O735" s="158"/>
      <c r="P735" s="158"/>
      <c r="Q735" s="158"/>
    </row>
    <row r="736" spans="4:17" s="109" customFormat="1" x14ac:dyDescent="0.2">
      <c r="D736" s="157"/>
      <c r="E736" s="157"/>
      <c r="F736" s="158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</row>
    <row r="737" spans="4:17" s="109" customFormat="1" x14ac:dyDescent="0.2">
      <c r="D737" s="157"/>
      <c r="E737" s="157"/>
      <c r="F737" s="158"/>
      <c r="G737" s="158"/>
      <c r="H737" s="158"/>
      <c r="I737" s="158"/>
      <c r="J737" s="158"/>
      <c r="K737" s="158"/>
      <c r="L737" s="158"/>
      <c r="M737" s="158"/>
      <c r="N737" s="158"/>
      <c r="O737" s="158"/>
      <c r="P737" s="158"/>
      <c r="Q737" s="158"/>
    </row>
    <row r="738" spans="4:17" s="109" customFormat="1" x14ac:dyDescent="0.2">
      <c r="D738" s="157"/>
      <c r="E738" s="157"/>
      <c r="F738" s="158"/>
      <c r="G738" s="158"/>
      <c r="H738" s="158"/>
      <c r="I738" s="158"/>
      <c r="J738" s="158"/>
      <c r="K738" s="158"/>
      <c r="L738" s="158"/>
      <c r="M738" s="158"/>
      <c r="N738" s="158"/>
      <c r="O738" s="158"/>
      <c r="P738" s="158"/>
      <c r="Q738" s="158"/>
    </row>
    <row r="739" spans="4:17" s="109" customFormat="1" x14ac:dyDescent="0.2">
      <c r="D739" s="157"/>
      <c r="E739" s="157"/>
      <c r="F739" s="158"/>
      <c r="G739" s="158"/>
      <c r="H739" s="158"/>
      <c r="I739" s="158"/>
      <c r="J739" s="158"/>
      <c r="K739" s="158"/>
      <c r="L739" s="158"/>
      <c r="M739" s="158"/>
      <c r="N739" s="158"/>
      <c r="O739" s="158"/>
      <c r="P739" s="158"/>
      <c r="Q739" s="158"/>
    </row>
    <row r="740" spans="4:17" s="109" customFormat="1" x14ac:dyDescent="0.2">
      <c r="D740" s="157"/>
      <c r="E740" s="157"/>
      <c r="F740" s="158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</row>
    <row r="741" spans="4:17" s="109" customFormat="1" x14ac:dyDescent="0.2">
      <c r="D741" s="157"/>
      <c r="E741" s="157"/>
      <c r="F741" s="158"/>
      <c r="G741" s="158"/>
      <c r="H741" s="158"/>
      <c r="I741" s="158"/>
      <c r="J741" s="158"/>
      <c r="K741" s="158"/>
      <c r="L741" s="158"/>
      <c r="M741" s="158"/>
      <c r="N741" s="158"/>
      <c r="O741" s="158"/>
      <c r="P741" s="158"/>
      <c r="Q741" s="158"/>
    </row>
    <row r="742" spans="4:17" s="109" customFormat="1" x14ac:dyDescent="0.2">
      <c r="D742" s="157"/>
      <c r="E742" s="157"/>
      <c r="F742" s="158"/>
      <c r="G742" s="158"/>
      <c r="H742" s="158"/>
      <c r="I742" s="158"/>
      <c r="J742" s="158"/>
      <c r="K742" s="158"/>
      <c r="L742" s="158"/>
      <c r="M742" s="158"/>
      <c r="N742" s="158"/>
      <c r="O742" s="158"/>
      <c r="P742" s="158"/>
      <c r="Q742" s="158"/>
    </row>
    <row r="743" spans="4:17" s="109" customFormat="1" x14ac:dyDescent="0.2">
      <c r="D743" s="157"/>
      <c r="E743" s="157"/>
      <c r="F743" s="158"/>
      <c r="G743" s="158"/>
      <c r="H743" s="158"/>
      <c r="I743" s="158"/>
      <c r="J743" s="158"/>
      <c r="K743" s="158"/>
      <c r="L743" s="158"/>
      <c r="M743" s="158"/>
      <c r="N743" s="158"/>
      <c r="O743" s="158"/>
      <c r="P743" s="158"/>
      <c r="Q743" s="158"/>
    </row>
    <row r="744" spans="4:17" s="109" customFormat="1" x14ac:dyDescent="0.2">
      <c r="D744" s="157"/>
      <c r="E744" s="157"/>
      <c r="F744" s="158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</row>
    <row r="745" spans="4:17" s="109" customFormat="1" x14ac:dyDescent="0.2">
      <c r="D745" s="157"/>
      <c r="E745" s="157"/>
      <c r="F745" s="158"/>
      <c r="G745" s="158"/>
      <c r="H745" s="158"/>
      <c r="I745" s="158"/>
      <c r="J745" s="158"/>
      <c r="K745" s="158"/>
      <c r="L745" s="158"/>
      <c r="M745" s="158"/>
      <c r="N745" s="158"/>
      <c r="O745" s="158"/>
      <c r="P745" s="158"/>
      <c r="Q745" s="158"/>
    </row>
    <row r="746" spans="4:17" s="109" customFormat="1" x14ac:dyDescent="0.2">
      <c r="D746" s="157"/>
      <c r="E746" s="157"/>
      <c r="F746" s="158"/>
      <c r="G746" s="158"/>
      <c r="H746" s="158"/>
      <c r="I746" s="158"/>
      <c r="J746" s="158"/>
      <c r="K746" s="158"/>
      <c r="L746" s="158"/>
      <c r="M746" s="158"/>
      <c r="N746" s="158"/>
      <c r="O746" s="158"/>
      <c r="P746" s="158"/>
      <c r="Q746" s="158"/>
    </row>
    <row r="747" spans="4:17" s="109" customFormat="1" x14ac:dyDescent="0.2">
      <c r="D747" s="157"/>
      <c r="E747" s="157"/>
      <c r="F747" s="158"/>
      <c r="G747" s="158"/>
      <c r="H747" s="158"/>
      <c r="I747" s="158"/>
      <c r="J747" s="158"/>
      <c r="K747" s="158"/>
      <c r="L747" s="158"/>
      <c r="M747" s="158"/>
      <c r="N747" s="158"/>
      <c r="O747" s="158"/>
      <c r="P747" s="158"/>
      <c r="Q747" s="158"/>
    </row>
    <row r="748" spans="4:17" s="109" customFormat="1" x14ac:dyDescent="0.2">
      <c r="D748" s="157"/>
      <c r="E748" s="157"/>
      <c r="F748" s="158"/>
      <c r="G748" s="158"/>
      <c r="H748" s="158"/>
      <c r="I748" s="158"/>
      <c r="J748" s="158"/>
      <c r="K748" s="158"/>
      <c r="L748" s="158"/>
      <c r="M748" s="158"/>
      <c r="N748" s="158"/>
      <c r="O748" s="158"/>
      <c r="P748" s="158"/>
      <c r="Q748" s="158"/>
    </row>
    <row r="749" spans="4:17" s="109" customFormat="1" x14ac:dyDescent="0.2">
      <c r="D749" s="157"/>
      <c r="E749" s="157"/>
      <c r="F749" s="158"/>
      <c r="G749" s="158"/>
      <c r="H749" s="158"/>
      <c r="I749" s="158"/>
      <c r="J749" s="158"/>
      <c r="K749" s="158"/>
      <c r="L749" s="158"/>
      <c r="M749" s="158"/>
      <c r="N749" s="158"/>
      <c r="O749" s="158"/>
      <c r="P749" s="158"/>
      <c r="Q749" s="158"/>
    </row>
    <row r="750" spans="4:17" s="109" customFormat="1" x14ac:dyDescent="0.2">
      <c r="D750" s="157"/>
      <c r="E750" s="157"/>
      <c r="F750" s="158"/>
      <c r="G750" s="158"/>
      <c r="H750" s="158"/>
      <c r="I750" s="158"/>
      <c r="J750" s="158"/>
      <c r="K750" s="158"/>
      <c r="L750" s="158"/>
      <c r="M750" s="158"/>
      <c r="N750" s="158"/>
      <c r="O750" s="158"/>
      <c r="P750" s="158"/>
      <c r="Q750" s="158"/>
    </row>
    <row r="751" spans="4:17" s="109" customFormat="1" x14ac:dyDescent="0.2">
      <c r="D751" s="157"/>
      <c r="E751" s="157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8"/>
    </row>
    <row r="752" spans="4:17" s="109" customFormat="1" x14ac:dyDescent="0.2">
      <c r="D752" s="157"/>
      <c r="E752" s="157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</row>
    <row r="753" spans="4:17" s="109" customFormat="1" x14ac:dyDescent="0.2">
      <c r="D753" s="157"/>
      <c r="E753" s="157"/>
      <c r="F753" s="158"/>
      <c r="G753" s="158"/>
      <c r="H753" s="158"/>
      <c r="I753" s="158"/>
      <c r="J753" s="158"/>
      <c r="K753" s="158"/>
      <c r="L753" s="158"/>
      <c r="M753" s="158"/>
      <c r="N753" s="158"/>
      <c r="O753" s="158"/>
      <c r="P753" s="158"/>
      <c r="Q753" s="158"/>
    </row>
    <row r="754" spans="4:17" s="109" customFormat="1" x14ac:dyDescent="0.2">
      <c r="D754" s="157"/>
      <c r="E754" s="157"/>
      <c r="F754" s="158"/>
      <c r="G754" s="158"/>
      <c r="H754" s="158"/>
      <c r="I754" s="158"/>
      <c r="J754" s="158"/>
      <c r="K754" s="158"/>
      <c r="L754" s="158"/>
      <c r="M754" s="158"/>
      <c r="N754" s="158"/>
      <c r="O754" s="158"/>
      <c r="P754" s="158"/>
      <c r="Q754" s="158"/>
    </row>
    <row r="755" spans="4:17" s="109" customFormat="1" x14ac:dyDescent="0.2">
      <c r="D755" s="157"/>
      <c r="E755" s="157"/>
      <c r="F755" s="158"/>
      <c r="G755" s="158"/>
      <c r="H755" s="158"/>
      <c r="I755" s="158"/>
      <c r="J755" s="158"/>
      <c r="K755" s="158"/>
      <c r="L755" s="158"/>
      <c r="M755" s="158"/>
      <c r="N755" s="158"/>
      <c r="O755" s="158"/>
      <c r="P755" s="158"/>
      <c r="Q755" s="158"/>
    </row>
    <row r="756" spans="4:17" s="109" customFormat="1" x14ac:dyDescent="0.2">
      <c r="D756" s="157"/>
      <c r="E756" s="157"/>
      <c r="F756" s="158"/>
      <c r="G756" s="158"/>
      <c r="H756" s="158"/>
      <c r="I756" s="158"/>
      <c r="J756" s="158"/>
      <c r="K756" s="158"/>
      <c r="L756" s="158"/>
      <c r="M756" s="158"/>
      <c r="N756" s="158"/>
      <c r="O756" s="158"/>
      <c r="P756" s="158"/>
      <c r="Q756" s="158"/>
    </row>
    <row r="757" spans="4:17" s="109" customFormat="1" x14ac:dyDescent="0.2">
      <c r="D757" s="157"/>
      <c r="E757" s="157"/>
      <c r="F757" s="158"/>
      <c r="G757" s="158"/>
      <c r="H757" s="158"/>
      <c r="I757" s="158"/>
      <c r="J757" s="158"/>
      <c r="K757" s="158"/>
      <c r="L757" s="158"/>
      <c r="M757" s="158"/>
      <c r="N757" s="158"/>
      <c r="O757" s="158"/>
      <c r="P757" s="158"/>
      <c r="Q757" s="158"/>
    </row>
    <row r="758" spans="4:17" s="109" customFormat="1" x14ac:dyDescent="0.2">
      <c r="D758" s="157"/>
      <c r="E758" s="157"/>
      <c r="F758" s="158"/>
      <c r="G758" s="158"/>
      <c r="H758" s="158"/>
      <c r="I758" s="158"/>
      <c r="J758" s="158"/>
      <c r="K758" s="158"/>
      <c r="L758" s="158"/>
      <c r="M758" s="158"/>
      <c r="N758" s="158"/>
      <c r="O758" s="158"/>
      <c r="P758" s="158"/>
      <c r="Q758" s="158"/>
    </row>
    <row r="759" spans="4:17" s="109" customFormat="1" x14ac:dyDescent="0.2">
      <c r="D759" s="157"/>
      <c r="E759" s="157"/>
      <c r="F759" s="158"/>
      <c r="G759" s="158"/>
      <c r="H759" s="158"/>
      <c r="I759" s="158"/>
      <c r="J759" s="158"/>
      <c r="K759" s="158"/>
      <c r="L759" s="158"/>
      <c r="M759" s="158"/>
      <c r="N759" s="158"/>
      <c r="O759" s="158"/>
      <c r="P759" s="158"/>
      <c r="Q759" s="158"/>
    </row>
    <row r="760" spans="4:17" s="109" customFormat="1" x14ac:dyDescent="0.2">
      <c r="D760" s="157"/>
      <c r="E760" s="157"/>
      <c r="F760" s="158"/>
      <c r="G760" s="158"/>
      <c r="H760" s="158"/>
      <c r="I760" s="158"/>
      <c r="J760" s="158"/>
      <c r="K760" s="158"/>
      <c r="L760" s="158"/>
      <c r="M760" s="158"/>
      <c r="N760" s="158"/>
      <c r="O760" s="158"/>
      <c r="P760" s="158"/>
      <c r="Q760" s="158"/>
    </row>
    <row r="761" spans="4:17" s="109" customFormat="1" x14ac:dyDescent="0.2">
      <c r="D761" s="157"/>
      <c r="E761" s="157"/>
      <c r="F761" s="158"/>
      <c r="G761" s="158"/>
      <c r="H761" s="158"/>
      <c r="I761" s="158"/>
      <c r="J761" s="158"/>
      <c r="K761" s="158"/>
      <c r="L761" s="158"/>
      <c r="M761" s="158"/>
      <c r="N761" s="158"/>
      <c r="O761" s="158"/>
      <c r="P761" s="158"/>
      <c r="Q761" s="158"/>
    </row>
    <row r="762" spans="4:17" s="109" customFormat="1" x14ac:dyDescent="0.2">
      <c r="D762" s="157"/>
      <c r="E762" s="157"/>
      <c r="F762" s="158"/>
      <c r="G762" s="158"/>
      <c r="H762" s="158"/>
      <c r="I762" s="158"/>
      <c r="J762" s="158"/>
      <c r="K762" s="158"/>
      <c r="L762" s="158"/>
      <c r="M762" s="158"/>
      <c r="N762" s="158"/>
      <c r="O762" s="158"/>
      <c r="P762" s="158"/>
      <c r="Q762" s="158"/>
    </row>
    <row r="763" spans="4:17" s="109" customFormat="1" x14ac:dyDescent="0.2">
      <c r="D763" s="157"/>
      <c r="E763" s="157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8"/>
    </row>
    <row r="764" spans="4:17" s="109" customFormat="1" x14ac:dyDescent="0.2">
      <c r="D764" s="157"/>
      <c r="E764" s="157"/>
      <c r="F764" s="158"/>
      <c r="G764" s="158"/>
      <c r="H764" s="158"/>
      <c r="I764" s="158"/>
      <c r="J764" s="158"/>
      <c r="K764" s="158"/>
      <c r="L764" s="158"/>
      <c r="M764" s="158"/>
      <c r="N764" s="158"/>
      <c r="O764" s="158"/>
      <c r="P764" s="158"/>
      <c r="Q764" s="158"/>
    </row>
    <row r="765" spans="4:17" s="109" customFormat="1" x14ac:dyDescent="0.2">
      <c r="D765" s="157"/>
      <c r="E765" s="157"/>
      <c r="F765" s="158"/>
      <c r="G765" s="158"/>
      <c r="H765" s="158"/>
      <c r="I765" s="158"/>
      <c r="J765" s="158"/>
      <c r="K765" s="158"/>
      <c r="L765" s="158"/>
      <c r="M765" s="158"/>
      <c r="N765" s="158"/>
      <c r="O765" s="158"/>
      <c r="P765" s="158"/>
      <c r="Q765" s="158"/>
    </row>
    <row r="766" spans="4:17" s="109" customFormat="1" x14ac:dyDescent="0.2">
      <c r="D766" s="157"/>
      <c r="E766" s="157"/>
      <c r="F766" s="158"/>
      <c r="G766" s="158"/>
      <c r="H766" s="158"/>
      <c r="I766" s="158"/>
      <c r="J766" s="158"/>
      <c r="K766" s="158"/>
      <c r="L766" s="158"/>
      <c r="M766" s="158"/>
      <c r="N766" s="158"/>
      <c r="O766" s="158"/>
      <c r="P766" s="158"/>
      <c r="Q766" s="158"/>
    </row>
    <row r="767" spans="4:17" s="109" customFormat="1" x14ac:dyDescent="0.2">
      <c r="D767" s="157"/>
      <c r="E767" s="157"/>
      <c r="F767" s="158"/>
      <c r="G767" s="158"/>
      <c r="H767" s="158"/>
      <c r="I767" s="158"/>
      <c r="J767" s="158"/>
      <c r="K767" s="158"/>
      <c r="L767" s="158"/>
      <c r="M767" s="158"/>
      <c r="N767" s="158"/>
      <c r="O767" s="158"/>
      <c r="P767" s="158"/>
      <c r="Q767" s="158"/>
    </row>
    <row r="768" spans="4:17" s="109" customFormat="1" x14ac:dyDescent="0.2">
      <c r="D768" s="157"/>
      <c r="E768" s="157"/>
      <c r="F768" s="158"/>
      <c r="G768" s="158"/>
      <c r="H768" s="158"/>
      <c r="I768" s="158"/>
      <c r="J768" s="158"/>
      <c r="K768" s="158"/>
      <c r="L768" s="158"/>
      <c r="M768" s="158"/>
      <c r="N768" s="158"/>
      <c r="O768" s="158"/>
      <c r="P768" s="158"/>
      <c r="Q768" s="158"/>
    </row>
    <row r="769" spans="4:17" s="109" customFormat="1" x14ac:dyDescent="0.2">
      <c r="D769" s="157"/>
      <c r="E769" s="157"/>
      <c r="F769" s="158"/>
      <c r="G769" s="158"/>
      <c r="H769" s="158"/>
      <c r="I769" s="158"/>
      <c r="J769" s="158"/>
      <c r="K769" s="158"/>
      <c r="L769" s="158"/>
      <c r="M769" s="158"/>
      <c r="N769" s="158"/>
      <c r="O769" s="158"/>
      <c r="P769" s="158"/>
      <c r="Q769" s="158"/>
    </row>
    <row r="770" spans="4:17" s="109" customFormat="1" x14ac:dyDescent="0.2">
      <c r="D770" s="157"/>
      <c r="E770" s="157"/>
      <c r="F770" s="158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</row>
    <row r="771" spans="4:17" s="109" customFormat="1" x14ac:dyDescent="0.2">
      <c r="D771" s="157"/>
      <c r="E771" s="157"/>
      <c r="F771" s="158"/>
      <c r="G771" s="158"/>
      <c r="H771" s="158"/>
      <c r="I771" s="158"/>
      <c r="J771" s="158"/>
      <c r="K771" s="158"/>
      <c r="L771" s="158"/>
      <c r="M771" s="158"/>
      <c r="N771" s="158"/>
      <c r="O771" s="158"/>
      <c r="P771" s="158"/>
      <c r="Q771" s="158"/>
    </row>
    <row r="772" spans="4:17" s="109" customFormat="1" x14ac:dyDescent="0.2">
      <c r="D772" s="157"/>
      <c r="E772" s="157"/>
      <c r="F772" s="158"/>
      <c r="G772" s="158"/>
      <c r="H772" s="158"/>
      <c r="I772" s="158"/>
      <c r="J772" s="158"/>
      <c r="K772" s="158"/>
      <c r="L772" s="158"/>
      <c r="M772" s="158"/>
      <c r="N772" s="158"/>
      <c r="O772" s="158"/>
      <c r="P772" s="158"/>
      <c r="Q772" s="158"/>
    </row>
    <row r="773" spans="4:17" s="109" customFormat="1" x14ac:dyDescent="0.2">
      <c r="D773" s="157"/>
      <c r="E773" s="157"/>
      <c r="F773" s="158"/>
      <c r="G773" s="158"/>
      <c r="H773" s="158"/>
      <c r="I773" s="158"/>
      <c r="J773" s="158"/>
      <c r="K773" s="158"/>
      <c r="L773" s="158"/>
      <c r="M773" s="158"/>
      <c r="N773" s="158"/>
      <c r="O773" s="158"/>
      <c r="P773" s="158"/>
      <c r="Q773" s="158"/>
    </row>
    <row r="774" spans="4:17" s="109" customFormat="1" x14ac:dyDescent="0.2">
      <c r="D774" s="157"/>
      <c r="E774" s="157"/>
      <c r="F774" s="158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</row>
    <row r="775" spans="4:17" s="109" customFormat="1" x14ac:dyDescent="0.2">
      <c r="D775" s="157"/>
      <c r="E775" s="157"/>
      <c r="F775" s="158"/>
      <c r="G775" s="158"/>
      <c r="H775" s="158"/>
      <c r="I775" s="158"/>
      <c r="J775" s="158"/>
      <c r="K775" s="158"/>
      <c r="L775" s="158"/>
      <c r="M775" s="158"/>
      <c r="N775" s="158"/>
      <c r="O775" s="158"/>
      <c r="P775" s="158"/>
      <c r="Q775" s="158"/>
    </row>
    <row r="776" spans="4:17" s="109" customFormat="1" x14ac:dyDescent="0.2">
      <c r="D776" s="157"/>
      <c r="E776" s="157"/>
      <c r="F776" s="158"/>
      <c r="G776" s="158"/>
      <c r="H776" s="158"/>
      <c r="I776" s="158"/>
      <c r="J776" s="158"/>
      <c r="K776" s="158"/>
      <c r="L776" s="158"/>
      <c r="M776" s="158"/>
      <c r="N776" s="158"/>
      <c r="O776" s="158"/>
      <c r="P776" s="158"/>
      <c r="Q776" s="158"/>
    </row>
    <row r="777" spans="4:17" s="109" customFormat="1" x14ac:dyDescent="0.2">
      <c r="D777" s="157"/>
      <c r="E777" s="157"/>
      <c r="F777" s="158"/>
      <c r="G777" s="158"/>
      <c r="H777" s="158"/>
      <c r="I777" s="158"/>
      <c r="J777" s="158"/>
      <c r="K777" s="158"/>
      <c r="L777" s="158"/>
      <c r="M777" s="158"/>
      <c r="N777" s="158"/>
      <c r="O777" s="158"/>
      <c r="P777" s="158"/>
      <c r="Q777" s="158"/>
    </row>
    <row r="778" spans="4:17" s="109" customFormat="1" x14ac:dyDescent="0.2">
      <c r="D778" s="157"/>
      <c r="E778" s="157"/>
      <c r="F778" s="158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</row>
    <row r="779" spans="4:17" s="109" customFormat="1" x14ac:dyDescent="0.2">
      <c r="D779" s="157"/>
      <c r="E779" s="157"/>
      <c r="F779" s="158"/>
      <c r="G779" s="158"/>
      <c r="H779" s="158"/>
      <c r="I779" s="158"/>
      <c r="J779" s="158"/>
      <c r="K779" s="158"/>
      <c r="L779" s="158"/>
      <c r="M779" s="158"/>
      <c r="N779" s="158"/>
      <c r="O779" s="158"/>
      <c r="P779" s="158"/>
      <c r="Q779" s="158"/>
    </row>
    <row r="780" spans="4:17" s="109" customFormat="1" x14ac:dyDescent="0.2">
      <c r="D780" s="157"/>
      <c r="E780" s="157"/>
      <c r="F780" s="158"/>
      <c r="G780" s="158"/>
      <c r="H780" s="158"/>
      <c r="I780" s="158"/>
      <c r="J780" s="158"/>
      <c r="K780" s="158"/>
      <c r="L780" s="158"/>
      <c r="M780" s="158"/>
      <c r="N780" s="158"/>
      <c r="O780" s="158"/>
      <c r="P780" s="158"/>
      <c r="Q780" s="158"/>
    </row>
    <row r="781" spans="4:17" s="109" customFormat="1" x14ac:dyDescent="0.2">
      <c r="D781" s="157"/>
      <c r="E781" s="157"/>
      <c r="F781" s="158"/>
      <c r="G781" s="158"/>
      <c r="H781" s="158"/>
      <c r="I781" s="158"/>
      <c r="J781" s="158"/>
      <c r="K781" s="158"/>
      <c r="L781" s="158"/>
      <c r="M781" s="158"/>
      <c r="N781" s="158"/>
      <c r="O781" s="158"/>
      <c r="P781" s="158"/>
      <c r="Q781" s="158"/>
    </row>
    <row r="782" spans="4:17" s="109" customFormat="1" x14ac:dyDescent="0.2">
      <c r="D782" s="157"/>
      <c r="E782" s="157"/>
      <c r="F782" s="158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</row>
    <row r="783" spans="4:17" s="109" customFormat="1" x14ac:dyDescent="0.2">
      <c r="D783" s="157"/>
      <c r="E783" s="157"/>
      <c r="F783" s="158"/>
      <c r="G783" s="158"/>
      <c r="H783" s="158"/>
      <c r="I783" s="158"/>
      <c r="J783" s="158"/>
      <c r="K783" s="158"/>
      <c r="L783" s="158"/>
      <c r="M783" s="158"/>
      <c r="N783" s="158"/>
      <c r="O783" s="158"/>
      <c r="P783" s="158"/>
      <c r="Q783" s="158"/>
    </row>
    <row r="784" spans="4:17" s="109" customFormat="1" x14ac:dyDescent="0.2">
      <c r="D784" s="157"/>
      <c r="E784" s="157"/>
      <c r="F784" s="158"/>
      <c r="G784" s="158"/>
      <c r="H784" s="158"/>
      <c r="I784" s="158"/>
      <c r="J784" s="158"/>
      <c r="K784" s="158"/>
      <c r="L784" s="158"/>
      <c r="M784" s="158"/>
      <c r="N784" s="158"/>
      <c r="O784" s="158"/>
      <c r="P784" s="158"/>
      <c r="Q784" s="158"/>
    </row>
    <row r="785" spans="4:17" s="109" customFormat="1" x14ac:dyDescent="0.2">
      <c r="D785" s="157"/>
      <c r="E785" s="157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8"/>
    </row>
    <row r="786" spans="4:17" s="109" customFormat="1" x14ac:dyDescent="0.2">
      <c r="D786" s="157"/>
      <c r="E786" s="157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</row>
    <row r="787" spans="4:17" s="109" customFormat="1" x14ac:dyDescent="0.2">
      <c r="D787" s="157"/>
      <c r="E787" s="157"/>
      <c r="F787" s="158"/>
      <c r="G787" s="158"/>
      <c r="H787" s="158"/>
      <c r="I787" s="158"/>
      <c r="J787" s="158"/>
      <c r="K787" s="158"/>
      <c r="L787" s="158"/>
      <c r="M787" s="158"/>
      <c r="N787" s="158"/>
      <c r="O787" s="158"/>
      <c r="P787" s="158"/>
      <c r="Q787" s="158"/>
    </row>
    <row r="788" spans="4:17" s="109" customFormat="1" x14ac:dyDescent="0.2">
      <c r="D788" s="157"/>
      <c r="E788" s="157"/>
      <c r="F788" s="158"/>
      <c r="G788" s="158"/>
      <c r="H788" s="158"/>
      <c r="I788" s="158"/>
      <c r="J788" s="158"/>
      <c r="K788" s="158"/>
      <c r="L788" s="158"/>
      <c r="M788" s="158"/>
      <c r="N788" s="158"/>
      <c r="O788" s="158"/>
      <c r="P788" s="158"/>
      <c r="Q788" s="158"/>
    </row>
    <row r="789" spans="4:17" s="109" customFormat="1" x14ac:dyDescent="0.2">
      <c r="D789" s="157"/>
      <c r="E789" s="157"/>
      <c r="F789" s="158"/>
      <c r="G789" s="158"/>
      <c r="H789" s="158"/>
      <c r="I789" s="158"/>
      <c r="J789" s="158"/>
      <c r="K789" s="158"/>
      <c r="L789" s="158"/>
      <c r="M789" s="158"/>
      <c r="N789" s="158"/>
      <c r="O789" s="158"/>
      <c r="P789" s="158"/>
      <c r="Q789" s="158"/>
    </row>
    <row r="790" spans="4:17" s="109" customFormat="1" x14ac:dyDescent="0.2">
      <c r="D790" s="157"/>
      <c r="E790" s="157"/>
      <c r="F790" s="158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</row>
    <row r="791" spans="4:17" s="109" customFormat="1" x14ac:dyDescent="0.2">
      <c r="D791" s="157"/>
      <c r="E791" s="157"/>
      <c r="F791" s="158"/>
      <c r="G791" s="158"/>
      <c r="H791" s="158"/>
      <c r="I791" s="158"/>
      <c r="J791" s="158"/>
      <c r="K791" s="158"/>
      <c r="L791" s="158"/>
      <c r="M791" s="158"/>
      <c r="N791" s="158"/>
      <c r="O791" s="158"/>
      <c r="P791" s="158"/>
      <c r="Q791" s="158"/>
    </row>
    <row r="792" spans="4:17" s="109" customFormat="1" x14ac:dyDescent="0.2">
      <c r="D792" s="157"/>
      <c r="E792" s="157"/>
      <c r="F792" s="158"/>
      <c r="G792" s="158"/>
      <c r="H792" s="158"/>
      <c r="I792" s="158"/>
      <c r="J792" s="158"/>
      <c r="K792" s="158"/>
      <c r="L792" s="158"/>
      <c r="M792" s="158"/>
      <c r="N792" s="158"/>
      <c r="O792" s="158"/>
      <c r="P792" s="158"/>
      <c r="Q792" s="158"/>
    </row>
    <row r="793" spans="4:17" s="109" customFormat="1" x14ac:dyDescent="0.2">
      <c r="D793" s="157"/>
      <c r="E793" s="157"/>
      <c r="F793" s="158"/>
      <c r="G793" s="158"/>
      <c r="H793" s="158"/>
      <c r="I793" s="158"/>
      <c r="J793" s="158"/>
      <c r="K793" s="158"/>
      <c r="L793" s="158"/>
      <c r="M793" s="158"/>
      <c r="N793" s="158"/>
      <c r="O793" s="158"/>
      <c r="P793" s="158"/>
      <c r="Q793" s="158"/>
    </row>
    <row r="794" spans="4:17" s="109" customFormat="1" x14ac:dyDescent="0.2">
      <c r="D794" s="157"/>
      <c r="E794" s="157"/>
      <c r="F794" s="158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</row>
    <row r="795" spans="4:17" s="109" customFormat="1" x14ac:dyDescent="0.2">
      <c r="D795" s="157"/>
      <c r="E795" s="157"/>
      <c r="F795" s="158"/>
      <c r="G795" s="158"/>
      <c r="H795" s="158"/>
      <c r="I795" s="158"/>
      <c r="J795" s="158"/>
      <c r="K795" s="158"/>
      <c r="L795" s="158"/>
      <c r="M795" s="158"/>
      <c r="N795" s="158"/>
      <c r="O795" s="158"/>
      <c r="P795" s="158"/>
      <c r="Q795" s="158"/>
    </row>
    <row r="796" spans="4:17" s="109" customFormat="1" x14ac:dyDescent="0.2">
      <c r="D796" s="157"/>
      <c r="E796" s="157"/>
      <c r="F796" s="158"/>
      <c r="G796" s="158"/>
      <c r="H796" s="158"/>
      <c r="I796" s="158"/>
      <c r="J796" s="158"/>
      <c r="K796" s="158"/>
      <c r="L796" s="158"/>
      <c r="M796" s="158"/>
      <c r="N796" s="158"/>
      <c r="O796" s="158"/>
      <c r="P796" s="158"/>
      <c r="Q796" s="158"/>
    </row>
    <row r="797" spans="4:17" s="109" customFormat="1" x14ac:dyDescent="0.2">
      <c r="D797" s="157"/>
      <c r="E797" s="157"/>
      <c r="F797" s="158"/>
      <c r="G797" s="158"/>
      <c r="H797" s="158"/>
      <c r="I797" s="158"/>
      <c r="J797" s="158"/>
      <c r="K797" s="158"/>
      <c r="L797" s="158"/>
      <c r="M797" s="158"/>
      <c r="N797" s="158"/>
      <c r="O797" s="158"/>
      <c r="P797" s="158"/>
      <c r="Q797" s="158"/>
    </row>
    <row r="798" spans="4:17" s="109" customFormat="1" x14ac:dyDescent="0.2">
      <c r="D798" s="157"/>
      <c r="E798" s="157"/>
      <c r="F798" s="158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</row>
    <row r="799" spans="4:17" s="109" customFormat="1" x14ac:dyDescent="0.2">
      <c r="D799" s="157"/>
      <c r="E799" s="157"/>
      <c r="F799" s="158"/>
      <c r="G799" s="158"/>
      <c r="H799" s="158"/>
      <c r="I799" s="158"/>
      <c r="J799" s="158"/>
      <c r="K799" s="158"/>
      <c r="L799" s="158"/>
      <c r="M799" s="158"/>
      <c r="N799" s="158"/>
      <c r="O799" s="158"/>
      <c r="P799" s="158"/>
      <c r="Q799" s="158"/>
    </row>
    <row r="800" spans="4:17" s="109" customFormat="1" x14ac:dyDescent="0.2">
      <c r="D800" s="157"/>
      <c r="E800" s="157"/>
      <c r="F800" s="158"/>
      <c r="G800" s="158"/>
      <c r="H800" s="158"/>
      <c r="I800" s="158"/>
      <c r="J800" s="158"/>
      <c r="K800" s="158"/>
      <c r="L800" s="158"/>
      <c r="M800" s="158"/>
      <c r="N800" s="158"/>
      <c r="O800" s="158"/>
      <c r="P800" s="158"/>
      <c r="Q800" s="158"/>
    </row>
    <row r="801" spans="4:17" s="109" customFormat="1" x14ac:dyDescent="0.2">
      <c r="D801" s="157"/>
      <c r="E801" s="157"/>
      <c r="F801" s="158"/>
      <c r="G801" s="158"/>
      <c r="H801" s="158"/>
      <c r="I801" s="158"/>
      <c r="J801" s="158"/>
      <c r="K801" s="158"/>
      <c r="L801" s="158"/>
      <c r="M801" s="158"/>
      <c r="N801" s="158"/>
      <c r="O801" s="158"/>
      <c r="P801" s="158"/>
      <c r="Q801" s="158"/>
    </row>
    <row r="802" spans="4:17" s="109" customFormat="1" x14ac:dyDescent="0.2">
      <c r="D802" s="157"/>
      <c r="E802" s="157"/>
      <c r="F802" s="158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</row>
    <row r="803" spans="4:17" s="109" customFormat="1" x14ac:dyDescent="0.2">
      <c r="D803" s="157"/>
      <c r="E803" s="157"/>
      <c r="F803" s="158"/>
      <c r="G803" s="158"/>
      <c r="H803" s="158"/>
      <c r="I803" s="158"/>
      <c r="J803" s="158"/>
      <c r="K803" s="158"/>
      <c r="L803" s="158"/>
      <c r="M803" s="158"/>
      <c r="N803" s="158"/>
      <c r="O803" s="158"/>
      <c r="P803" s="158"/>
      <c r="Q803" s="158"/>
    </row>
    <row r="804" spans="4:17" s="109" customFormat="1" x14ac:dyDescent="0.2">
      <c r="D804" s="157"/>
      <c r="E804" s="157"/>
      <c r="F804" s="158"/>
      <c r="G804" s="158"/>
      <c r="H804" s="158"/>
      <c r="I804" s="158"/>
      <c r="J804" s="158"/>
      <c r="K804" s="158"/>
      <c r="L804" s="158"/>
      <c r="M804" s="158"/>
      <c r="N804" s="158"/>
      <c r="O804" s="158"/>
      <c r="P804" s="158"/>
      <c r="Q804" s="158"/>
    </row>
    <row r="805" spans="4:17" s="109" customFormat="1" x14ac:dyDescent="0.2">
      <c r="D805" s="157"/>
      <c r="E805" s="157"/>
      <c r="F805" s="158"/>
      <c r="G805" s="158"/>
      <c r="H805" s="158"/>
      <c r="I805" s="158"/>
      <c r="J805" s="158"/>
      <c r="K805" s="158"/>
      <c r="L805" s="158"/>
      <c r="M805" s="158"/>
      <c r="N805" s="158"/>
      <c r="O805" s="158"/>
      <c r="P805" s="158"/>
      <c r="Q805" s="158"/>
    </row>
    <row r="806" spans="4:17" s="109" customFormat="1" x14ac:dyDescent="0.2">
      <c r="D806" s="157"/>
      <c r="E806" s="157"/>
      <c r="F806" s="158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</row>
    <row r="807" spans="4:17" s="109" customFormat="1" x14ac:dyDescent="0.2">
      <c r="D807" s="157"/>
      <c r="E807" s="157"/>
      <c r="F807" s="158"/>
      <c r="G807" s="158"/>
      <c r="H807" s="158"/>
      <c r="I807" s="158"/>
      <c r="J807" s="158"/>
      <c r="K807" s="158"/>
      <c r="L807" s="158"/>
      <c r="M807" s="158"/>
      <c r="N807" s="158"/>
      <c r="O807" s="158"/>
      <c r="P807" s="158"/>
      <c r="Q807" s="158"/>
    </row>
    <row r="808" spans="4:17" s="109" customFormat="1" x14ac:dyDescent="0.2">
      <c r="D808" s="157"/>
      <c r="E808" s="157"/>
      <c r="F808" s="158"/>
      <c r="G808" s="158"/>
      <c r="H808" s="158"/>
      <c r="I808" s="158"/>
      <c r="J808" s="158"/>
      <c r="K808" s="158"/>
      <c r="L808" s="158"/>
      <c r="M808" s="158"/>
      <c r="N808" s="158"/>
      <c r="O808" s="158"/>
      <c r="P808" s="158"/>
      <c r="Q808" s="158"/>
    </row>
    <row r="809" spans="4:17" s="109" customFormat="1" x14ac:dyDescent="0.2">
      <c r="D809" s="157"/>
      <c r="E809" s="157"/>
      <c r="F809" s="158"/>
      <c r="G809" s="158"/>
      <c r="H809" s="158"/>
      <c r="I809" s="158"/>
      <c r="J809" s="158"/>
      <c r="K809" s="158"/>
      <c r="L809" s="158"/>
      <c r="M809" s="158"/>
      <c r="N809" s="158"/>
      <c r="O809" s="158"/>
      <c r="P809" s="158"/>
      <c r="Q809" s="158"/>
    </row>
    <row r="810" spans="4:17" s="109" customFormat="1" x14ac:dyDescent="0.2">
      <c r="D810" s="157"/>
      <c r="E810" s="157"/>
      <c r="F810" s="158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</row>
    <row r="811" spans="4:17" s="109" customFormat="1" x14ac:dyDescent="0.2">
      <c r="D811" s="157"/>
      <c r="E811" s="157"/>
      <c r="F811" s="158"/>
      <c r="G811" s="158"/>
      <c r="H811" s="158"/>
      <c r="I811" s="158"/>
      <c r="J811" s="158"/>
      <c r="K811" s="158"/>
      <c r="L811" s="158"/>
      <c r="M811" s="158"/>
      <c r="N811" s="158"/>
      <c r="O811" s="158"/>
      <c r="P811" s="158"/>
      <c r="Q811" s="158"/>
    </row>
    <row r="812" spans="4:17" s="109" customFormat="1" x14ac:dyDescent="0.2">
      <c r="D812" s="157"/>
      <c r="E812" s="157"/>
      <c r="F812" s="158"/>
      <c r="G812" s="158"/>
      <c r="H812" s="158"/>
      <c r="I812" s="158"/>
      <c r="J812" s="158"/>
      <c r="K812" s="158"/>
      <c r="L812" s="158"/>
      <c r="M812" s="158"/>
      <c r="N812" s="158"/>
      <c r="O812" s="158"/>
      <c r="P812" s="158"/>
      <c r="Q812" s="158"/>
    </row>
    <row r="813" spans="4:17" s="109" customFormat="1" x14ac:dyDescent="0.2">
      <c r="D813" s="157"/>
      <c r="E813" s="157"/>
      <c r="F813" s="158"/>
      <c r="G813" s="158"/>
      <c r="H813" s="158"/>
      <c r="I813" s="158"/>
      <c r="J813" s="158"/>
      <c r="K813" s="158"/>
      <c r="L813" s="158"/>
      <c r="M813" s="158"/>
      <c r="N813" s="158"/>
      <c r="O813" s="158"/>
      <c r="P813" s="158"/>
      <c r="Q813" s="158"/>
    </row>
    <row r="814" spans="4:17" s="109" customFormat="1" x14ac:dyDescent="0.2">
      <c r="D814" s="157"/>
      <c r="E814" s="157"/>
      <c r="F814" s="158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</row>
    <row r="815" spans="4:17" s="109" customFormat="1" x14ac:dyDescent="0.2">
      <c r="D815" s="157"/>
      <c r="E815" s="157"/>
      <c r="F815" s="158"/>
      <c r="G815" s="158"/>
      <c r="H815" s="158"/>
      <c r="I815" s="158"/>
      <c r="J815" s="158"/>
      <c r="K815" s="158"/>
      <c r="L815" s="158"/>
      <c r="M815" s="158"/>
      <c r="N815" s="158"/>
      <c r="O815" s="158"/>
      <c r="P815" s="158"/>
      <c r="Q815" s="158"/>
    </row>
    <row r="816" spans="4:17" s="109" customFormat="1" x14ac:dyDescent="0.2">
      <c r="D816" s="157"/>
      <c r="E816" s="157"/>
      <c r="F816" s="158"/>
      <c r="G816" s="158"/>
      <c r="H816" s="158"/>
      <c r="I816" s="158"/>
      <c r="J816" s="158"/>
      <c r="K816" s="158"/>
      <c r="L816" s="158"/>
      <c r="M816" s="158"/>
      <c r="N816" s="158"/>
      <c r="O816" s="158"/>
      <c r="P816" s="158"/>
      <c r="Q816" s="158"/>
    </row>
    <row r="817" spans="4:17" s="109" customFormat="1" x14ac:dyDescent="0.2">
      <c r="D817" s="157"/>
      <c r="E817" s="157"/>
      <c r="F817" s="158"/>
      <c r="G817" s="158"/>
      <c r="H817" s="158"/>
      <c r="I817" s="158"/>
      <c r="J817" s="158"/>
      <c r="K817" s="158"/>
      <c r="L817" s="158"/>
      <c r="M817" s="158"/>
      <c r="N817" s="158"/>
      <c r="O817" s="158"/>
      <c r="P817" s="158"/>
      <c r="Q817" s="158"/>
    </row>
    <row r="818" spans="4:17" s="109" customFormat="1" x14ac:dyDescent="0.2">
      <c r="D818" s="157"/>
      <c r="E818" s="157"/>
      <c r="F818" s="158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</row>
    <row r="819" spans="4:17" s="109" customFormat="1" x14ac:dyDescent="0.2">
      <c r="D819" s="157"/>
      <c r="E819" s="157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8"/>
    </row>
    <row r="820" spans="4:17" s="109" customFormat="1" x14ac:dyDescent="0.2">
      <c r="D820" s="157"/>
      <c r="E820" s="157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</row>
    <row r="821" spans="4:17" s="109" customFormat="1" x14ac:dyDescent="0.2">
      <c r="D821" s="157"/>
      <c r="E821" s="157"/>
      <c r="F821" s="158"/>
      <c r="G821" s="158"/>
      <c r="H821" s="158"/>
      <c r="I821" s="158"/>
      <c r="J821" s="158"/>
      <c r="K821" s="158"/>
      <c r="L821" s="158"/>
      <c r="M821" s="158"/>
      <c r="N821" s="158"/>
      <c r="O821" s="158"/>
      <c r="P821" s="158"/>
      <c r="Q821" s="158"/>
    </row>
    <row r="822" spans="4:17" s="109" customFormat="1" x14ac:dyDescent="0.2">
      <c r="D822" s="157"/>
      <c r="E822" s="157"/>
      <c r="F822" s="158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</row>
    <row r="823" spans="4:17" s="109" customFormat="1" x14ac:dyDescent="0.2">
      <c r="D823" s="157"/>
      <c r="E823" s="157"/>
      <c r="F823" s="158"/>
      <c r="G823" s="158"/>
      <c r="H823" s="158"/>
      <c r="I823" s="158"/>
      <c r="J823" s="158"/>
      <c r="K823" s="158"/>
      <c r="L823" s="158"/>
      <c r="M823" s="158"/>
      <c r="N823" s="158"/>
      <c r="O823" s="158"/>
      <c r="P823" s="158"/>
      <c r="Q823" s="158"/>
    </row>
    <row r="824" spans="4:17" s="109" customFormat="1" x14ac:dyDescent="0.2">
      <c r="D824" s="157"/>
      <c r="E824" s="157"/>
      <c r="F824" s="158"/>
      <c r="G824" s="158"/>
      <c r="H824" s="158"/>
      <c r="I824" s="158"/>
      <c r="J824" s="158"/>
      <c r="K824" s="158"/>
      <c r="L824" s="158"/>
      <c r="M824" s="158"/>
      <c r="N824" s="158"/>
      <c r="O824" s="158"/>
      <c r="P824" s="158"/>
      <c r="Q824" s="158"/>
    </row>
    <row r="825" spans="4:17" s="109" customFormat="1" x14ac:dyDescent="0.2">
      <c r="D825" s="157"/>
      <c r="E825" s="157"/>
      <c r="F825" s="158"/>
      <c r="G825" s="158"/>
      <c r="H825" s="158"/>
      <c r="I825" s="158"/>
      <c r="J825" s="158"/>
      <c r="K825" s="158"/>
      <c r="L825" s="158"/>
      <c r="M825" s="158"/>
      <c r="N825" s="158"/>
      <c r="O825" s="158"/>
      <c r="P825" s="158"/>
      <c r="Q825" s="158"/>
    </row>
    <row r="826" spans="4:17" s="109" customFormat="1" x14ac:dyDescent="0.2">
      <c r="D826" s="157"/>
      <c r="E826" s="157"/>
      <c r="F826" s="158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</row>
    <row r="827" spans="4:17" s="109" customFormat="1" x14ac:dyDescent="0.2">
      <c r="D827" s="157"/>
      <c r="E827" s="157"/>
      <c r="F827" s="158"/>
      <c r="G827" s="158"/>
      <c r="H827" s="158"/>
      <c r="I827" s="158"/>
      <c r="J827" s="158"/>
      <c r="K827" s="158"/>
      <c r="L827" s="158"/>
      <c r="M827" s="158"/>
      <c r="N827" s="158"/>
      <c r="O827" s="158"/>
      <c r="P827" s="158"/>
      <c r="Q827" s="158"/>
    </row>
    <row r="828" spans="4:17" s="109" customFormat="1" x14ac:dyDescent="0.2">
      <c r="D828" s="157"/>
      <c r="E828" s="157"/>
      <c r="F828" s="158"/>
      <c r="G828" s="158"/>
      <c r="H828" s="158"/>
      <c r="I828" s="158"/>
      <c r="J828" s="158"/>
      <c r="K828" s="158"/>
      <c r="L828" s="158"/>
      <c r="M828" s="158"/>
      <c r="N828" s="158"/>
      <c r="O828" s="158"/>
      <c r="P828" s="158"/>
      <c r="Q828" s="158"/>
    </row>
    <row r="829" spans="4:17" s="109" customFormat="1" x14ac:dyDescent="0.2">
      <c r="D829" s="157"/>
      <c r="E829" s="157"/>
      <c r="F829" s="158"/>
      <c r="G829" s="158"/>
      <c r="H829" s="158"/>
      <c r="I829" s="158"/>
      <c r="J829" s="158"/>
      <c r="K829" s="158"/>
      <c r="L829" s="158"/>
      <c r="M829" s="158"/>
      <c r="N829" s="158"/>
      <c r="O829" s="158"/>
      <c r="P829" s="158"/>
      <c r="Q829" s="158"/>
    </row>
    <row r="830" spans="4:17" s="109" customFormat="1" x14ac:dyDescent="0.2">
      <c r="D830" s="157"/>
      <c r="E830" s="157"/>
      <c r="F830" s="158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</row>
    <row r="831" spans="4:17" s="109" customFormat="1" x14ac:dyDescent="0.2">
      <c r="D831" s="157"/>
      <c r="E831" s="157"/>
      <c r="F831" s="158"/>
      <c r="G831" s="158"/>
      <c r="H831" s="158"/>
      <c r="I831" s="158"/>
      <c r="J831" s="158"/>
      <c r="K831" s="158"/>
      <c r="L831" s="158"/>
      <c r="M831" s="158"/>
      <c r="N831" s="158"/>
      <c r="O831" s="158"/>
      <c r="P831" s="158"/>
      <c r="Q831" s="158"/>
    </row>
    <row r="832" spans="4:17" s="109" customFormat="1" x14ac:dyDescent="0.2">
      <c r="D832" s="157"/>
      <c r="E832" s="157"/>
      <c r="F832" s="158"/>
      <c r="G832" s="158"/>
      <c r="H832" s="158"/>
      <c r="I832" s="158"/>
      <c r="J832" s="158"/>
      <c r="K832" s="158"/>
      <c r="L832" s="158"/>
      <c r="M832" s="158"/>
      <c r="N832" s="158"/>
      <c r="O832" s="158"/>
      <c r="P832" s="158"/>
      <c r="Q832" s="158"/>
    </row>
    <row r="833" spans="4:17" s="109" customFormat="1" x14ac:dyDescent="0.2">
      <c r="D833" s="157"/>
      <c r="E833" s="157"/>
      <c r="F833" s="158"/>
      <c r="G833" s="158"/>
      <c r="H833" s="158"/>
      <c r="I833" s="158"/>
      <c r="J833" s="158"/>
      <c r="K833" s="158"/>
      <c r="L833" s="158"/>
      <c r="M833" s="158"/>
      <c r="N833" s="158"/>
      <c r="O833" s="158"/>
      <c r="P833" s="158"/>
      <c r="Q833" s="158"/>
    </row>
    <row r="834" spans="4:17" s="109" customFormat="1" x14ac:dyDescent="0.2">
      <c r="D834" s="157"/>
      <c r="E834" s="157"/>
      <c r="F834" s="158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</row>
    <row r="835" spans="4:17" s="109" customFormat="1" x14ac:dyDescent="0.2">
      <c r="D835" s="157"/>
      <c r="E835" s="157"/>
      <c r="F835" s="158"/>
      <c r="G835" s="158"/>
      <c r="H835" s="158"/>
      <c r="I835" s="158"/>
      <c r="J835" s="158"/>
      <c r="K835" s="158"/>
      <c r="L835" s="158"/>
      <c r="M835" s="158"/>
      <c r="N835" s="158"/>
      <c r="O835" s="158"/>
      <c r="P835" s="158"/>
      <c r="Q835" s="158"/>
    </row>
    <row r="836" spans="4:17" s="109" customFormat="1" x14ac:dyDescent="0.2">
      <c r="D836" s="157"/>
      <c r="E836" s="157"/>
      <c r="F836" s="158"/>
      <c r="G836" s="158"/>
      <c r="H836" s="158"/>
      <c r="I836" s="158"/>
      <c r="J836" s="158"/>
      <c r="K836" s="158"/>
      <c r="L836" s="158"/>
      <c r="M836" s="158"/>
      <c r="N836" s="158"/>
      <c r="O836" s="158"/>
      <c r="P836" s="158"/>
      <c r="Q836" s="158"/>
    </row>
    <row r="837" spans="4:17" s="109" customFormat="1" x14ac:dyDescent="0.2">
      <c r="D837" s="157"/>
      <c r="E837" s="157"/>
      <c r="F837" s="158"/>
      <c r="G837" s="158"/>
      <c r="H837" s="158"/>
      <c r="I837" s="158"/>
      <c r="J837" s="158"/>
      <c r="K837" s="158"/>
      <c r="L837" s="158"/>
      <c r="M837" s="158"/>
      <c r="N837" s="158"/>
      <c r="O837" s="158"/>
      <c r="P837" s="158"/>
      <c r="Q837" s="158"/>
    </row>
    <row r="838" spans="4:17" s="109" customFormat="1" x14ac:dyDescent="0.2">
      <c r="D838" s="157"/>
      <c r="E838" s="157"/>
      <c r="F838" s="158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</row>
    <row r="839" spans="4:17" s="109" customFormat="1" x14ac:dyDescent="0.2">
      <c r="D839" s="157"/>
      <c r="E839" s="157"/>
      <c r="F839" s="158"/>
      <c r="G839" s="158"/>
      <c r="H839" s="158"/>
      <c r="I839" s="158"/>
      <c r="J839" s="158"/>
      <c r="K839" s="158"/>
      <c r="L839" s="158"/>
      <c r="M839" s="158"/>
      <c r="N839" s="158"/>
      <c r="O839" s="158"/>
      <c r="P839" s="158"/>
      <c r="Q839" s="158"/>
    </row>
    <row r="840" spans="4:17" s="109" customFormat="1" x14ac:dyDescent="0.2">
      <c r="D840" s="157"/>
      <c r="E840" s="157"/>
      <c r="F840" s="158"/>
      <c r="G840" s="158"/>
      <c r="H840" s="158"/>
      <c r="I840" s="158"/>
      <c r="J840" s="158"/>
      <c r="K840" s="158"/>
      <c r="L840" s="158"/>
      <c r="M840" s="158"/>
      <c r="N840" s="158"/>
      <c r="O840" s="158"/>
      <c r="P840" s="158"/>
      <c r="Q840" s="158"/>
    </row>
    <row r="841" spans="4:17" s="109" customFormat="1" x14ac:dyDescent="0.2">
      <c r="D841" s="157"/>
      <c r="E841" s="157"/>
      <c r="F841" s="158"/>
      <c r="G841" s="158"/>
      <c r="H841" s="158"/>
      <c r="I841" s="158"/>
      <c r="J841" s="158"/>
      <c r="K841" s="158"/>
      <c r="L841" s="158"/>
      <c r="M841" s="158"/>
      <c r="N841" s="158"/>
      <c r="O841" s="158"/>
      <c r="P841" s="158"/>
      <c r="Q841" s="158"/>
    </row>
    <row r="842" spans="4:17" s="109" customFormat="1" x14ac:dyDescent="0.2">
      <c r="D842" s="157"/>
      <c r="E842" s="157"/>
      <c r="F842" s="158"/>
      <c r="G842" s="158"/>
      <c r="H842" s="158"/>
      <c r="I842" s="158"/>
      <c r="J842" s="158"/>
      <c r="K842" s="158"/>
      <c r="L842" s="158"/>
      <c r="M842" s="158"/>
      <c r="N842" s="158"/>
      <c r="O842" s="158"/>
      <c r="P842" s="158"/>
      <c r="Q842" s="158"/>
    </row>
    <row r="843" spans="4:17" s="109" customFormat="1" x14ac:dyDescent="0.2">
      <c r="D843" s="157"/>
      <c r="E843" s="157"/>
      <c r="F843" s="158"/>
      <c r="G843" s="158"/>
      <c r="H843" s="158"/>
      <c r="I843" s="158"/>
      <c r="J843" s="158"/>
      <c r="K843" s="158"/>
      <c r="L843" s="158"/>
      <c r="M843" s="158"/>
      <c r="N843" s="158"/>
      <c r="O843" s="158"/>
      <c r="P843" s="158"/>
      <c r="Q843" s="158"/>
    </row>
    <row r="844" spans="4:17" s="109" customFormat="1" x14ac:dyDescent="0.2">
      <c r="D844" s="157"/>
      <c r="E844" s="157"/>
      <c r="F844" s="158"/>
      <c r="G844" s="158"/>
      <c r="H844" s="158"/>
      <c r="I844" s="158"/>
      <c r="J844" s="158"/>
      <c r="K844" s="158"/>
      <c r="L844" s="158"/>
      <c r="M844" s="158"/>
      <c r="N844" s="158"/>
      <c r="O844" s="158"/>
      <c r="P844" s="158"/>
      <c r="Q844" s="158"/>
    </row>
    <row r="845" spans="4:17" s="109" customFormat="1" x14ac:dyDescent="0.2">
      <c r="D845" s="157"/>
      <c r="E845" s="157"/>
      <c r="F845" s="158"/>
      <c r="G845" s="158"/>
      <c r="H845" s="158"/>
      <c r="I845" s="158"/>
      <c r="J845" s="158"/>
      <c r="K845" s="158"/>
      <c r="L845" s="158"/>
      <c r="M845" s="158"/>
      <c r="N845" s="158"/>
      <c r="O845" s="158"/>
      <c r="P845" s="158"/>
      <c r="Q845" s="158"/>
    </row>
    <row r="846" spans="4:17" s="109" customFormat="1" x14ac:dyDescent="0.2">
      <c r="D846" s="157"/>
      <c r="E846" s="157"/>
      <c r="F846" s="158"/>
      <c r="G846" s="158"/>
      <c r="H846" s="158"/>
      <c r="I846" s="158"/>
      <c r="J846" s="158"/>
      <c r="K846" s="158"/>
      <c r="L846" s="158"/>
      <c r="M846" s="158"/>
      <c r="N846" s="158"/>
      <c r="O846" s="158"/>
      <c r="P846" s="158"/>
      <c r="Q846" s="158"/>
    </row>
    <row r="847" spans="4:17" s="109" customFormat="1" x14ac:dyDescent="0.2">
      <c r="D847" s="157"/>
      <c r="E847" s="157"/>
      <c r="F847" s="158"/>
      <c r="G847" s="158"/>
      <c r="H847" s="158"/>
      <c r="I847" s="158"/>
      <c r="J847" s="158"/>
      <c r="K847" s="158"/>
      <c r="L847" s="158"/>
      <c r="M847" s="158"/>
      <c r="N847" s="158"/>
      <c r="O847" s="158"/>
      <c r="P847" s="158"/>
      <c r="Q847" s="158"/>
    </row>
    <row r="848" spans="4:17" s="109" customFormat="1" x14ac:dyDescent="0.2">
      <c r="D848" s="157"/>
      <c r="E848" s="157"/>
      <c r="F848" s="158"/>
      <c r="G848" s="158"/>
      <c r="H848" s="158"/>
      <c r="I848" s="158"/>
      <c r="J848" s="158"/>
      <c r="K848" s="158"/>
      <c r="L848" s="158"/>
      <c r="M848" s="158"/>
      <c r="N848" s="158"/>
      <c r="O848" s="158"/>
      <c r="P848" s="158"/>
      <c r="Q848" s="158"/>
    </row>
    <row r="849" spans="4:17" s="109" customFormat="1" x14ac:dyDescent="0.2">
      <c r="D849" s="157"/>
      <c r="E849" s="157"/>
      <c r="F849" s="158"/>
      <c r="G849" s="158"/>
      <c r="H849" s="158"/>
      <c r="I849" s="158"/>
      <c r="J849" s="158"/>
      <c r="K849" s="158"/>
      <c r="L849" s="158"/>
      <c r="M849" s="158"/>
      <c r="N849" s="158"/>
      <c r="O849" s="158"/>
      <c r="P849" s="158"/>
      <c r="Q849" s="158"/>
    </row>
    <row r="850" spans="4:17" s="109" customFormat="1" x14ac:dyDescent="0.2">
      <c r="D850" s="157"/>
      <c r="E850" s="157"/>
      <c r="F850" s="158"/>
      <c r="G850" s="158"/>
      <c r="H850" s="158"/>
      <c r="I850" s="158"/>
      <c r="J850" s="158"/>
      <c r="K850" s="158"/>
      <c r="L850" s="158"/>
      <c r="M850" s="158"/>
      <c r="N850" s="158"/>
      <c r="O850" s="158"/>
      <c r="P850" s="158"/>
      <c r="Q850" s="158"/>
    </row>
    <row r="851" spans="4:17" s="109" customFormat="1" x14ac:dyDescent="0.2">
      <c r="D851" s="157"/>
      <c r="E851" s="157"/>
      <c r="F851" s="158"/>
      <c r="G851" s="158"/>
      <c r="H851" s="158"/>
      <c r="I851" s="158"/>
      <c r="J851" s="158"/>
      <c r="K851" s="158"/>
      <c r="L851" s="158"/>
      <c r="M851" s="158"/>
      <c r="N851" s="158"/>
      <c r="O851" s="158"/>
      <c r="P851" s="158"/>
      <c r="Q851" s="158"/>
    </row>
    <row r="852" spans="4:17" s="109" customFormat="1" x14ac:dyDescent="0.2">
      <c r="D852" s="157"/>
      <c r="E852" s="157"/>
      <c r="F852" s="158"/>
      <c r="G852" s="158"/>
      <c r="H852" s="158"/>
      <c r="I852" s="158"/>
      <c r="J852" s="158"/>
      <c r="K852" s="158"/>
      <c r="L852" s="158"/>
      <c r="M852" s="158"/>
      <c r="N852" s="158"/>
      <c r="O852" s="158"/>
      <c r="P852" s="158"/>
      <c r="Q852" s="158"/>
    </row>
    <row r="853" spans="4:17" s="109" customFormat="1" x14ac:dyDescent="0.2">
      <c r="D853" s="157"/>
      <c r="E853" s="157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8"/>
    </row>
    <row r="854" spans="4:17" s="109" customFormat="1" x14ac:dyDescent="0.2">
      <c r="D854" s="157"/>
      <c r="E854" s="157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</row>
    <row r="855" spans="4:17" s="109" customFormat="1" x14ac:dyDescent="0.2">
      <c r="D855" s="157"/>
      <c r="E855" s="157"/>
      <c r="F855" s="158"/>
      <c r="G855" s="158"/>
      <c r="H855" s="158"/>
      <c r="I855" s="158"/>
      <c r="J855" s="158"/>
      <c r="K855" s="158"/>
      <c r="L855" s="158"/>
      <c r="M855" s="158"/>
      <c r="N855" s="158"/>
      <c r="O855" s="158"/>
      <c r="P855" s="158"/>
      <c r="Q855" s="158"/>
    </row>
    <row r="856" spans="4:17" s="109" customFormat="1" x14ac:dyDescent="0.2">
      <c r="D856" s="157"/>
      <c r="E856" s="157"/>
      <c r="F856" s="158"/>
      <c r="G856" s="158"/>
      <c r="H856" s="158"/>
      <c r="I856" s="158"/>
      <c r="J856" s="158"/>
      <c r="K856" s="158"/>
      <c r="L856" s="158"/>
      <c r="M856" s="158"/>
      <c r="N856" s="158"/>
      <c r="O856" s="158"/>
      <c r="P856" s="158"/>
      <c r="Q856" s="158"/>
    </row>
    <row r="857" spans="4:17" s="109" customFormat="1" x14ac:dyDescent="0.2">
      <c r="D857" s="157"/>
      <c r="E857" s="157"/>
      <c r="F857" s="158"/>
      <c r="G857" s="158"/>
      <c r="H857" s="158"/>
      <c r="I857" s="158"/>
      <c r="J857" s="158"/>
      <c r="K857" s="158"/>
      <c r="L857" s="158"/>
      <c r="M857" s="158"/>
      <c r="N857" s="158"/>
      <c r="O857" s="158"/>
      <c r="P857" s="158"/>
      <c r="Q857" s="158"/>
    </row>
    <row r="858" spans="4:17" s="109" customFormat="1" x14ac:dyDescent="0.2">
      <c r="D858" s="157"/>
      <c r="E858" s="157"/>
      <c r="F858" s="158"/>
      <c r="G858" s="158"/>
      <c r="H858" s="158"/>
      <c r="I858" s="158"/>
      <c r="J858" s="158"/>
      <c r="K858" s="158"/>
      <c r="L858" s="158"/>
      <c r="M858" s="158"/>
      <c r="N858" s="158"/>
      <c r="O858" s="158"/>
      <c r="P858" s="158"/>
      <c r="Q858" s="158"/>
    </row>
    <row r="859" spans="4:17" s="109" customFormat="1" x14ac:dyDescent="0.2">
      <c r="D859" s="157"/>
      <c r="E859" s="157"/>
      <c r="F859" s="158"/>
      <c r="G859" s="158"/>
      <c r="H859" s="158"/>
      <c r="I859" s="158"/>
      <c r="J859" s="158"/>
      <c r="K859" s="158"/>
      <c r="L859" s="158"/>
      <c r="M859" s="158"/>
      <c r="N859" s="158"/>
      <c r="O859" s="158"/>
      <c r="P859" s="158"/>
      <c r="Q859" s="158"/>
    </row>
    <row r="860" spans="4:17" s="109" customFormat="1" x14ac:dyDescent="0.2">
      <c r="D860" s="157"/>
      <c r="E860" s="157"/>
      <c r="F860" s="158"/>
      <c r="G860" s="158"/>
      <c r="H860" s="158"/>
      <c r="I860" s="158"/>
      <c r="J860" s="158"/>
      <c r="K860" s="158"/>
      <c r="L860" s="158"/>
      <c r="M860" s="158"/>
      <c r="N860" s="158"/>
      <c r="O860" s="158"/>
      <c r="P860" s="158"/>
      <c r="Q860" s="158"/>
    </row>
    <row r="861" spans="4:17" s="109" customFormat="1" x14ac:dyDescent="0.2">
      <c r="D861" s="157"/>
      <c r="E861" s="157"/>
      <c r="F861" s="158"/>
      <c r="G861" s="158"/>
      <c r="H861" s="158"/>
      <c r="I861" s="158"/>
      <c r="J861" s="158"/>
      <c r="K861" s="158"/>
      <c r="L861" s="158"/>
      <c r="M861" s="158"/>
      <c r="N861" s="158"/>
      <c r="O861" s="158"/>
      <c r="P861" s="158"/>
      <c r="Q861" s="158"/>
    </row>
    <row r="862" spans="4:17" s="109" customFormat="1" x14ac:dyDescent="0.2">
      <c r="D862" s="157"/>
      <c r="E862" s="157"/>
      <c r="F862" s="158"/>
      <c r="G862" s="158"/>
      <c r="H862" s="158"/>
      <c r="I862" s="158"/>
      <c r="J862" s="158"/>
      <c r="K862" s="158"/>
      <c r="L862" s="158"/>
      <c r="M862" s="158"/>
      <c r="N862" s="158"/>
      <c r="O862" s="158"/>
      <c r="P862" s="158"/>
      <c r="Q862" s="158"/>
    </row>
    <row r="863" spans="4:17" s="109" customFormat="1" x14ac:dyDescent="0.2">
      <c r="D863" s="157"/>
      <c r="E863" s="157"/>
      <c r="F863" s="158"/>
      <c r="G863" s="158"/>
      <c r="H863" s="158"/>
      <c r="I863" s="158"/>
      <c r="J863" s="158"/>
      <c r="K863" s="158"/>
      <c r="L863" s="158"/>
      <c r="M863" s="158"/>
      <c r="N863" s="158"/>
      <c r="O863" s="158"/>
      <c r="P863" s="158"/>
      <c r="Q863" s="158"/>
    </row>
    <row r="864" spans="4:17" s="109" customFormat="1" x14ac:dyDescent="0.2">
      <c r="D864" s="157"/>
      <c r="E864" s="157"/>
      <c r="F864" s="158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</row>
    <row r="865" spans="4:17" s="109" customFormat="1" x14ac:dyDescent="0.2">
      <c r="D865" s="157"/>
      <c r="E865" s="157"/>
      <c r="F865" s="158"/>
      <c r="G865" s="158"/>
      <c r="H865" s="158"/>
      <c r="I865" s="158"/>
      <c r="J865" s="158"/>
      <c r="K865" s="158"/>
      <c r="L865" s="158"/>
      <c r="M865" s="158"/>
      <c r="N865" s="158"/>
      <c r="O865" s="158"/>
      <c r="P865" s="158"/>
      <c r="Q865" s="158"/>
    </row>
    <row r="866" spans="4:17" s="109" customFormat="1" x14ac:dyDescent="0.2">
      <c r="D866" s="157"/>
      <c r="E866" s="157"/>
      <c r="F866" s="158"/>
      <c r="G866" s="158"/>
      <c r="H866" s="158"/>
      <c r="I866" s="158"/>
      <c r="J866" s="158"/>
      <c r="K866" s="158"/>
      <c r="L866" s="158"/>
      <c r="M866" s="158"/>
      <c r="N866" s="158"/>
      <c r="O866" s="158"/>
      <c r="P866" s="158"/>
      <c r="Q866" s="158"/>
    </row>
    <row r="867" spans="4:17" s="109" customFormat="1" x14ac:dyDescent="0.2">
      <c r="D867" s="157"/>
      <c r="E867" s="157"/>
      <c r="F867" s="158"/>
      <c r="G867" s="158"/>
      <c r="H867" s="158"/>
      <c r="I867" s="158"/>
      <c r="J867" s="158"/>
      <c r="K867" s="158"/>
      <c r="L867" s="158"/>
      <c r="M867" s="158"/>
      <c r="N867" s="158"/>
      <c r="O867" s="158"/>
      <c r="P867" s="158"/>
      <c r="Q867" s="158"/>
    </row>
    <row r="868" spans="4:17" s="109" customFormat="1" x14ac:dyDescent="0.2">
      <c r="D868" s="157"/>
      <c r="E868" s="157"/>
      <c r="F868" s="158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</row>
    <row r="869" spans="4:17" s="109" customFormat="1" x14ac:dyDescent="0.2">
      <c r="D869" s="157"/>
      <c r="E869" s="157"/>
      <c r="F869" s="158"/>
      <c r="G869" s="158"/>
      <c r="H869" s="158"/>
      <c r="I869" s="158"/>
      <c r="J869" s="158"/>
      <c r="K869" s="158"/>
      <c r="L869" s="158"/>
      <c r="M869" s="158"/>
      <c r="N869" s="158"/>
      <c r="O869" s="158"/>
      <c r="P869" s="158"/>
      <c r="Q869" s="158"/>
    </row>
    <row r="870" spans="4:17" s="109" customFormat="1" x14ac:dyDescent="0.2">
      <c r="D870" s="157"/>
      <c r="E870" s="157"/>
      <c r="F870" s="158"/>
      <c r="G870" s="158"/>
      <c r="H870" s="158"/>
      <c r="I870" s="158"/>
      <c r="J870" s="158"/>
      <c r="K870" s="158"/>
      <c r="L870" s="158"/>
      <c r="M870" s="158"/>
      <c r="N870" s="158"/>
      <c r="O870" s="158"/>
      <c r="P870" s="158"/>
      <c r="Q870" s="158"/>
    </row>
    <row r="871" spans="4:17" s="109" customFormat="1" x14ac:dyDescent="0.2">
      <c r="D871" s="157"/>
      <c r="E871" s="157"/>
      <c r="F871" s="158"/>
      <c r="G871" s="158"/>
      <c r="H871" s="158"/>
      <c r="I871" s="158"/>
      <c r="J871" s="158"/>
      <c r="K871" s="158"/>
      <c r="L871" s="158"/>
      <c r="M871" s="158"/>
      <c r="N871" s="158"/>
      <c r="O871" s="158"/>
      <c r="P871" s="158"/>
      <c r="Q871" s="158"/>
    </row>
    <row r="872" spans="4:17" s="109" customFormat="1" x14ac:dyDescent="0.2">
      <c r="D872" s="157"/>
      <c r="E872" s="157"/>
      <c r="F872" s="158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</row>
    <row r="873" spans="4:17" s="109" customFormat="1" x14ac:dyDescent="0.2">
      <c r="D873" s="157"/>
      <c r="E873" s="157"/>
      <c r="F873" s="158"/>
      <c r="G873" s="158"/>
      <c r="H873" s="158"/>
      <c r="I873" s="158"/>
      <c r="J873" s="158"/>
      <c r="K873" s="158"/>
      <c r="L873" s="158"/>
      <c r="M873" s="158"/>
      <c r="N873" s="158"/>
      <c r="O873" s="158"/>
      <c r="P873" s="158"/>
      <c r="Q873" s="158"/>
    </row>
    <row r="874" spans="4:17" s="109" customFormat="1" x14ac:dyDescent="0.2">
      <c r="D874" s="157"/>
      <c r="E874" s="157"/>
      <c r="F874" s="158"/>
      <c r="G874" s="158"/>
      <c r="H874" s="158"/>
      <c r="I874" s="158"/>
      <c r="J874" s="158"/>
      <c r="K874" s="158"/>
      <c r="L874" s="158"/>
      <c r="M874" s="158"/>
      <c r="N874" s="158"/>
      <c r="O874" s="158"/>
      <c r="P874" s="158"/>
      <c r="Q874" s="158"/>
    </row>
    <row r="875" spans="4:17" s="109" customFormat="1" x14ac:dyDescent="0.2">
      <c r="D875" s="157"/>
      <c r="E875" s="157"/>
      <c r="F875" s="158"/>
      <c r="G875" s="158"/>
      <c r="H875" s="158"/>
      <c r="I875" s="158"/>
      <c r="J875" s="158"/>
      <c r="K875" s="158"/>
      <c r="L875" s="158"/>
      <c r="M875" s="158"/>
      <c r="N875" s="158"/>
      <c r="O875" s="158"/>
      <c r="P875" s="158"/>
      <c r="Q875" s="158"/>
    </row>
    <row r="876" spans="4:17" s="109" customFormat="1" x14ac:dyDescent="0.2">
      <c r="D876" s="157"/>
      <c r="E876" s="157"/>
      <c r="F876" s="158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</row>
    <row r="877" spans="4:17" s="109" customFormat="1" x14ac:dyDescent="0.2">
      <c r="D877" s="157"/>
      <c r="E877" s="157"/>
      <c r="F877" s="158"/>
      <c r="G877" s="158"/>
      <c r="H877" s="158"/>
      <c r="I877" s="158"/>
      <c r="J877" s="158"/>
      <c r="K877" s="158"/>
      <c r="L877" s="158"/>
      <c r="M877" s="158"/>
      <c r="N877" s="158"/>
      <c r="O877" s="158"/>
      <c r="P877" s="158"/>
      <c r="Q877" s="158"/>
    </row>
    <row r="878" spans="4:17" s="109" customFormat="1" x14ac:dyDescent="0.2">
      <c r="D878" s="157"/>
      <c r="E878" s="157"/>
      <c r="F878" s="158"/>
      <c r="G878" s="158"/>
      <c r="H878" s="158"/>
      <c r="I878" s="158"/>
      <c r="J878" s="158"/>
      <c r="K878" s="158"/>
      <c r="L878" s="158"/>
      <c r="M878" s="158"/>
      <c r="N878" s="158"/>
      <c r="O878" s="158"/>
      <c r="P878" s="158"/>
      <c r="Q878" s="158"/>
    </row>
    <row r="879" spans="4:17" s="109" customFormat="1" x14ac:dyDescent="0.2">
      <c r="D879" s="157"/>
      <c r="E879" s="157"/>
      <c r="F879" s="158"/>
      <c r="G879" s="158"/>
      <c r="H879" s="158"/>
      <c r="I879" s="158"/>
      <c r="J879" s="158"/>
      <c r="K879" s="158"/>
      <c r="L879" s="158"/>
      <c r="M879" s="158"/>
      <c r="N879" s="158"/>
      <c r="O879" s="158"/>
      <c r="P879" s="158"/>
      <c r="Q879" s="158"/>
    </row>
    <row r="880" spans="4:17" s="109" customFormat="1" x14ac:dyDescent="0.2">
      <c r="D880" s="157"/>
      <c r="E880" s="157"/>
      <c r="F880" s="158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</row>
    <row r="881" spans="4:17" s="109" customFormat="1" x14ac:dyDescent="0.2">
      <c r="D881" s="157"/>
      <c r="E881" s="157"/>
      <c r="F881" s="158"/>
      <c r="G881" s="158"/>
      <c r="H881" s="158"/>
      <c r="I881" s="158"/>
      <c r="J881" s="158"/>
      <c r="K881" s="158"/>
      <c r="L881" s="158"/>
      <c r="M881" s="158"/>
      <c r="N881" s="158"/>
      <c r="O881" s="158"/>
      <c r="P881" s="158"/>
      <c r="Q881" s="158"/>
    </row>
    <row r="882" spans="4:17" s="109" customFormat="1" x14ac:dyDescent="0.2">
      <c r="D882" s="157"/>
      <c r="E882" s="157"/>
      <c r="F882" s="158"/>
      <c r="G882" s="158"/>
      <c r="H882" s="158"/>
      <c r="I882" s="158"/>
      <c r="J882" s="158"/>
      <c r="K882" s="158"/>
      <c r="L882" s="158"/>
      <c r="M882" s="158"/>
      <c r="N882" s="158"/>
      <c r="O882" s="158"/>
      <c r="P882" s="158"/>
      <c r="Q882" s="158"/>
    </row>
    <row r="883" spans="4:17" s="109" customFormat="1" x14ac:dyDescent="0.2">
      <c r="D883" s="157"/>
      <c r="E883" s="157"/>
      <c r="F883" s="158"/>
      <c r="G883" s="158"/>
      <c r="H883" s="158"/>
      <c r="I883" s="158"/>
      <c r="J883" s="158"/>
      <c r="K883" s="158"/>
      <c r="L883" s="158"/>
      <c r="M883" s="158"/>
      <c r="N883" s="158"/>
      <c r="O883" s="158"/>
      <c r="P883" s="158"/>
      <c r="Q883" s="158"/>
    </row>
    <row r="884" spans="4:17" s="109" customFormat="1" x14ac:dyDescent="0.2">
      <c r="D884" s="157"/>
      <c r="E884" s="157"/>
      <c r="F884" s="158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</row>
    <row r="885" spans="4:17" s="109" customFormat="1" x14ac:dyDescent="0.2">
      <c r="D885" s="157"/>
      <c r="E885" s="157"/>
      <c r="F885" s="158"/>
      <c r="G885" s="158"/>
      <c r="H885" s="158"/>
      <c r="I885" s="158"/>
      <c r="J885" s="158"/>
      <c r="K885" s="158"/>
      <c r="L885" s="158"/>
      <c r="M885" s="158"/>
      <c r="N885" s="158"/>
      <c r="O885" s="158"/>
      <c r="P885" s="158"/>
      <c r="Q885" s="158"/>
    </row>
    <row r="886" spans="4:17" s="109" customFormat="1" x14ac:dyDescent="0.2">
      <c r="D886" s="157"/>
      <c r="E886" s="157"/>
      <c r="F886" s="158"/>
      <c r="G886" s="158"/>
      <c r="H886" s="158"/>
      <c r="I886" s="158"/>
      <c r="J886" s="158"/>
      <c r="K886" s="158"/>
      <c r="L886" s="158"/>
      <c r="M886" s="158"/>
      <c r="N886" s="158"/>
      <c r="O886" s="158"/>
      <c r="P886" s="158"/>
      <c r="Q886" s="158"/>
    </row>
    <row r="887" spans="4:17" s="109" customFormat="1" x14ac:dyDescent="0.2">
      <c r="D887" s="157"/>
      <c r="E887" s="157"/>
      <c r="F887" s="158"/>
      <c r="G887" s="158"/>
      <c r="H887" s="158"/>
      <c r="I887" s="158"/>
      <c r="J887" s="158"/>
      <c r="K887" s="158"/>
      <c r="L887" s="158"/>
      <c r="M887" s="158"/>
      <c r="N887" s="158"/>
      <c r="O887" s="158"/>
      <c r="P887" s="158"/>
      <c r="Q887" s="158"/>
    </row>
    <row r="888" spans="4:17" s="109" customFormat="1" x14ac:dyDescent="0.2">
      <c r="D888" s="157"/>
      <c r="E888" s="157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</row>
    <row r="889" spans="4:17" s="109" customFormat="1" x14ac:dyDescent="0.2">
      <c r="D889" s="157"/>
      <c r="E889" s="157"/>
      <c r="F889" s="158"/>
      <c r="G889" s="158"/>
      <c r="H889" s="158"/>
      <c r="I889" s="158"/>
      <c r="J889" s="158"/>
      <c r="K889" s="158"/>
      <c r="L889" s="158"/>
      <c r="M889" s="158"/>
      <c r="N889" s="158"/>
      <c r="O889" s="158"/>
      <c r="P889" s="158"/>
      <c r="Q889" s="158"/>
    </row>
    <row r="890" spans="4:17" s="109" customFormat="1" x14ac:dyDescent="0.2">
      <c r="D890" s="157"/>
      <c r="E890" s="157"/>
      <c r="F890" s="158"/>
      <c r="G890" s="158"/>
      <c r="H890" s="158"/>
      <c r="I890" s="158"/>
      <c r="J890" s="158"/>
      <c r="K890" s="158"/>
      <c r="L890" s="158"/>
      <c r="M890" s="158"/>
      <c r="N890" s="158"/>
      <c r="O890" s="158"/>
      <c r="P890" s="158"/>
      <c r="Q890" s="158"/>
    </row>
    <row r="891" spans="4:17" s="109" customFormat="1" x14ac:dyDescent="0.2">
      <c r="D891" s="157"/>
      <c r="E891" s="157"/>
      <c r="F891" s="158"/>
      <c r="G891" s="158"/>
      <c r="H891" s="158"/>
      <c r="I891" s="158"/>
      <c r="J891" s="158"/>
      <c r="K891" s="158"/>
      <c r="L891" s="158"/>
      <c r="M891" s="158"/>
      <c r="N891" s="158"/>
      <c r="O891" s="158"/>
      <c r="P891" s="158"/>
      <c r="Q891" s="158"/>
    </row>
    <row r="892" spans="4:17" s="109" customFormat="1" x14ac:dyDescent="0.2">
      <c r="D892" s="157"/>
      <c r="E892" s="157"/>
      <c r="F892" s="158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</row>
    <row r="893" spans="4:17" s="109" customFormat="1" x14ac:dyDescent="0.2">
      <c r="D893" s="157"/>
      <c r="E893" s="157"/>
      <c r="F893" s="158"/>
      <c r="G893" s="158"/>
      <c r="H893" s="158"/>
      <c r="I893" s="158"/>
      <c r="J893" s="158"/>
      <c r="K893" s="158"/>
      <c r="L893" s="158"/>
      <c r="M893" s="158"/>
      <c r="N893" s="158"/>
      <c r="O893" s="158"/>
      <c r="P893" s="158"/>
      <c r="Q893" s="158"/>
    </row>
    <row r="894" spans="4:17" s="109" customFormat="1" x14ac:dyDescent="0.2">
      <c r="D894" s="157"/>
      <c r="E894" s="157"/>
      <c r="F894" s="158"/>
      <c r="G894" s="158"/>
      <c r="H894" s="158"/>
      <c r="I894" s="158"/>
      <c r="J894" s="158"/>
      <c r="K894" s="158"/>
      <c r="L894" s="158"/>
      <c r="M894" s="158"/>
      <c r="N894" s="158"/>
      <c r="O894" s="158"/>
      <c r="P894" s="158"/>
      <c r="Q894" s="158"/>
    </row>
    <row r="895" spans="4:17" s="109" customFormat="1" x14ac:dyDescent="0.2">
      <c r="D895" s="157"/>
      <c r="E895" s="157"/>
      <c r="F895" s="158"/>
      <c r="G895" s="158"/>
      <c r="H895" s="158"/>
      <c r="I895" s="158"/>
      <c r="J895" s="158"/>
      <c r="K895" s="158"/>
      <c r="L895" s="158"/>
      <c r="M895" s="158"/>
      <c r="N895" s="158"/>
      <c r="O895" s="158"/>
      <c r="P895" s="158"/>
      <c r="Q895" s="158"/>
    </row>
    <row r="896" spans="4:17" s="109" customFormat="1" x14ac:dyDescent="0.2">
      <c r="D896" s="157"/>
      <c r="E896" s="157"/>
      <c r="F896" s="158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</row>
    <row r="897" spans="4:17" s="109" customFormat="1" x14ac:dyDescent="0.2">
      <c r="D897" s="157"/>
      <c r="E897" s="157"/>
      <c r="F897" s="158"/>
      <c r="G897" s="158"/>
      <c r="H897" s="158"/>
      <c r="I897" s="158"/>
      <c r="J897" s="158"/>
      <c r="K897" s="158"/>
      <c r="L897" s="158"/>
      <c r="M897" s="158"/>
      <c r="N897" s="158"/>
      <c r="O897" s="158"/>
      <c r="P897" s="158"/>
      <c r="Q897" s="158"/>
    </row>
    <row r="898" spans="4:17" s="109" customFormat="1" x14ac:dyDescent="0.2">
      <c r="D898" s="157"/>
      <c r="E898" s="157"/>
      <c r="F898" s="158"/>
      <c r="G898" s="158"/>
      <c r="H898" s="158"/>
      <c r="I898" s="158"/>
      <c r="J898" s="158"/>
      <c r="K898" s="158"/>
      <c r="L898" s="158"/>
      <c r="M898" s="158"/>
      <c r="N898" s="158"/>
      <c r="O898" s="158"/>
      <c r="P898" s="158"/>
      <c r="Q898" s="158"/>
    </row>
    <row r="899" spans="4:17" s="109" customFormat="1" x14ac:dyDescent="0.2">
      <c r="D899" s="157"/>
      <c r="E899" s="157"/>
      <c r="F899" s="158"/>
      <c r="G899" s="158"/>
      <c r="H899" s="158"/>
      <c r="I899" s="158"/>
      <c r="J899" s="158"/>
      <c r="K899" s="158"/>
      <c r="L899" s="158"/>
      <c r="M899" s="158"/>
      <c r="N899" s="158"/>
      <c r="O899" s="158"/>
      <c r="P899" s="158"/>
      <c r="Q899" s="158"/>
    </row>
    <row r="900" spans="4:17" s="109" customFormat="1" x14ac:dyDescent="0.2">
      <c r="D900" s="157"/>
      <c r="E900" s="157"/>
      <c r="F900" s="158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</row>
    <row r="901" spans="4:17" s="109" customFormat="1" x14ac:dyDescent="0.2">
      <c r="D901" s="157"/>
      <c r="E901" s="157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8"/>
    </row>
    <row r="902" spans="4:17" s="109" customFormat="1" x14ac:dyDescent="0.2">
      <c r="D902" s="157"/>
      <c r="E902" s="157"/>
      <c r="F902" s="158"/>
      <c r="G902" s="158"/>
      <c r="H902" s="158"/>
      <c r="I902" s="158"/>
      <c r="J902" s="158"/>
      <c r="K902" s="158"/>
      <c r="L902" s="158"/>
      <c r="M902" s="158"/>
      <c r="N902" s="158"/>
      <c r="O902" s="158"/>
      <c r="P902" s="158"/>
      <c r="Q902" s="158"/>
    </row>
    <row r="903" spans="4:17" s="109" customFormat="1" x14ac:dyDescent="0.2">
      <c r="D903" s="157"/>
      <c r="E903" s="157"/>
      <c r="F903" s="158"/>
      <c r="G903" s="158"/>
      <c r="H903" s="158"/>
      <c r="I903" s="158"/>
      <c r="J903" s="158"/>
      <c r="K903" s="158"/>
      <c r="L903" s="158"/>
      <c r="M903" s="158"/>
      <c r="N903" s="158"/>
      <c r="O903" s="158"/>
      <c r="P903" s="158"/>
      <c r="Q903" s="158"/>
    </row>
    <row r="904" spans="4:17" s="109" customFormat="1" x14ac:dyDescent="0.2">
      <c r="D904" s="157"/>
      <c r="E904" s="157"/>
      <c r="F904" s="158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</row>
    <row r="905" spans="4:17" s="109" customFormat="1" x14ac:dyDescent="0.2">
      <c r="D905" s="157"/>
      <c r="E905" s="157"/>
      <c r="F905" s="158"/>
      <c r="G905" s="158"/>
      <c r="H905" s="158"/>
      <c r="I905" s="158"/>
      <c r="J905" s="158"/>
      <c r="K905" s="158"/>
      <c r="L905" s="158"/>
      <c r="M905" s="158"/>
      <c r="N905" s="158"/>
      <c r="O905" s="158"/>
      <c r="P905" s="158"/>
      <c r="Q905" s="158"/>
    </row>
    <row r="906" spans="4:17" s="109" customFormat="1" x14ac:dyDescent="0.2">
      <c r="D906" s="157"/>
      <c r="E906" s="157"/>
      <c r="F906" s="158"/>
      <c r="G906" s="158"/>
      <c r="H906" s="158"/>
      <c r="I906" s="158"/>
      <c r="J906" s="158"/>
      <c r="K906" s="158"/>
      <c r="L906" s="158"/>
      <c r="M906" s="158"/>
      <c r="N906" s="158"/>
      <c r="O906" s="158"/>
      <c r="P906" s="158"/>
      <c r="Q906" s="158"/>
    </row>
    <row r="907" spans="4:17" s="109" customFormat="1" x14ac:dyDescent="0.2">
      <c r="D907" s="157"/>
      <c r="E907" s="157"/>
      <c r="F907" s="158"/>
      <c r="G907" s="158"/>
      <c r="H907" s="158"/>
      <c r="I907" s="158"/>
      <c r="J907" s="158"/>
      <c r="K907" s="158"/>
      <c r="L907" s="158"/>
      <c r="M907" s="158"/>
      <c r="N907" s="158"/>
      <c r="O907" s="158"/>
      <c r="P907" s="158"/>
      <c r="Q907" s="158"/>
    </row>
    <row r="908" spans="4:17" s="109" customFormat="1" x14ac:dyDescent="0.2">
      <c r="D908" s="157"/>
      <c r="E908" s="157"/>
      <c r="F908" s="158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</row>
    <row r="909" spans="4:17" s="109" customFormat="1" x14ac:dyDescent="0.2">
      <c r="D909" s="157"/>
      <c r="E909" s="157"/>
      <c r="F909" s="158"/>
      <c r="G909" s="158"/>
      <c r="H909" s="158"/>
      <c r="I909" s="158"/>
      <c r="J909" s="158"/>
      <c r="K909" s="158"/>
      <c r="L909" s="158"/>
      <c r="M909" s="158"/>
      <c r="N909" s="158"/>
      <c r="O909" s="158"/>
      <c r="P909" s="158"/>
      <c r="Q909" s="158"/>
    </row>
    <row r="910" spans="4:17" s="109" customFormat="1" x14ac:dyDescent="0.2">
      <c r="D910" s="157"/>
      <c r="E910" s="157"/>
      <c r="F910" s="158"/>
      <c r="G910" s="158"/>
      <c r="H910" s="158"/>
      <c r="I910" s="158"/>
      <c r="J910" s="158"/>
      <c r="K910" s="158"/>
      <c r="L910" s="158"/>
      <c r="M910" s="158"/>
      <c r="N910" s="158"/>
      <c r="O910" s="158"/>
      <c r="P910" s="158"/>
      <c r="Q910" s="158"/>
    </row>
    <row r="911" spans="4:17" s="109" customFormat="1" x14ac:dyDescent="0.2">
      <c r="D911" s="157"/>
      <c r="E911" s="157"/>
      <c r="F911" s="158"/>
      <c r="G911" s="158"/>
      <c r="H911" s="158"/>
      <c r="I911" s="158"/>
      <c r="J911" s="158"/>
      <c r="K911" s="158"/>
      <c r="L911" s="158"/>
      <c r="M911" s="158"/>
      <c r="N911" s="158"/>
      <c r="O911" s="158"/>
      <c r="P911" s="158"/>
      <c r="Q911" s="158"/>
    </row>
    <row r="912" spans="4:17" s="109" customFormat="1" x14ac:dyDescent="0.2">
      <c r="D912" s="157"/>
      <c r="E912" s="157"/>
      <c r="F912" s="158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</row>
    <row r="913" spans="4:17" s="109" customFormat="1" x14ac:dyDescent="0.2">
      <c r="D913" s="157"/>
      <c r="E913" s="157"/>
      <c r="F913" s="158"/>
      <c r="G913" s="158"/>
      <c r="H913" s="158"/>
      <c r="I913" s="158"/>
      <c r="J913" s="158"/>
      <c r="K913" s="158"/>
      <c r="L913" s="158"/>
      <c r="M913" s="158"/>
      <c r="N913" s="158"/>
      <c r="O913" s="158"/>
      <c r="P913" s="158"/>
      <c r="Q913" s="158"/>
    </row>
    <row r="914" spans="4:17" s="109" customFormat="1" x14ac:dyDescent="0.2">
      <c r="D914" s="157"/>
      <c r="E914" s="157"/>
      <c r="F914" s="158"/>
      <c r="G914" s="158"/>
      <c r="H914" s="158"/>
      <c r="I914" s="158"/>
      <c r="J914" s="158"/>
      <c r="K914" s="158"/>
      <c r="L914" s="158"/>
      <c r="M914" s="158"/>
      <c r="N914" s="158"/>
      <c r="O914" s="158"/>
      <c r="P914" s="158"/>
      <c r="Q914" s="158"/>
    </row>
    <row r="915" spans="4:17" s="109" customFormat="1" x14ac:dyDescent="0.2">
      <c r="D915" s="157"/>
      <c r="E915" s="157"/>
      <c r="F915" s="158"/>
      <c r="G915" s="158"/>
      <c r="H915" s="158"/>
      <c r="I915" s="158"/>
      <c r="J915" s="158"/>
      <c r="K915" s="158"/>
      <c r="L915" s="158"/>
      <c r="M915" s="158"/>
      <c r="N915" s="158"/>
      <c r="O915" s="158"/>
      <c r="P915" s="158"/>
      <c r="Q915" s="158"/>
    </row>
    <row r="916" spans="4:17" s="109" customFormat="1" x14ac:dyDescent="0.2">
      <c r="D916" s="157"/>
      <c r="E916" s="157"/>
      <c r="F916" s="158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</row>
    <row r="917" spans="4:17" s="109" customFormat="1" x14ac:dyDescent="0.2">
      <c r="D917" s="157"/>
      <c r="E917" s="157"/>
      <c r="F917" s="158"/>
      <c r="G917" s="158"/>
      <c r="H917" s="158"/>
      <c r="I917" s="158"/>
      <c r="J917" s="158"/>
      <c r="K917" s="158"/>
      <c r="L917" s="158"/>
      <c r="M917" s="158"/>
      <c r="N917" s="158"/>
      <c r="O917" s="158"/>
      <c r="P917" s="158"/>
      <c r="Q917" s="158"/>
    </row>
    <row r="918" spans="4:17" s="109" customFormat="1" x14ac:dyDescent="0.2">
      <c r="D918" s="157"/>
      <c r="E918" s="157"/>
      <c r="F918" s="158"/>
      <c r="G918" s="158"/>
      <c r="H918" s="158"/>
      <c r="I918" s="158"/>
      <c r="J918" s="158"/>
      <c r="K918" s="158"/>
      <c r="L918" s="158"/>
      <c r="M918" s="158"/>
      <c r="N918" s="158"/>
      <c r="O918" s="158"/>
      <c r="P918" s="158"/>
      <c r="Q918" s="158"/>
    </row>
    <row r="919" spans="4:17" s="109" customFormat="1" x14ac:dyDescent="0.2">
      <c r="D919" s="157"/>
      <c r="E919" s="157"/>
      <c r="F919" s="158"/>
      <c r="G919" s="158"/>
      <c r="H919" s="158"/>
      <c r="I919" s="158"/>
      <c r="J919" s="158"/>
      <c r="K919" s="158"/>
      <c r="L919" s="158"/>
      <c r="M919" s="158"/>
      <c r="N919" s="158"/>
      <c r="O919" s="158"/>
      <c r="P919" s="158"/>
      <c r="Q919" s="158"/>
    </row>
    <row r="920" spans="4:17" s="109" customFormat="1" x14ac:dyDescent="0.2">
      <c r="D920" s="157"/>
      <c r="E920" s="157"/>
      <c r="F920" s="158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</row>
    <row r="921" spans="4:17" s="109" customFormat="1" x14ac:dyDescent="0.2">
      <c r="D921" s="157"/>
      <c r="E921" s="157"/>
      <c r="F921" s="158"/>
      <c r="G921" s="158"/>
      <c r="H921" s="158"/>
      <c r="I921" s="158"/>
      <c r="J921" s="158"/>
      <c r="K921" s="158"/>
      <c r="L921" s="158"/>
      <c r="M921" s="158"/>
      <c r="N921" s="158"/>
      <c r="O921" s="158"/>
      <c r="P921" s="158"/>
      <c r="Q921" s="158"/>
    </row>
    <row r="922" spans="4:17" s="109" customFormat="1" x14ac:dyDescent="0.2">
      <c r="D922" s="157"/>
      <c r="E922" s="157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</row>
    <row r="923" spans="4:17" s="109" customFormat="1" x14ac:dyDescent="0.2">
      <c r="D923" s="157"/>
      <c r="E923" s="157"/>
      <c r="F923" s="158"/>
      <c r="G923" s="158"/>
      <c r="H923" s="158"/>
      <c r="I923" s="158"/>
      <c r="J923" s="158"/>
      <c r="K923" s="158"/>
      <c r="L923" s="158"/>
      <c r="M923" s="158"/>
      <c r="N923" s="158"/>
      <c r="O923" s="158"/>
      <c r="P923" s="158"/>
      <c r="Q923" s="158"/>
    </row>
    <row r="924" spans="4:17" s="109" customFormat="1" x14ac:dyDescent="0.2">
      <c r="D924" s="157"/>
      <c r="E924" s="157"/>
      <c r="F924" s="158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</row>
    <row r="925" spans="4:17" s="109" customFormat="1" x14ac:dyDescent="0.2">
      <c r="D925" s="157"/>
      <c r="E925" s="157"/>
      <c r="F925" s="158"/>
      <c r="G925" s="158"/>
      <c r="H925" s="158"/>
      <c r="I925" s="158"/>
      <c r="J925" s="158"/>
      <c r="K925" s="158"/>
      <c r="L925" s="158"/>
      <c r="M925" s="158"/>
      <c r="N925" s="158"/>
      <c r="O925" s="158"/>
      <c r="P925" s="158"/>
      <c r="Q925" s="158"/>
    </row>
    <row r="926" spans="4:17" s="109" customFormat="1" x14ac:dyDescent="0.2">
      <c r="D926" s="157"/>
      <c r="E926" s="157"/>
      <c r="F926" s="158"/>
      <c r="G926" s="158"/>
      <c r="H926" s="158"/>
      <c r="I926" s="158"/>
      <c r="J926" s="158"/>
      <c r="K926" s="158"/>
      <c r="L926" s="158"/>
      <c r="M926" s="158"/>
      <c r="N926" s="158"/>
      <c r="O926" s="158"/>
      <c r="P926" s="158"/>
      <c r="Q926" s="158"/>
    </row>
    <row r="927" spans="4:17" s="109" customFormat="1" x14ac:dyDescent="0.2">
      <c r="D927" s="157"/>
      <c r="E927" s="157"/>
      <c r="F927" s="158"/>
      <c r="G927" s="158"/>
      <c r="H927" s="158"/>
      <c r="I927" s="158"/>
      <c r="J927" s="158"/>
      <c r="K927" s="158"/>
      <c r="L927" s="158"/>
      <c r="M927" s="158"/>
      <c r="N927" s="158"/>
      <c r="O927" s="158"/>
      <c r="P927" s="158"/>
      <c r="Q927" s="158"/>
    </row>
    <row r="928" spans="4:17" s="109" customFormat="1" x14ac:dyDescent="0.2">
      <c r="D928" s="157"/>
      <c r="E928" s="157"/>
      <c r="F928" s="158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</row>
    <row r="929" spans="4:17" s="109" customFormat="1" x14ac:dyDescent="0.2">
      <c r="D929" s="157"/>
      <c r="E929" s="157"/>
      <c r="F929" s="158"/>
      <c r="G929" s="158"/>
      <c r="H929" s="158"/>
      <c r="I929" s="158"/>
      <c r="J929" s="158"/>
      <c r="K929" s="158"/>
      <c r="L929" s="158"/>
      <c r="M929" s="158"/>
      <c r="N929" s="158"/>
      <c r="O929" s="158"/>
      <c r="P929" s="158"/>
      <c r="Q929" s="158"/>
    </row>
    <row r="930" spans="4:17" s="109" customFormat="1" x14ac:dyDescent="0.2">
      <c r="D930" s="157"/>
      <c r="E930" s="157"/>
      <c r="F930" s="158"/>
      <c r="G930" s="158"/>
      <c r="H930" s="158"/>
      <c r="I930" s="158"/>
      <c r="J930" s="158"/>
      <c r="K930" s="158"/>
      <c r="L930" s="158"/>
      <c r="M930" s="158"/>
      <c r="N930" s="158"/>
      <c r="O930" s="158"/>
      <c r="P930" s="158"/>
      <c r="Q930" s="158"/>
    </row>
    <row r="931" spans="4:17" s="109" customFormat="1" x14ac:dyDescent="0.2">
      <c r="D931" s="157"/>
      <c r="E931" s="157"/>
      <c r="F931" s="158"/>
      <c r="G931" s="158"/>
      <c r="H931" s="158"/>
      <c r="I931" s="158"/>
      <c r="J931" s="158"/>
      <c r="K931" s="158"/>
      <c r="L931" s="158"/>
      <c r="M931" s="158"/>
      <c r="N931" s="158"/>
      <c r="O931" s="158"/>
      <c r="P931" s="158"/>
      <c r="Q931" s="158"/>
    </row>
    <row r="932" spans="4:17" s="109" customFormat="1" x14ac:dyDescent="0.2">
      <c r="D932" s="157"/>
      <c r="E932" s="157"/>
      <c r="F932" s="158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</row>
    <row r="933" spans="4:17" s="109" customFormat="1" x14ac:dyDescent="0.2">
      <c r="D933" s="157"/>
      <c r="E933" s="157"/>
      <c r="F933" s="158"/>
      <c r="G933" s="158"/>
      <c r="H933" s="158"/>
      <c r="I933" s="158"/>
      <c r="J933" s="158"/>
      <c r="K933" s="158"/>
      <c r="L933" s="158"/>
      <c r="M933" s="158"/>
      <c r="N933" s="158"/>
      <c r="O933" s="158"/>
      <c r="P933" s="158"/>
      <c r="Q933" s="158"/>
    </row>
    <row r="934" spans="4:17" s="109" customFormat="1" x14ac:dyDescent="0.2">
      <c r="D934" s="157"/>
      <c r="E934" s="157"/>
      <c r="F934" s="158"/>
      <c r="G934" s="158"/>
      <c r="H934" s="158"/>
      <c r="I934" s="158"/>
      <c r="J934" s="158"/>
      <c r="K934" s="158"/>
      <c r="L934" s="158"/>
      <c r="M934" s="158"/>
      <c r="N934" s="158"/>
      <c r="O934" s="158"/>
      <c r="P934" s="158"/>
      <c r="Q934" s="158"/>
    </row>
    <row r="935" spans="4:17" s="109" customFormat="1" x14ac:dyDescent="0.2">
      <c r="D935" s="157"/>
      <c r="E935" s="157"/>
      <c r="F935" s="158"/>
      <c r="G935" s="158"/>
      <c r="H935" s="158"/>
      <c r="I935" s="158"/>
      <c r="J935" s="158"/>
      <c r="K935" s="158"/>
      <c r="L935" s="158"/>
      <c r="M935" s="158"/>
      <c r="N935" s="158"/>
      <c r="O935" s="158"/>
      <c r="P935" s="158"/>
      <c r="Q935" s="158"/>
    </row>
    <row r="936" spans="4:17" s="109" customFormat="1" x14ac:dyDescent="0.2">
      <c r="D936" s="157"/>
      <c r="E936" s="157"/>
      <c r="F936" s="158"/>
      <c r="G936" s="158"/>
      <c r="H936" s="158"/>
      <c r="I936" s="158"/>
      <c r="J936" s="158"/>
      <c r="K936" s="158"/>
      <c r="L936" s="158"/>
      <c r="M936" s="158"/>
      <c r="N936" s="158"/>
      <c r="O936" s="158"/>
      <c r="P936" s="158"/>
      <c r="Q936" s="158"/>
    </row>
    <row r="937" spans="4:17" s="109" customFormat="1" x14ac:dyDescent="0.2">
      <c r="D937" s="157"/>
      <c r="E937" s="157"/>
      <c r="F937" s="158"/>
      <c r="G937" s="158"/>
      <c r="H937" s="158"/>
      <c r="I937" s="158"/>
      <c r="J937" s="158"/>
      <c r="K937" s="158"/>
      <c r="L937" s="158"/>
      <c r="M937" s="158"/>
      <c r="N937" s="158"/>
      <c r="O937" s="158"/>
      <c r="P937" s="158"/>
      <c r="Q937" s="158"/>
    </row>
    <row r="938" spans="4:17" s="109" customFormat="1" x14ac:dyDescent="0.2">
      <c r="D938" s="157"/>
      <c r="E938" s="157"/>
      <c r="F938" s="158"/>
      <c r="G938" s="158"/>
      <c r="H938" s="158"/>
      <c r="I938" s="158"/>
      <c r="J938" s="158"/>
      <c r="K938" s="158"/>
      <c r="L938" s="158"/>
      <c r="M938" s="158"/>
      <c r="N938" s="158"/>
      <c r="O938" s="158"/>
      <c r="P938" s="158"/>
      <c r="Q938" s="158"/>
    </row>
    <row r="939" spans="4:17" s="109" customFormat="1" x14ac:dyDescent="0.2">
      <c r="D939" s="157"/>
      <c r="E939" s="157"/>
      <c r="F939" s="158"/>
      <c r="G939" s="158"/>
      <c r="H939" s="158"/>
      <c r="I939" s="158"/>
      <c r="J939" s="158"/>
      <c r="K939" s="158"/>
      <c r="L939" s="158"/>
      <c r="M939" s="158"/>
      <c r="N939" s="158"/>
      <c r="O939" s="158"/>
      <c r="P939" s="158"/>
      <c r="Q939" s="158"/>
    </row>
    <row r="940" spans="4:17" s="109" customFormat="1" x14ac:dyDescent="0.2">
      <c r="D940" s="157"/>
      <c r="E940" s="157"/>
      <c r="F940" s="158"/>
      <c r="G940" s="158"/>
      <c r="H940" s="158"/>
      <c r="I940" s="158"/>
      <c r="J940" s="158"/>
      <c r="K940" s="158"/>
      <c r="L940" s="158"/>
      <c r="M940" s="158"/>
      <c r="N940" s="158"/>
      <c r="O940" s="158"/>
      <c r="P940" s="158"/>
      <c r="Q940" s="158"/>
    </row>
    <row r="941" spans="4:17" s="109" customFormat="1" x14ac:dyDescent="0.2">
      <c r="D941" s="157"/>
      <c r="E941" s="157"/>
      <c r="F941" s="158"/>
      <c r="G941" s="158"/>
      <c r="H941" s="158"/>
      <c r="I941" s="158"/>
      <c r="J941" s="158"/>
      <c r="K941" s="158"/>
      <c r="L941" s="158"/>
      <c r="M941" s="158"/>
      <c r="N941" s="158"/>
      <c r="O941" s="158"/>
      <c r="P941" s="158"/>
      <c r="Q941" s="158"/>
    </row>
    <row r="942" spans="4:17" s="109" customFormat="1" x14ac:dyDescent="0.2">
      <c r="D942" s="157"/>
      <c r="E942" s="157"/>
      <c r="F942" s="158"/>
      <c r="G942" s="158"/>
      <c r="H942" s="158"/>
      <c r="I942" s="158"/>
      <c r="J942" s="158"/>
      <c r="K942" s="158"/>
      <c r="L942" s="158"/>
      <c r="M942" s="158"/>
      <c r="N942" s="158"/>
      <c r="O942" s="158"/>
      <c r="P942" s="158"/>
      <c r="Q942" s="158"/>
    </row>
    <row r="943" spans="4:17" s="109" customFormat="1" x14ac:dyDescent="0.2">
      <c r="D943" s="157"/>
      <c r="E943" s="157"/>
      <c r="F943" s="158"/>
      <c r="G943" s="158"/>
      <c r="H943" s="158"/>
      <c r="I943" s="158"/>
      <c r="J943" s="158"/>
      <c r="K943" s="158"/>
      <c r="L943" s="158"/>
      <c r="M943" s="158"/>
      <c r="N943" s="158"/>
      <c r="O943" s="158"/>
      <c r="P943" s="158"/>
      <c r="Q943" s="158"/>
    </row>
    <row r="944" spans="4:17" s="109" customFormat="1" x14ac:dyDescent="0.2">
      <c r="D944" s="157"/>
      <c r="E944" s="157"/>
      <c r="F944" s="158"/>
      <c r="G944" s="158"/>
      <c r="H944" s="158"/>
      <c r="I944" s="158"/>
      <c r="J944" s="158"/>
      <c r="K944" s="158"/>
      <c r="L944" s="158"/>
      <c r="M944" s="158"/>
      <c r="N944" s="158"/>
      <c r="O944" s="158"/>
      <c r="P944" s="158"/>
      <c r="Q944" s="158"/>
    </row>
    <row r="945" spans="4:17" s="109" customFormat="1" x14ac:dyDescent="0.2">
      <c r="D945" s="157"/>
      <c r="E945" s="157"/>
      <c r="F945" s="158"/>
      <c r="G945" s="158"/>
      <c r="H945" s="158"/>
      <c r="I945" s="158"/>
      <c r="J945" s="158"/>
      <c r="K945" s="158"/>
      <c r="L945" s="158"/>
      <c r="M945" s="158"/>
      <c r="N945" s="158"/>
      <c r="O945" s="158"/>
      <c r="P945" s="158"/>
      <c r="Q945" s="158"/>
    </row>
    <row r="946" spans="4:17" s="109" customFormat="1" x14ac:dyDescent="0.2">
      <c r="D946" s="157"/>
      <c r="E946" s="157"/>
      <c r="F946" s="158"/>
      <c r="G946" s="158"/>
      <c r="H946" s="158"/>
      <c r="I946" s="158"/>
      <c r="J946" s="158"/>
      <c r="K946" s="158"/>
      <c r="L946" s="158"/>
      <c r="M946" s="158"/>
      <c r="N946" s="158"/>
      <c r="O946" s="158"/>
      <c r="P946" s="158"/>
      <c r="Q946" s="158"/>
    </row>
    <row r="947" spans="4:17" s="109" customFormat="1" x14ac:dyDescent="0.2">
      <c r="D947" s="157"/>
      <c r="E947" s="157"/>
      <c r="F947" s="158"/>
      <c r="G947" s="158"/>
      <c r="H947" s="158"/>
      <c r="I947" s="158"/>
      <c r="J947" s="158"/>
      <c r="K947" s="158"/>
      <c r="L947" s="158"/>
      <c r="M947" s="158"/>
      <c r="N947" s="158"/>
      <c r="O947" s="158"/>
      <c r="P947" s="158"/>
      <c r="Q947" s="158"/>
    </row>
    <row r="948" spans="4:17" s="109" customFormat="1" x14ac:dyDescent="0.2">
      <c r="D948" s="157"/>
      <c r="E948" s="157"/>
      <c r="F948" s="158"/>
      <c r="G948" s="158"/>
      <c r="H948" s="158"/>
      <c r="I948" s="158"/>
      <c r="J948" s="158"/>
      <c r="K948" s="158"/>
      <c r="L948" s="158"/>
      <c r="M948" s="158"/>
      <c r="N948" s="158"/>
      <c r="O948" s="158"/>
      <c r="P948" s="158"/>
      <c r="Q948" s="158"/>
    </row>
    <row r="949" spans="4:17" s="109" customFormat="1" x14ac:dyDescent="0.2">
      <c r="D949" s="157"/>
      <c r="E949" s="157"/>
      <c r="F949" s="158"/>
      <c r="G949" s="158"/>
      <c r="H949" s="158"/>
      <c r="I949" s="158"/>
      <c r="J949" s="158"/>
      <c r="K949" s="158"/>
      <c r="L949" s="158"/>
      <c r="M949" s="158"/>
      <c r="N949" s="158"/>
      <c r="O949" s="158"/>
      <c r="P949" s="158"/>
      <c r="Q949" s="158"/>
    </row>
    <row r="950" spans="4:17" s="109" customFormat="1" x14ac:dyDescent="0.2">
      <c r="D950" s="157"/>
      <c r="E950" s="157"/>
      <c r="F950" s="158"/>
      <c r="G950" s="158"/>
      <c r="H950" s="158"/>
      <c r="I950" s="158"/>
      <c r="J950" s="158"/>
      <c r="K950" s="158"/>
      <c r="L950" s="158"/>
      <c r="M950" s="158"/>
      <c r="N950" s="158"/>
      <c r="O950" s="158"/>
      <c r="P950" s="158"/>
      <c r="Q950" s="158"/>
    </row>
    <row r="951" spans="4:17" s="109" customFormat="1" x14ac:dyDescent="0.2">
      <c r="D951" s="157"/>
      <c r="E951" s="157"/>
      <c r="F951" s="158"/>
      <c r="G951" s="158"/>
      <c r="H951" s="158"/>
      <c r="I951" s="158"/>
      <c r="J951" s="158"/>
      <c r="K951" s="158"/>
      <c r="L951" s="158"/>
      <c r="M951" s="158"/>
      <c r="N951" s="158"/>
      <c r="O951" s="158"/>
      <c r="P951" s="158"/>
      <c r="Q951" s="158"/>
    </row>
    <row r="952" spans="4:17" s="109" customFormat="1" x14ac:dyDescent="0.2">
      <c r="D952" s="157"/>
      <c r="E952" s="157"/>
      <c r="F952" s="158"/>
      <c r="G952" s="158"/>
      <c r="H952" s="158"/>
      <c r="I952" s="158"/>
      <c r="J952" s="158"/>
      <c r="K952" s="158"/>
      <c r="L952" s="158"/>
      <c r="M952" s="158"/>
      <c r="N952" s="158"/>
      <c r="O952" s="158"/>
      <c r="P952" s="158"/>
      <c r="Q952" s="158"/>
    </row>
    <row r="953" spans="4:17" s="109" customFormat="1" x14ac:dyDescent="0.2">
      <c r="D953" s="157"/>
      <c r="E953" s="157"/>
      <c r="F953" s="158"/>
      <c r="G953" s="158"/>
      <c r="H953" s="158"/>
      <c r="I953" s="158"/>
      <c r="J953" s="158"/>
      <c r="K953" s="158"/>
      <c r="L953" s="158"/>
      <c r="M953" s="158"/>
      <c r="N953" s="158"/>
      <c r="O953" s="158"/>
      <c r="P953" s="158"/>
      <c r="Q953" s="158"/>
    </row>
    <row r="954" spans="4:17" s="109" customFormat="1" x14ac:dyDescent="0.2">
      <c r="D954" s="157"/>
      <c r="E954" s="157"/>
      <c r="F954" s="158"/>
      <c r="G954" s="158"/>
      <c r="H954" s="158"/>
      <c r="I954" s="158"/>
      <c r="J954" s="158"/>
      <c r="K954" s="158"/>
      <c r="L954" s="158"/>
      <c r="M954" s="158"/>
      <c r="N954" s="158"/>
      <c r="O954" s="158"/>
      <c r="P954" s="158"/>
      <c r="Q954" s="158"/>
    </row>
    <row r="955" spans="4:17" s="109" customFormat="1" x14ac:dyDescent="0.2">
      <c r="D955" s="157"/>
      <c r="E955" s="157"/>
      <c r="F955" s="158"/>
      <c r="G955" s="158"/>
      <c r="H955" s="158"/>
      <c r="I955" s="158"/>
      <c r="J955" s="158"/>
      <c r="K955" s="158"/>
      <c r="L955" s="158"/>
      <c r="M955" s="158"/>
      <c r="N955" s="158"/>
      <c r="O955" s="158"/>
      <c r="P955" s="158"/>
      <c r="Q955" s="158"/>
    </row>
    <row r="956" spans="4:17" s="109" customFormat="1" x14ac:dyDescent="0.2">
      <c r="D956" s="157"/>
      <c r="E956" s="157"/>
      <c r="F956" s="158"/>
      <c r="G956" s="158"/>
      <c r="H956" s="158"/>
      <c r="I956" s="158"/>
      <c r="J956" s="158"/>
      <c r="K956" s="158"/>
      <c r="L956" s="158"/>
      <c r="M956" s="158"/>
      <c r="N956" s="158"/>
      <c r="O956" s="158"/>
      <c r="P956" s="158"/>
      <c r="Q956" s="158"/>
    </row>
    <row r="957" spans="4:17" s="109" customFormat="1" x14ac:dyDescent="0.2">
      <c r="D957" s="157"/>
      <c r="E957" s="157"/>
      <c r="F957" s="158"/>
      <c r="G957" s="158"/>
      <c r="H957" s="158"/>
      <c r="I957" s="158"/>
      <c r="J957" s="158"/>
      <c r="K957" s="158"/>
      <c r="L957" s="158"/>
      <c r="M957" s="158"/>
      <c r="N957" s="158"/>
      <c r="O957" s="158"/>
      <c r="P957" s="158"/>
      <c r="Q957" s="158"/>
    </row>
    <row r="958" spans="4:17" s="109" customFormat="1" x14ac:dyDescent="0.2">
      <c r="D958" s="157"/>
      <c r="E958" s="157"/>
      <c r="F958" s="158"/>
      <c r="G958" s="158"/>
      <c r="H958" s="158"/>
      <c r="I958" s="158"/>
      <c r="J958" s="158"/>
      <c r="K958" s="158"/>
      <c r="L958" s="158"/>
      <c r="M958" s="158"/>
      <c r="N958" s="158"/>
      <c r="O958" s="158"/>
      <c r="P958" s="158"/>
      <c r="Q958" s="158"/>
    </row>
    <row r="959" spans="4:17" s="109" customFormat="1" x14ac:dyDescent="0.2">
      <c r="D959" s="157"/>
      <c r="E959" s="157"/>
      <c r="F959" s="158"/>
      <c r="G959" s="158"/>
      <c r="H959" s="158"/>
      <c r="I959" s="158"/>
      <c r="J959" s="158"/>
      <c r="K959" s="158"/>
      <c r="L959" s="158"/>
      <c r="M959" s="158"/>
      <c r="N959" s="158"/>
      <c r="O959" s="158"/>
      <c r="P959" s="158"/>
      <c r="Q959" s="158"/>
    </row>
    <row r="960" spans="4:17" s="109" customFormat="1" x14ac:dyDescent="0.2">
      <c r="D960" s="157"/>
      <c r="E960" s="157"/>
      <c r="F960" s="158"/>
      <c r="G960" s="158"/>
      <c r="H960" s="158"/>
      <c r="I960" s="158"/>
      <c r="J960" s="158"/>
      <c r="K960" s="158"/>
      <c r="L960" s="158"/>
      <c r="M960" s="158"/>
      <c r="N960" s="158"/>
      <c r="O960" s="158"/>
      <c r="P960" s="158"/>
      <c r="Q960" s="158"/>
    </row>
    <row r="961" spans="4:17" s="109" customFormat="1" x14ac:dyDescent="0.2">
      <c r="D961" s="157"/>
      <c r="E961" s="157"/>
      <c r="F961" s="158"/>
      <c r="G961" s="158"/>
      <c r="H961" s="158"/>
      <c r="I961" s="158"/>
      <c r="J961" s="158"/>
      <c r="K961" s="158"/>
      <c r="L961" s="158"/>
      <c r="M961" s="158"/>
      <c r="N961" s="158"/>
      <c r="O961" s="158"/>
      <c r="P961" s="158"/>
      <c r="Q961" s="158"/>
    </row>
    <row r="962" spans="4:17" s="109" customFormat="1" x14ac:dyDescent="0.2">
      <c r="D962" s="157"/>
      <c r="E962" s="157"/>
      <c r="F962" s="158"/>
      <c r="G962" s="158"/>
      <c r="H962" s="158"/>
      <c r="I962" s="158"/>
      <c r="J962" s="158"/>
      <c r="K962" s="158"/>
      <c r="L962" s="158"/>
      <c r="M962" s="158"/>
      <c r="N962" s="158"/>
      <c r="O962" s="158"/>
      <c r="P962" s="158"/>
      <c r="Q962" s="158"/>
    </row>
    <row r="963" spans="4:17" s="109" customFormat="1" x14ac:dyDescent="0.2">
      <c r="D963" s="157"/>
      <c r="E963" s="157"/>
      <c r="F963" s="158"/>
      <c r="G963" s="158"/>
      <c r="H963" s="158"/>
      <c r="I963" s="158"/>
      <c r="J963" s="158"/>
      <c r="K963" s="158"/>
      <c r="L963" s="158"/>
      <c r="M963" s="158"/>
      <c r="N963" s="158"/>
      <c r="O963" s="158"/>
      <c r="P963" s="158"/>
      <c r="Q963" s="158"/>
    </row>
    <row r="964" spans="4:17" s="109" customFormat="1" x14ac:dyDescent="0.2">
      <c r="D964" s="157"/>
      <c r="E964" s="157"/>
      <c r="F964" s="158"/>
      <c r="G964" s="158"/>
      <c r="H964" s="158"/>
      <c r="I964" s="158"/>
      <c r="J964" s="158"/>
      <c r="K964" s="158"/>
      <c r="L964" s="158"/>
      <c r="M964" s="158"/>
      <c r="N964" s="158"/>
      <c r="O964" s="158"/>
      <c r="P964" s="158"/>
      <c r="Q964" s="158"/>
    </row>
    <row r="965" spans="4:17" s="109" customFormat="1" x14ac:dyDescent="0.2">
      <c r="D965" s="157"/>
      <c r="E965" s="157"/>
      <c r="F965" s="158"/>
      <c r="G965" s="158"/>
      <c r="H965" s="158"/>
      <c r="I965" s="158"/>
      <c r="J965" s="158"/>
      <c r="K965" s="158"/>
      <c r="L965" s="158"/>
      <c r="M965" s="158"/>
      <c r="N965" s="158"/>
      <c r="O965" s="158"/>
      <c r="P965" s="158"/>
      <c r="Q965" s="158"/>
    </row>
    <row r="966" spans="4:17" s="109" customFormat="1" x14ac:dyDescent="0.2">
      <c r="D966" s="157"/>
      <c r="E966" s="157"/>
      <c r="F966" s="158"/>
      <c r="G966" s="158"/>
      <c r="H966" s="158"/>
      <c r="I966" s="158"/>
      <c r="J966" s="158"/>
      <c r="K966" s="158"/>
      <c r="L966" s="158"/>
      <c r="M966" s="158"/>
      <c r="N966" s="158"/>
      <c r="O966" s="158"/>
      <c r="P966" s="158"/>
      <c r="Q966" s="158"/>
    </row>
    <row r="967" spans="4:17" s="109" customFormat="1" x14ac:dyDescent="0.2">
      <c r="D967" s="157"/>
      <c r="E967" s="157"/>
      <c r="F967" s="158"/>
      <c r="G967" s="158"/>
      <c r="H967" s="158"/>
      <c r="I967" s="158"/>
      <c r="J967" s="158"/>
      <c r="K967" s="158"/>
      <c r="L967" s="158"/>
      <c r="M967" s="158"/>
      <c r="N967" s="158"/>
      <c r="O967" s="158"/>
      <c r="P967" s="158"/>
      <c r="Q967" s="158"/>
    </row>
    <row r="968" spans="4:17" s="109" customFormat="1" x14ac:dyDescent="0.2">
      <c r="D968" s="157"/>
      <c r="E968" s="157"/>
      <c r="F968" s="158"/>
      <c r="G968" s="158"/>
      <c r="H968" s="158"/>
      <c r="I968" s="158"/>
      <c r="J968" s="158"/>
      <c r="K968" s="158"/>
      <c r="L968" s="158"/>
      <c r="M968" s="158"/>
      <c r="N968" s="158"/>
      <c r="O968" s="158"/>
      <c r="P968" s="158"/>
      <c r="Q968" s="158"/>
    </row>
    <row r="969" spans="4:17" s="109" customFormat="1" x14ac:dyDescent="0.2">
      <c r="D969" s="157"/>
      <c r="E969" s="157"/>
      <c r="F969" s="158"/>
      <c r="G969" s="158"/>
      <c r="H969" s="158"/>
      <c r="I969" s="158"/>
      <c r="J969" s="158"/>
      <c r="K969" s="158"/>
      <c r="L969" s="158"/>
      <c r="M969" s="158"/>
      <c r="N969" s="158"/>
      <c r="O969" s="158"/>
      <c r="P969" s="158"/>
      <c r="Q969" s="158"/>
    </row>
    <row r="970" spans="4:17" s="109" customFormat="1" x14ac:dyDescent="0.2">
      <c r="D970" s="157"/>
      <c r="E970" s="157"/>
      <c r="F970" s="158"/>
      <c r="G970" s="158"/>
      <c r="H970" s="158"/>
      <c r="I970" s="158"/>
      <c r="J970" s="158"/>
      <c r="K970" s="158"/>
      <c r="L970" s="158"/>
      <c r="M970" s="158"/>
      <c r="N970" s="158"/>
      <c r="O970" s="158"/>
      <c r="P970" s="158"/>
      <c r="Q970" s="158"/>
    </row>
    <row r="971" spans="4:17" s="109" customFormat="1" x14ac:dyDescent="0.2">
      <c r="D971" s="157"/>
      <c r="E971" s="157"/>
      <c r="F971" s="158"/>
      <c r="G971" s="158"/>
      <c r="H971" s="158"/>
      <c r="I971" s="158"/>
      <c r="J971" s="158"/>
      <c r="K971" s="158"/>
      <c r="L971" s="158"/>
      <c r="M971" s="158"/>
      <c r="N971" s="158"/>
      <c r="O971" s="158"/>
      <c r="P971" s="158"/>
      <c r="Q971" s="158"/>
    </row>
    <row r="972" spans="4:17" s="109" customFormat="1" x14ac:dyDescent="0.2">
      <c r="D972" s="157"/>
      <c r="E972" s="157"/>
      <c r="F972" s="158"/>
      <c r="G972" s="158"/>
      <c r="H972" s="158"/>
      <c r="I972" s="158"/>
      <c r="J972" s="158"/>
      <c r="K972" s="158"/>
      <c r="L972" s="158"/>
      <c r="M972" s="158"/>
      <c r="N972" s="158"/>
      <c r="O972" s="158"/>
      <c r="P972" s="158"/>
      <c r="Q972" s="158"/>
    </row>
    <row r="973" spans="4:17" s="109" customFormat="1" x14ac:dyDescent="0.2">
      <c r="D973" s="157"/>
      <c r="E973" s="157"/>
      <c r="F973" s="158"/>
      <c r="G973" s="158"/>
      <c r="H973" s="158"/>
      <c r="I973" s="158"/>
      <c r="J973" s="158"/>
      <c r="K973" s="158"/>
      <c r="L973" s="158"/>
      <c r="M973" s="158"/>
      <c r="N973" s="158"/>
      <c r="O973" s="158"/>
      <c r="P973" s="158"/>
      <c r="Q973" s="158"/>
    </row>
    <row r="974" spans="4:17" s="109" customFormat="1" x14ac:dyDescent="0.2">
      <c r="D974" s="157"/>
      <c r="E974" s="157"/>
      <c r="F974" s="158"/>
      <c r="G974" s="158"/>
      <c r="H974" s="158"/>
      <c r="I974" s="158"/>
      <c r="J974" s="158"/>
      <c r="K974" s="158"/>
      <c r="L974" s="158"/>
      <c r="M974" s="158"/>
      <c r="N974" s="158"/>
      <c r="O974" s="158"/>
      <c r="P974" s="158"/>
      <c r="Q974" s="158"/>
    </row>
    <row r="975" spans="4:17" s="109" customFormat="1" x14ac:dyDescent="0.2">
      <c r="D975" s="157"/>
      <c r="E975" s="157"/>
      <c r="F975" s="158"/>
      <c r="G975" s="158"/>
      <c r="H975" s="158"/>
      <c r="I975" s="158"/>
      <c r="J975" s="158"/>
      <c r="K975" s="158"/>
      <c r="L975" s="158"/>
      <c r="M975" s="158"/>
      <c r="N975" s="158"/>
      <c r="O975" s="158"/>
      <c r="P975" s="158"/>
      <c r="Q975" s="158"/>
    </row>
    <row r="976" spans="4:17" s="109" customFormat="1" x14ac:dyDescent="0.2">
      <c r="D976" s="157"/>
      <c r="E976" s="157"/>
      <c r="F976" s="158"/>
      <c r="G976" s="158"/>
      <c r="H976" s="158"/>
      <c r="I976" s="158"/>
      <c r="J976" s="158"/>
      <c r="K976" s="158"/>
      <c r="L976" s="158"/>
      <c r="M976" s="158"/>
      <c r="N976" s="158"/>
      <c r="O976" s="158"/>
      <c r="P976" s="158"/>
      <c r="Q976" s="158"/>
    </row>
    <row r="977" spans="4:17" s="109" customFormat="1" x14ac:dyDescent="0.2">
      <c r="D977" s="157"/>
      <c r="E977" s="157"/>
      <c r="F977" s="158"/>
      <c r="G977" s="158"/>
      <c r="H977" s="158"/>
      <c r="I977" s="158"/>
      <c r="J977" s="158"/>
      <c r="K977" s="158"/>
      <c r="L977" s="158"/>
      <c r="M977" s="158"/>
      <c r="N977" s="158"/>
      <c r="O977" s="158"/>
      <c r="P977" s="158"/>
      <c r="Q977" s="158"/>
    </row>
    <row r="978" spans="4:17" s="109" customFormat="1" x14ac:dyDescent="0.2">
      <c r="D978" s="157"/>
      <c r="E978" s="157"/>
      <c r="F978" s="158"/>
      <c r="G978" s="158"/>
      <c r="H978" s="158"/>
      <c r="I978" s="158"/>
      <c r="J978" s="158"/>
      <c r="K978" s="158"/>
      <c r="L978" s="158"/>
      <c r="M978" s="158"/>
      <c r="N978" s="158"/>
      <c r="O978" s="158"/>
      <c r="P978" s="158"/>
      <c r="Q978" s="158"/>
    </row>
    <row r="979" spans="4:17" s="109" customFormat="1" x14ac:dyDescent="0.2">
      <c r="D979" s="157"/>
      <c r="E979" s="157"/>
      <c r="F979" s="158"/>
      <c r="G979" s="158"/>
      <c r="H979" s="158"/>
      <c r="I979" s="158"/>
      <c r="J979" s="158"/>
      <c r="K979" s="158"/>
      <c r="L979" s="158"/>
      <c r="M979" s="158"/>
      <c r="N979" s="158"/>
      <c r="O979" s="158"/>
      <c r="P979" s="158"/>
      <c r="Q979" s="158"/>
    </row>
    <row r="980" spans="4:17" s="109" customFormat="1" x14ac:dyDescent="0.2">
      <c r="D980" s="157"/>
      <c r="E980" s="157"/>
      <c r="F980" s="158"/>
      <c r="G980" s="158"/>
      <c r="H980" s="158"/>
      <c r="I980" s="158"/>
      <c r="J980" s="158"/>
      <c r="K980" s="158"/>
      <c r="L980" s="158"/>
      <c r="M980" s="158"/>
      <c r="N980" s="158"/>
      <c r="O980" s="158"/>
      <c r="P980" s="158"/>
      <c r="Q980" s="158"/>
    </row>
    <row r="981" spans="4:17" s="109" customFormat="1" x14ac:dyDescent="0.2">
      <c r="D981" s="157"/>
      <c r="E981" s="157"/>
      <c r="F981" s="158"/>
      <c r="G981" s="158"/>
      <c r="H981" s="158"/>
      <c r="I981" s="158"/>
      <c r="J981" s="158"/>
      <c r="K981" s="158"/>
      <c r="L981" s="158"/>
      <c r="M981" s="158"/>
      <c r="N981" s="158"/>
      <c r="O981" s="158"/>
      <c r="P981" s="158"/>
      <c r="Q981" s="158"/>
    </row>
    <row r="982" spans="4:17" s="109" customFormat="1" x14ac:dyDescent="0.2">
      <c r="D982" s="157"/>
      <c r="E982" s="157"/>
      <c r="F982" s="158"/>
      <c r="G982" s="158"/>
      <c r="H982" s="158"/>
      <c r="I982" s="158"/>
      <c r="J982" s="158"/>
      <c r="K982" s="158"/>
      <c r="L982" s="158"/>
      <c r="M982" s="158"/>
      <c r="N982" s="158"/>
      <c r="O982" s="158"/>
      <c r="P982" s="158"/>
      <c r="Q982" s="158"/>
    </row>
    <row r="983" spans="4:17" s="109" customFormat="1" x14ac:dyDescent="0.2">
      <c r="D983" s="157"/>
      <c r="E983" s="157"/>
      <c r="F983" s="158"/>
      <c r="G983" s="158"/>
      <c r="H983" s="158"/>
      <c r="I983" s="158"/>
      <c r="J983" s="158"/>
      <c r="K983" s="158"/>
      <c r="L983" s="158"/>
      <c r="M983" s="158"/>
      <c r="N983" s="158"/>
      <c r="O983" s="158"/>
      <c r="P983" s="158"/>
      <c r="Q983" s="158"/>
    </row>
    <row r="984" spans="4:17" s="109" customFormat="1" x14ac:dyDescent="0.2">
      <c r="D984" s="157"/>
      <c r="E984" s="157"/>
      <c r="F984" s="158"/>
      <c r="G984" s="158"/>
      <c r="H984" s="158"/>
      <c r="I984" s="158"/>
      <c r="J984" s="158"/>
      <c r="K984" s="158"/>
      <c r="L984" s="158"/>
      <c r="M984" s="158"/>
      <c r="N984" s="158"/>
      <c r="O984" s="158"/>
      <c r="P984" s="158"/>
      <c r="Q984" s="158"/>
    </row>
    <row r="985" spans="4:17" s="109" customFormat="1" x14ac:dyDescent="0.2">
      <c r="D985" s="157"/>
      <c r="E985" s="157"/>
      <c r="F985" s="158"/>
      <c r="G985" s="158"/>
      <c r="H985" s="158"/>
      <c r="I985" s="158"/>
      <c r="J985" s="158"/>
      <c r="K985" s="158"/>
      <c r="L985" s="158"/>
      <c r="M985" s="158"/>
      <c r="N985" s="158"/>
      <c r="O985" s="158"/>
      <c r="P985" s="158"/>
      <c r="Q985" s="158"/>
    </row>
    <row r="986" spans="4:17" s="109" customFormat="1" x14ac:dyDescent="0.2">
      <c r="D986" s="157"/>
      <c r="E986" s="157"/>
      <c r="F986" s="158"/>
      <c r="G986" s="158"/>
      <c r="H986" s="158"/>
      <c r="I986" s="158"/>
      <c r="J986" s="158"/>
      <c r="K986" s="158"/>
      <c r="L986" s="158"/>
      <c r="M986" s="158"/>
      <c r="N986" s="158"/>
      <c r="O986" s="158"/>
      <c r="P986" s="158"/>
      <c r="Q986" s="158"/>
    </row>
    <row r="987" spans="4:17" s="109" customFormat="1" x14ac:dyDescent="0.2">
      <c r="D987" s="157"/>
      <c r="E987" s="157"/>
      <c r="F987" s="158"/>
      <c r="G987" s="158"/>
      <c r="H987" s="158"/>
      <c r="I987" s="158"/>
      <c r="J987" s="158"/>
      <c r="K987" s="158"/>
      <c r="L987" s="158"/>
      <c r="M987" s="158"/>
      <c r="N987" s="158"/>
      <c r="O987" s="158"/>
      <c r="P987" s="158"/>
      <c r="Q987" s="158"/>
    </row>
    <row r="988" spans="4:17" s="109" customFormat="1" x14ac:dyDescent="0.2">
      <c r="D988" s="157"/>
      <c r="E988" s="157"/>
      <c r="F988" s="158"/>
      <c r="G988" s="158"/>
      <c r="H988" s="158"/>
      <c r="I988" s="158"/>
      <c r="J988" s="158"/>
      <c r="K988" s="158"/>
      <c r="L988" s="158"/>
      <c r="M988" s="158"/>
      <c r="N988" s="158"/>
      <c r="O988" s="158"/>
      <c r="P988" s="158"/>
      <c r="Q988" s="158"/>
    </row>
    <row r="989" spans="4:17" s="109" customFormat="1" x14ac:dyDescent="0.2">
      <c r="D989" s="157"/>
      <c r="E989" s="157"/>
      <c r="F989" s="158"/>
      <c r="G989" s="158"/>
      <c r="H989" s="158"/>
      <c r="I989" s="158"/>
      <c r="J989" s="158"/>
      <c r="K989" s="158"/>
      <c r="L989" s="158"/>
      <c r="M989" s="158"/>
      <c r="N989" s="158"/>
      <c r="O989" s="158"/>
      <c r="P989" s="158"/>
      <c r="Q989" s="158"/>
    </row>
    <row r="990" spans="4:17" s="109" customFormat="1" x14ac:dyDescent="0.2">
      <c r="D990" s="157"/>
      <c r="E990" s="157"/>
      <c r="F990" s="158"/>
      <c r="G990" s="158"/>
      <c r="H990" s="158"/>
      <c r="I990" s="158"/>
      <c r="J990" s="158"/>
      <c r="K990" s="158"/>
      <c r="L990" s="158"/>
      <c r="M990" s="158"/>
      <c r="N990" s="158"/>
      <c r="O990" s="158"/>
      <c r="P990" s="158"/>
      <c r="Q990" s="158"/>
    </row>
    <row r="991" spans="4:17" s="109" customFormat="1" x14ac:dyDescent="0.2">
      <c r="D991" s="157"/>
      <c r="E991" s="157"/>
      <c r="F991" s="158"/>
      <c r="G991" s="158"/>
      <c r="H991" s="158"/>
      <c r="I991" s="158"/>
      <c r="J991" s="158"/>
      <c r="K991" s="158"/>
      <c r="L991" s="158"/>
      <c r="M991" s="158"/>
      <c r="N991" s="158"/>
      <c r="O991" s="158"/>
      <c r="P991" s="158"/>
      <c r="Q991" s="158"/>
    </row>
    <row r="992" spans="4:17" s="109" customFormat="1" x14ac:dyDescent="0.2">
      <c r="D992" s="157"/>
      <c r="E992" s="157"/>
      <c r="F992" s="158"/>
      <c r="G992" s="158"/>
      <c r="H992" s="158"/>
      <c r="I992" s="158"/>
      <c r="J992" s="158"/>
      <c r="K992" s="158"/>
      <c r="L992" s="158"/>
      <c r="M992" s="158"/>
      <c r="N992" s="158"/>
      <c r="O992" s="158"/>
      <c r="P992" s="158"/>
      <c r="Q992" s="158"/>
    </row>
    <row r="993" spans="4:17" s="109" customFormat="1" x14ac:dyDescent="0.2">
      <c r="D993" s="157"/>
      <c r="E993" s="157"/>
      <c r="F993" s="158"/>
      <c r="G993" s="158"/>
      <c r="H993" s="158"/>
      <c r="I993" s="158"/>
      <c r="J993" s="158"/>
      <c r="K993" s="158"/>
      <c r="L993" s="158"/>
      <c r="M993" s="158"/>
      <c r="N993" s="158"/>
      <c r="O993" s="158"/>
      <c r="P993" s="158"/>
      <c r="Q993" s="158"/>
    </row>
    <row r="994" spans="4:17" s="109" customFormat="1" x14ac:dyDescent="0.2">
      <c r="D994" s="157"/>
      <c r="E994" s="157"/>
      <c r="F994" s="158"/>
      <c r="G994" s="158"/>
      <c r="H994" s="158"/>
      <c r="I994" s="158"/>
      <c r="J994" s="158"/>
      <c r="K994" s="158"/>
      <c r="L994" s="158"/>
      <c r="M994" s="158"/>
      <c r="N994" s="158"/>
      <c r="O994" s="158"/>
      <c r="P994" s="158"/>
      <c r="Q994" s="158"/>
    </row>
    <row r="995" spans="4:17" s="109" customFormat="1" x14ac:dyDescent="0.2">
      <c r="D995" s="157"/>
      <c r="E995" s="157"/>
      <c r="F995" s="158"/>
      <c r="G995" s="158"/>
      <c r="H995" s="158"/>
      <c r="I995" s="158"/>
      <c r="J995" s="158"/>
      <c r="K995" s="158"/>
      <c r="L995" s="158"/>
      <c r="M995" s="158"/>
      <c r="N995" s="158"/>
      <c r="O995" s="158"/>
      <c r="P995" s="158"/>
      <c r="Q995" s="158"/>
    </row>
    <row r="996" spans="4:17" s="109" customFormat="1" x14ac:dyDescent="0.2">
      <c r="D996" s="157"/>
      <c r="E996" s="157"/>
      <c r="F996" s="158"/>
      <c r="G996" s="158"/>
      <c r="H996" s="158"/>
      <c r="I996" s="158"/>
      <c r="J996" s="158"/>
      <c r="K996" s="158"/>
      <c r="L996" s="158"/>
      <c r="M996" s="158"/>
      <c r="N996" s="158"/>
      <c r="O996" s="158"/>
      <c r="P996" s="158"/>
      <c r="Q996" s="158"/>
    </row>
    <row r="997" spans="4:17" s="109" customFormat="1" x14ac:dyDescent="0.2">
      <c r="D997" s="157"/>
      <c r="E997" s="157"/>
      <c r="F997" s="158"/>
      <c r="G997" s="158"/>
      <c r="H997" s="158"/>
      <c r="I997" s="158"/>
      <c r="J997" s="158"/>
      <c r="K997" s="158"/>
      <c r="L997" s="158"/>
      <c r="M997" s="158"/>
      <c r="N997" s="158"/>
      <c r="O997" s="158"/>
      <c r="P997" s="158"/>
      <c r="Q997" s="158"/>
    </row>
    <row r="998" spans="4:17" s="109" customFormat="1" x14ac:dyDescent="0.2">
      <c r="D998" s="157"/>
      <c r="E998" s="157"/>
      <c r="F998" s="158"/>
      <c r="G998" s="158"/>
      <c r="H998" s="158"/>
      <c r="I998" s="158"/>
      <c r="J998" s="158"/>
      <c r="K998" s="158"/>
      <c r="L998" s="158"/>
      <c r="M998" s="158"/>
      <c r="N998" s="158"/>
      <c r="O998" s="158"/>
      <c r="P998" s="158"/>
      <c r="Q998" s="158"/>
    </row>
    <row r="999" spans="4:17" s="109" customFormat="1" x14ac:dyDescent="0.2">
      <c r="D999" s="157"/>
      <c r="E999" s="157"/>
      <c r="F999" s="158"/>
      <c r="G999" s="158"/>
      <c r="H999" s="158"/>
      <c r="I999" s="158"/>
      <c r="J999" s="158"/>
      <c r="K999" s="158"/>
      <c r="L999" s="158"/>
      <c r="M999" s="158"/>
      <c r="N999" s="158"/>
      <c r="O999" s="158"/>
      <c r="P999" s="158"/>
      <c r="Q999" s="158"/>
    </row>
    <row r="1000" spans="4:17" s="109" customFormat="1" x14ac:dyDescent="0.2">
      <c r="D1000" s="157"/>
      <c r="E1000" s="157"/>
      <c r="F1000" s="158"/>
      <c r="G1000" s="158"/>
      <c r="H1000" s="158"/>
      <c r="I1000" s="158"/>
      <c r="J1000" s="158"/>
      <c r="K1000" s="158"/>
      <c r="L1000" s="158"/>
      <c r="M1000" s="158"/>
      <c r="N1000" s="158"/>
      <c r="O1000" s="158"/>
      <c r="P1000" s="158"/>
      <c r="Q1000" s="158"/>
    </row>
    <row r="1001" spans="4:17" s="109" customFormat="1" x14ac:dyDescent="0.2">
      <c r="D1001" s="157"/>
      <c r="E1001" s="157"/>
      <c r="F1001" s="158"/>
      <c r="G1001" s="158"/>
      <c r="H1001" s="158"/>
      <c r="I1001" s="158"/>
      <c r="J1001" s="158"/>
      <c r="K1001" s="158"/>
      <c r="L1001" s="158"/>
      <c r="M1001" s="158"/>
      <c r="N1001" s="158"/>
      <c r="O1001" s="158"/>
      <c r="P1001" s="158"/>
      <c r="Q1001" s="158"/>
    </row>
    <row r="1002" spans="4:17" s="109" customFormat="1" x14ac:dyDescent="0.2">
      <c r="D1002" s="157"/>
      <c r="E1002" s="157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</row>
    <row r="1003" spans="4:17" s="109" customFormat="1" x14ac:dyDescent="0.2">
      <c r="D1003" s="157"/>
      <c r="E1003" s="157"/>
      <c r="F1003" s="158"/>
      <c r="G1003" s="158"/>
      <c r="H1003" s="158"/>
      <c r="I1003" s="158"/>
      <c r="J1003" s="158"/>
      <c r="K1003" s="158"/>
      <c r="L1003" s="158"/>
      <c r="M1003" s="158"/>
      <c r="N1003" s="158"/>
      <c r="O1003" s="158"/>
      <c r="P1003" s="158"/>
      <c r="Q1003" s="158"/>
    </row>
    <row r="1004" spans="4:17" s="109" customFormat="1" x14ac:dyDescent="0.2">
      <c r="D1004" s="157"/>
      <c r="E1004" s="157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</row>
    <row r="1005" spans="4:17" s="109" customFormat="1" x14ac:dyDescent="0.2">
      <c r="D1005" s="157"/>
      <c r="E1005" s="157"/>
      <c r="F1005" s="158"/>
      <c r="G1005" s="158"/>
      <c r="H1005" s="158"/>
      <c r="I1005" s="158"/>
      <c r="J1005" s="158"/>
      <c r="K1005" s="158"/>
      <c r="L1005" s="158"/>
      <c r="M1005" s="158"/>
      <c r="N1005" s="158"/>
      <c r="O1005" s="158"/>
      <c r="P1005" s="158"/>
      <c r="Q1005" s="158"/>
    </row>
    <row r="1006" spans="4:17" s="109" customFormat="1" x14ac:dyDescent="0.2">
      <c r="D1006" s="157"/>
      <c r="E1006" s="157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</row>
    <row r="1007" spans="4:17" s="109" customFormat="1" x14ac:dyDescent="0.2">
      <c r="D1007" s="157"/>
      <c r="E1007" s="157"/>
      <c r="F1007" s="158"/>
      <c r="G1007" s="158"/>
      <c r="H1007" s="158"/>
      <c r="I1007" s="158"/>
      <c r="J1007" s="158"/>
      <c r="K1007" s="158"/>
      <c r="L1007" s="158"/>
      <c r="M1007" s="158"/>
      <c r="N1007" s="158"/>
      <c r="O1007" s="158"/>
      <c r="P1007" s="158"/>
      <c r="Q1007" s="158"/>
    </row>
    <row r="1008" spans="4:17" s="109" customFormat="1" x14ac:dyDescent="0.2">
      <c r="D1008" s="157"/>
      <c r="E1008" s="157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</row>
    <row r="1009" spans="4:17" s="109" customFormat="1" x14ac:dyDescent="0.2">
      <c r="D1009" s="157"/>
      <c r="E1009" s="157"/>
      <c r="F1009" s="158"/>
      <c r="G1009" s="158"/>
      <c r="H1009" s="158"/>
      <c r="I1009" s="158"/>
      <c r="J1009" s="158"/>
      <c r="K1009" s="158"/>
      <c r="L1009" s="158"/>
      <c r="M1009" s="158"/>
      <c r="N1009" s="158"/>
      <c r="O1009" s="158"/>
      <c r="P1009" s="158"/>
      <c r="Q1009" s="158"/>
    </row>
    <row r="1010" spans="4:17" s="109" customFormat="1" x14ac:dyDescent="0.2">
      <c r="D1010" s="157"/>
      <c r="E1010" s="157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</row>
    <row r="1011" spans="4:17" s="109" customFormat="1" x14ac:dyDescent="0.2">
      <c r="D1011" s="157"/>
      <c r="E1011" s="157"/>
      <c r="F1011" s="158"/>
      <c r="G1011" s="158"/>
      <c r="H1011" s="158"/>
      <c r="I1011" s="158"/>
      <c r="J1011" s="158"/>
      <c r="K1011" s="158"/>
      <c r="L1011" s="158"/>
      <c r="M1011" s="158"/>
      <c r="N1011" s="158"/>
      <c r="O1011" s="158"/>
      <c r="P1011" s="158"/>
      <c r="Q1011" s="158"/>
    </row>
    <row r="1012" spans="4:17" s="109" customFormat="1" x14ac:dyDescent="0.2">
      <c r="D1012" s="157"/>
      <c r="E1012" s="157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</row>
    <row r="1013" spans="4:17" s="109" customFormat="1" x14ac:dyDescent="0.2">
      <c r="D1013" s="157"/>
      <c r="E1013" s="157"/>
      <c r="F1013" s="158"/>
      <c r="G1013" s="158"/>
      <c r="H1013" s="158"/>
      <c r="I1013" s="158"/>
      <c r="J1013" s="158"/>
      <c r="K1013" s="158"/>
      <c r="L1013" s="158"/>
      <c r="M1013" s="158"/>
      <c r="N1013" s="158"/>
      <c r="O1013" s="158"/>
      <c r="P1013" s="158"/>
      <c r="Q1013" s="158"/>
    </row>
    <row r="1014" spans="4:17" s="109" customFormat="1" x14ac:dyDescent="0.2">
      <c r="D1014" s="157"/>
      <c r="E1014" s="157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</row>
    <row r="1015" spans="4:17" s="109" customFormat="1" x14ac:dyDescent="0.2">
      <c r="D1015" s="157"/>
      <c r="E1015" s="157"/>
      <c r="F1015" s="158"/>
      <c r="G1015" s="158"/>
      <c r="H1015" s="158"/>
      <c r="I1015" s="158"/>
      <c r="J1015" s="158"/>
      <c r="K1015" s="158"/>
      <c r="L1015" s="158"/>
      <c r="M1015" s="158"/>
      <c r="N1015" s="158"/>
      <c r="O1015" s="158"/>
      <c r="P1015" s="158"/>
      <c r="Q1015" s="158"/>
    </row>
    <row r="1016" spans="4:17" s="109" customFormat="1" x14ac:dyDescent="0.2">
      <c r="D1016" s="157"/>
      <c r="E1016" s="157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</row>
    <row r="1017" spans="4:17" s="109" customFormat="1" x14ac:dyDescent="0.2">
      <c r="D1017" s="157"/>
      <c r="E1017" s="157"/>
      <c r="F1017" s="158"/>
      <c r="G1017" s="158"/>
      <c r="H1017" s="158"/>
      <c r="I1017" s="158"/>
      <c r="J1017" s="158"/>
      <c r="K1017" s="158"/>
      <c r="L1017" s="158"/>
      <c r="M1017" s="158"/>
      <c r="N1017" s="158"/>
      <c r="O1017" s="158"/>
      <c r="P1017" s="158"/>
      <c r="Q1017" s="158"/>
    </row>
    <row r="1018" spans="4:17" s="109" customFormat="1" x14ac:dyDescent="0.2">
      <c r="D1018" s="157"/>
      <c r="E1018" s="157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</row>
    <row r="1019" spans="4:17" s="109" customFormat="1" x14ac:dyDescent="0.2">
      <c r="D1019" s="157"/>
      <c r="E1019" s="157"/>
      <c r="F1019" s="158"/>
      <c r="G1019" s="158"/>
      <c r="H1019" s="158"/>
      <c r="I1019" s="158"/>
      <c r="J1019" s="158"/>
      <c r="K1019" s="158"/>
      <c r="L1019" s="158"/>
      <c r="M1019" s="158"/>
      <c r="N1019" s="158"/>
      <c r="O1019" s="158"/>
      <c r="P1019" s="158"/>
      <c r="Q1019" s="158"/>
    </row>
    <row r="1020" spans="4:17" s="109" customFormat="1" x14ac:dyDescent="0.2">
      <c r="D1020" s="157"/>
      <c r="E1020" s="157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</row>
    <row r="1021" spans="4:17" s="109" customFormat="1" x14ac:dyDescent="0.2">
      <c r="D1021" s="157"/>
      <c r="E1021" s="157"/>
      <c r="F1021" s="158"/>
      <c r="G1021" s="158"/>
      <c r="H1021" s="158"/>
      <c r="I1021" s="158"/>
      <c r="J1021" s="158"/>
      <c r="K1021" s="158"/>
      <c r="L1021" s="158"/>
      <c r="M1021" s="158"/>
      <c r="N1021" s="158"/>
      <c r="O1021" s="158"/>
      <c r="P1021" s="158"/>
      <c r="Q1021" s="158"/>
    </row>
    <row r="1022" spans="4:17" s="109" customFormat="1" x14ac:dyDescent="0.2">
      <c r="D1022" s="157"/>
      <c r="E1022" s="157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</row>
    <row r="1023" spans="4:17" s="109" customFormat="1" x14ac:dyDescent="0.2">
      <c r="D1023" s="157"/>
      <c r="E1023" s="157"/>
      <c r="F1023" s="158"/>
      <c r="G1023" s="158"/>
      <c r="H1023" s="158"/>
      <c r="I1023" s="158"/>
      <c r="J1023" s="158"/>
      <c r="K1023" s="158"/>
      <c r="L1023" s="158"/>
      <c r="M1023" s="158"/>
      <c r="N1023" s="158"/>
      <c r="O1023" s="158"/>
      <c r="P1023" s="158"/>
      <c r="Q1023" s="158"/>
    </row>
    <row r="1024" spans="4:17" s="109" customFormat="1" x14ac:dyDescent="0.2">
      <c r="D1024" s="157"/>
      <c r="E1024" s="157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</row>
    <row r="1025" spans="4:17" s="109" customFormat="1" x14ac:dyDescent="0.2">
      <c r="D1025" s="157"/>
      <c r="E1025" s="157"/>
      <c r="F1025" s="158"/>
      <c r="G1025" s="158"/>
      <c r="H1025" s="158"/>
      <c r="I1025" s="158"/>
      <c r="J1025" s="158"/>
      <c r="K1025" s="158"/>
      <c r="L1025" s="158"/>
      <c r="M1025" s="158"/>
      <c r="N1025" s="158"/>
      <c r="O1025" s="158"/>
      <c r="P1025" s="158"/>
      <c r="Q1025" s="158"/>
    </row>
    <row r="1026" spans="4:17" s="109" customFormat="1" x14ac:dyDescent="0.2">
      <c r="D1026" s="157"/>
      <c r="E1026" s="157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</row>
    <row r="1027" spans="4:17" s="109" customFormat="1" x14ac:dyDescent="0.2">
      <c r="D1027" s="157"/>
      <c r="E1027" s="157"/>
      <c r="F1027" s="158"/>
      <c r="G1027" s="158"/>
      <c r="H1027" s="158"/>
      <c r="I1027" s="158"/>
      <c r="J1027" s="158"/>
      <c r="K1027" s="158"/>
      <c r="L1027" s="158"/>
      <c r="M1027" s="158"/>
      <c r="N1027" s="158"/>
      <c r="O1027" s="158"/>
      <c r="P1027" s="158"/>
      <c r="Q1027" s="158"/>
    </row>
    <row r="1028" spans="4:17" s="109" customFormat="1" x14ac:dyDescent="0.2">
      <c r="D1028" s="157"/>
      <c r="E1028" s="157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</row>
    <row r="1029" spans="4:17" s="109" customFormat="1" x14ac:dyDescent="0.2">
      <c r="D1029" s="157"/>
      <c r="E1029" s="157"/>
      <c r="F1029" s="158"/>
      <c r="G1029" s="158"/>
      <c r="H1029" s="158"/>
      <c r="I1029" s="158"/>
      <c r="J1029" s="158"/>
      <c r="K1029" s="158"/>
      <c r="L1029" s="158"/>
      <c r="M1029" s="158"/>
      <c r="N1029" s="158"/>
      <c r="O1029" s="158"/>
      <c r="P1029" s="158"/>
      <c r="Q1029" s="158"/>
    </row>
    <row r="1030" spans="4:17" s="109" customFormat="1" x14ac:dyDescent="0.2">
      <c r="D1030" s="157"/>
      <c r="E1030" s="157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</row>
    <row r="1031" spans="4:17" s="109" customFormat="1" x14ac:dyDescent="0.2">
      <c r="D1031" s="157"/>
      <c r="E1031" s="157"/>
      <c r="F1031" s="158"/>
      <c r="G1031" s="158"/>
      <c r="H1031" s="158"/>
      <c r="I1031" s="158"/>
      <c r="J1031" s="158"/>
      <c r="K1031" s="158"/>
      <c r="L1031" s="158"/>
      <c r="M1031" s="158"/>
      <c r="N1031" s="158"/>
      <c r="O1031" s="158"/>
      <c r="P1031" s="158"/>
      <c r="Q1031" s="158"/>
    </row>
    <row r="1032" spans="4:17" s="109" customFormat="1" x14ac:dyDescent="0.2">
      <c r="D1032" s="157"/>
      <c r="E1032" s="157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</row>
    <row r="1033" spans="4:17" s="109" customFormat="1" x14ac:dyDescent="0.2">
      <c r="D1033" s="157"/>
      <c r="E1033" s="157"/>
      <c r="F1033" s="158"/>
      <c r="G1033" s="158"/>
      <c r="H1033" s="158"/>
      <c r="I1033" s="158"/>
      <c r="J1033" s="158"/>
      <c r="K1033" s="158"/>
      <c r="L1033" s="158"/>
      <c r="M1033" s="158"/>
      <c r="N1033" s="158"/>
      <c r="O1033" s="158"/>
      <c r="P1033" s="158"/>
      <c r="Q1033" s="158"/>
    </row>
    <row r="1034" spans="4:17" s="109" customFormat="1" x14ac:dyDescent="0.2">
      <c r="D1034" s="157"/>
      <c r="E1034" s="157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</row>
    <row r="1035" spans="4:17" s="109" customFormat="1" x14ac:dyDescent="0.2">
      <c r="D1035" s="157"/>
      <c r="E1035" s="157"/>
      <c r="F1035" s="158"/>
      <c r="G1035" s="158"/>
      <c r="H1035" s="158"/>
      <c r="I1035" s="158"/>
      <c r="J1035" s="158"/>
      <c r="K1035" s="158"/>
      <c r="L1035" s="158"/>
      <c r="M1035" s="158"/>
      <c r="N1035" s="158"/>
      <c r="O1035" s="158"/>
      <c r="P1035" s="158"/>
      <c r="Q1035" s="158"/>
    </row>
    <row r="1036" spans="4:17" s="109" customFormat="1" x14ac:dyDescent="0.2">
      <c r="D1036" s="157"/>
      <c r="E1036" s="157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</row>
    <row r="1037" spans="4:17" s="109" customFormat="1" x14ac:dyDescent="0.2">
      <c r="D1037" s="157"/>
      <c r="E1037" s="157"/>
      <c r="F1037" s="158"/>
      <c r="G1037" s="158"/>
      <c r="H1037" s="158"/>
      <c r="I1037" s="158"/>
      <c r="J1037" s="158"/>
      <c r="K1037" s="158"/>
      <c r="L1037" s="158"/>
      <c r="M1037" s="158"/>
      <c r="N1037" s="158"/>
      <c r="O1037" s="158"/>
      <c r="P1037" s="158"/>
      <c r="Q1037" s="158"/>
    </row>
    <row r="1038" spans="4:17" s="109" customFormat="1" x14ac:dyDescent="0.2">
      <c r="D1038" s="157"/>
      <c r="E1038" s="157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</row>
    <row r="1039" spans="4:17" s="109" customFormat="1" x14ac:dyDescent="0.2">
      <c r="D1039" s="157"/>
      <c r="E1039" s="157"/>
      <c r="F1039" s="158"/>
      <c r="G1039" s="158"/>
      <c r="H1039" s="158"/>
      <c r="I1039" s="158"/>
      <c r="J1039" s="158"/>
      <c r="K1039" s="158"/>
      <c r="L1039" s="158"/>
      <c r="M1039" s="158"/>
      <c r="N1039" s="158"/>
      <c r="O1039" s="158"/>
      <c r="P1039" s="158"/>
      <c r="Q1039" s="158"/>
    </row>
    <row r="1040" spans="4:17" s="109" customFormat="1" x14ac:dyDescent="0.2">
      <c r="D1040" s="157"/>
      <c r="E1040" s="157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</row>
    <row r="1041" spans="4:17" s="109" customFormat="1" x14ac:dyDescent="0.2">
      <c r="D1041" s="157"/>
      <c r="E1041" s="157"/>
      <c r="F1041" s="158"/>
      <c r="G1041" s="158"/>
      <c r="H1041" s="158"/>
      <c r="I1041" s="158"/>
      <c r="J1041" s="158"/>
      <c r="K1041" s="158"/>
      <c r="L1041" s="158"/>
      <c r="M1041" s="158"/>
      <c r="N1041" s="158"/>
      <c r="O1041" s="158"/>
      <c r="P1041" s="158"/>
      <c r="Q1041" s="158"/>
    </row>
    <row r="1042" spans="4:17" s="109" customFormat="1" x14ac:dyDescent="0.2">
      <c r="D1042" s="157"/>
      <c r="E1042" s="157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</row>
    <row r="1043" spans="4:17" s="109" customFormat="1" x14ac:dyDescent="0.2">
      <c r="D1043" s="157"/>
      <c r="E1043" s="157"/>
      <c r="F1043" s="158"/>
      <c r="G1043" s="158"/>
      <c r="H1043" s="158"/>
      <c r="I1043" s="158"/>
      <c r="J1043" s="158"/>
      <c r="K1043" s="158"/>
      <c r="L1043" s="158"/>
      <c r="M1043" s="158"/>
      <c r="N1043" s="158"/>
      <c r="O1043" s="158"/>
      <c r="P1043" s="158"/>
      <c r="Q1043" s="158"/>
    </row>
    <row r="1044" spans="4:17" s="109" customFormat="1" x14ac:dyDescent="0.2">
      <c r="D1044" s="157"/>
      <c r="E1044" s="157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</row>
  </sheetData>
  <mergeCells count="8">
    <mergeCell ref="P4:Q4"/>
    <mergeCell ref="A22:C22"/>
    <mergeCell ref="A1:C3"/>
    <mergeCell ref="D1:O1"/>
    <mergeCell ref="D2:O2"/>
    <mergeCell ref="D3:O3"/>
    <mergeCell ref="P1:Q1"/>
    <mergeCell ref="P2:Q2"/>
  </mergeCells>
  <pageMargins left="0.7" right="0.7" top="0.75" bottom="0.75" header="0.3" footer="0.3"/>
  <pageSetup orientation="portrait" r:id="rId1"/>
  <ignoredErrors>
    <ignoredError sqref="D20:G20" formula="1"/>
    <ignoredError sqref="B11:B12 B21" numberStoredAsText="1"/>
    <ignoredError sqref="Q11:Q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1C65-8F74-474E-9078-0CD5E9901CFB}">
  <sheetPr>
    <tabColor theme="0" tint="-0.249977111117893"/>
  </sheetPr>
  <dimension ref="A1:PF241"/>
  <sheetViews>
    <sheetView workbookViewId="0">
      <selection activeCell="D29" sqref="D29"/>
    </sheetView>
  </sheetViews>
  <sheetFormatPr baseColWidth="10" defaultColWidth="11" defaultRowHeight="12.75" x14ac:dyDescent="0.2"/>
  <cols>
    <col min="1" max="1" width="23.5703125" style="25" bestFit="1" customWidth="1"/>
    <col min="2" max="2" width="4.28515625" style="25" customWidth="1"/>
    <col min="3" max="3" width="56.140625" style="25" bestFit="1" customWidth="1"/>
    <col min="4" max="4" width="15" style="25" customWidth="1"/>
    <col min="5" max="5" width="15" style="27" customWidth="1"/>
    <col min="6" max="7" width="15" style="27" hidden="1" customWidth="1"/>
    <col min="8" max="8" width="15" style="27" customWidth="1"/>
    <col min="9" max="17" width="15" style="27" hidden="1" customWidth="1"/>
    <col min="18" max="18" width="15" style="27" customWidth="1"/>
    <col min="19" max="19" width="15" style="27" hidden="1" customWidth="1"/>
    <col min="20" max="20" width="15" style="25" hidden="1" customWidth="1"/>
    <col min="21" max="21" width="15" style="25" customWidth="1"/>
    <col min="22" max="30" width="15" style="25" hidden="1" customWidth="1"/>
    <col min="31" max="31" width="21.5703125" style="25" customWidth="1"/>
    <col min="32" max="228" width="11.42578125" style="25" customWidth="1"/>
    <col min="229" max="229" width="13.7109375" style="25" customWidth="1"/>
    <col min="230" max="230" width="4.28515625" style="25" customWidth="1"/>
    <col min="231" max="231" width="56.140625" style="25" bestFit="1" customWidth="1"/>
    <col min="232" max="235" width="11.85546875" style="25" customWidth="1"/>
    <col min="236" max="256" width="11" style="25"/>
    <col min="257" max="257" width="23.5703125" style="25" bestFit="1" customWidth="1"/>
    <col min="258" max="258" width="4.28515625" style="25" customWidth="1"/>
    <col min="259" max="259" width="56.140625" style="25" bestFit="1" customWidth="1"/>
    <col min="260" max="261" width="16.85546875" style="25" customWidth="1"/>
    <col min="262" max="262" width="0" style="25" hidden="1" customWidth="1"/>
    <col min="263" max="263" width="15.140625" style="25" customWidth="1"/>
    <col min="264" max="264" width="15.5703125" style="25" customWidth="1"/>
    <col min="265" max="273" width="0" style="25" hidden="1" customWidth="1"/>
    <col min="274" max="277" width="16.85546875" style="25" customWidth="1"/>
    <col min="278" max="286" width="0" style="25" hidden="1" customWidth="1"/>
    <col min="287" max="287" width="16.85546875" style="25" customWidth="1"/>
    <col min="288" max="484" width="11.42578125" style="25" customWidth="1"/>
    <col min="485" max="485" width="13.7109375" style="25" customWidth="1"/>
    <col min="486" max="486" width="4.28515625" style="25" customWidth="1"/>
    <col min="487" max="487" width="56.140625" style="25" bestFit="1" customWidth="1"/>
    <col min="488" max="491" width="11.85546875" style="25" customWidth="1"/>
    <col min="492" max="512" width="11" style="25"/>
    <col min="513" max="513" width="23.5703125" style="25" bestFit="1" customWidth="1"/>
    <col min="514" max="514" width="4.28515625" style="25" customWidth="1"/>
    <col min="515" max="515" width="56.140625" style="25" bestFit="1" customWidth="1"/>
    <col min="516" max="517" width="16.85546875" style="25" customWidth="1"/>
    <col min="518" max="518" width="0" style="25" hidden="1" customWidth="1"/>
    <col min="519" max="519" width="15.140625" style="25" customWidth="1"/>
    <col min="520" max="520" width="15.5703125" style="25" customWidth="1"/>
    <col min="521" max="529" width="0" style="25" hidden="1" customWidth="1"/>
    <col min="530" max="533" width="16.85546875" style="25" customWidth="1"/>
    <col min="534" max="542" width="0" style="25" hidden="1" customWidth="1"/>
    <col min="543" max="543" width="16.85546875" style="25" customWidth="1"/>
    <col min="544" max="740" width="11.42578125" style="25" customWidth="1"/>
    <col min="741" max="741" width="13.7109375" style="25" customWidth="1"/>
    <col min="742" max="742" width="4.28515625" style="25" customWidth="1"/>
    <col min="743" max="743" width="56.140625" style="25" bestFit="1" customWidth="1"/>
    <col min="744" max="747" width="11.85546875" style="25" customWidth="1"/>
    <col min="748" max="768" width="11" style="25"/>
    <col min="769" max="769" width="23.5703125" style="25" bestFit="1" customWidth="1"/>
    <col min="770" max="770" width="4.28515625" style="25" customWidth="1"/>
    <col min="771" max="771" width="56.140625" style="25" bestFit="1" customWidth="1"/>
    <col min="772" max="773" width="16.85546875" style="25" customWidth="1"/>
    <col min="774" max="774" width="0" style="25" hidden="1" customWidth="1"/>
    <col min="775" max="775" width="15.140625" style="25" customWidth="1"/>
    <col min="776" max="776" width="15.5703125" style="25" customWidth="1"/>
    <col min="777" max="785" width="0" style="25" hidden="1" customWidth="1"/>
    <col min="786" max="789" width="16.85546875" style="25" customWidth="1"/>
    <col min="790" max="798" width="0" style="25" hidden="1" customWidth="1"/>
    <col min="799" max="799" width="16.85546875" style="25" customWidth="1"/>
    <col min="800" max="996" width="11.42578125" style="25" customWidth="1"/>
    <col min="997" max="997" width="13.7109375" style="25" customWidth="1"/>
    <col min="998" max="998" width="4.28515625" style="25" customWidth="1"/>
    <col min="999" max="999" width="56.140625" style="25" bestFit="1" customWidth="1"/>
    <col min="1000" max="1003" width="11.85546875" style="25" customWidth="1"/>
    <col min="1004" max="1024" width="11" style="25"/>
    <col min="1025" max="1025" width="23.5703125" style="25" bestFit="1" customWidth="1"/>
    <col min="1026" max="1026" width="4.28515625" style="25" customWidth="1"/>
    <col min="1027" max="1027" width="56.140625" style="25" bestFit="1" customWidth="1"/>
    <col min="1028" max="1029" width="16.85546875" style="25" customWidth="1"/>
    <col min="1030" max="1030" width="0" style="25" hidden="1" customWidth="1"/>
    <col min="1031" max="1031" width="15.140625" style="25" customWidth="1"/>
    <col min="1032" max="1032" width="15.5703125" style="25" customWidth="1"/>
    <col min="1033" max="1041" width="0" style="25" hidden="1" customWidth="1"/>
    <col min="1042" max="1045" width="16.85546875" style="25" customWidth="1"/>
    <col min="1046" max="1054" width="0" style="25" hidden="1" customWidth="1"/>
    <col min="1055" max="1055" width="16.85546875" style="25" customWidth="1"/>
    <col min="1056" max="1252" width="11.42578125" style="25" customWidth="1"/>
    <col min="1253" max="1253" width="13.7109375" style="25" customWidth="1"/>
    <col min="1254" max="1254" width="4.28515625" style="25" customWidth="1"/>
    <col min="1255" max="1255" width="56.140625" style="25" bestFit="1" customWidth="1"/>
    <col min="1256" max="1259" width="11.85546875" style="25" customWidth="1"/>
    <col min="1260" max="1280" width="11" style="25"/>
    <col min="1281" max="1281" width="23.5703125" style="25" bestFit="1" customWidth="1"/>
    <col min="1282" max="1282" width="4.28515625" style="25" customWidth="1"/>
    <col min="1283" max="1283" width="56.140625" style="25" bestFit="1" customWidth="1"/>
    <col min="1284" max="1285" width="16.85546875" style="25" customWidth="1"/>
    <col min="1286" max="1286" width="0" style="25" hidden="1" customWidth="1"/>
    <col min="1287" max="1287" width="15.140625" style="25" customWidth="1"/>
    <col min="1288" max="1288" width="15.5703125" style="25" customWidth="1"/>
    <col min="1289" max="1297" width="0" style="25" hidden="1" customWidth="1"/>
    <col min="1298" max="1301" width="16.85546875" style="25" customWidth="1"/>
    <col min="1302" max="1310" width="0" style="25" hidden="1" customWidth="1"/>
    <col min="1311" max="1311" width="16.85546875" style="25" customWidth="1"/>
    <col min="1312" max="1508" width="11.42578125" style="25" customWidth="1"/>
    <col min="1509" max="1509" width="13.7109375" style="25" customWidth="1"/>
    <col min="1510" max="1510" width="4.28515625" style="25" customWidth="1"/>
    <col min="1511" max="1511" width="56.140625" style="25" bestFit="1" customWidth="1"/>
    <col min="1512" max="1515" width="11.85546875" style="25" customWidth="1"/>
    <col min="1516" max="1536" width="11" style="25"/>
    <col min="1537" max="1537" width="23.5703125" style="25" bestFit="1" customWidth="1"/>
    <col min="1538" max="1538" width="4.28515625" style="25" customWidth="1"/>
    <col min="1539" max="1539" width="56.140625" style="25" bestFit="1" customWidth="1"/>
    <col min="1540" max="1541" width="16.85546875" style="25" customWidth="1"/>
    <col min="1542" max="1542" width="0" style="25" hidden="1" customWidth="1"/>
    <col min="1543" max="1543" width="15.140625" style="25" customWidth="1"/>
    <col min="1544" max="1544" width="15.5703125" style="25" customWidth="1"/>
    <col min="1545" max="1553" width="0" style="25" hidden="1" customWidth="1"/>
    <col min="1554" max="1557" width="16.85546875" style="25" customWidth="1"/>
    <col min="1558" max="1566" width="0" style="25" hidden="1" customWidth="1"/>
    <col min="1567" max="1567" width="16.85546875" style="25" customWidth="1"/>
    <col min="1568" max="1764" width="11.42578125" style="25" customWidth="1"/>
    <col min="1765" max="1765" width="13.7109375" style="25" customWidth="1"/>
    <col min="1766" max="1766" width="4.28515625" style="25" customWidth="1"/>
    <col min="1767" max="1767" width="56.140625" style="25" bestFit="1" customWidth="1"/>
    <col min="1768" max="1771" width="11.85546875" style="25" customWidth="1"/>
    <col min="1772" max="1792" width="11" style="25"/>
    <col min="1793" max="1793" width="23.5703125" style="25" bestFit="1" customWidth="1"/>
    <col min="1794" max="1794" width="4.28515625" style="25" customWidth="1"/>
    <col min="1795" max="1795" width="56.140625" style="25" bestFit="1" customWidth="1"/>
    <col min="1796" max="1797" width="16.85546875" style="25" customWidth="1"/>
    <col min="1798" max="1798" width="0" style="25" hidden="1" customWidth="1"/>
    <col min="1799" max="1799" width="15.140625" style="25" customWidth="1"/>
    <col min="1800" max="1800" width="15.5703125" style="25" customWidth="1"/>
    <col min="1801" max="1809" width="0" style="25" hidden="1" customWidth="1"/>
    <col min="1810" max="1813" width="16.85546875" style="25" customWidth="1"/>
    <col min="1814" max="1822" width="0" style="25" hidden="1" customWidth="1"/>
    <col min="1823" max="1823" width="16.85546875" style="25" customWidth="1"/>
    <col min="1824" max="2020" width="11.42578125" style="25" customWidth="1"/>
    <col min="2021" max="2021" width="13.7109375" style="25" customWidth="1"/>
    <col min="2022" max="2022" width="4.28515625" style="25" customWidth="1"/>
    <col min="2023" max="2023" width="56.140625" style="25" bestFit="1" customWidth="1"/>
    <col min="2024" max="2027" width="11.85546875" style="25" customWidth="1"/>
    <col min="2028" max="2048" width="11" style="25"/>
    <col min="2049" max="2049" width="23.5703125" style="25" bestFit="1" customWidth="1"/>
    <col min="2050" max="2050" width="4.28515625" style="25" customWidth="1"/>
    <col min="2051" max="2051" width="56.140625" style="25" bestFit="1" customWidth="1"/>
    <col min="2052" max="2053" width="16.85546875" style="25" customWidth="1"/>
    <col min="2054" max="2054" width="0" style="25" hidden="1" customWidth="1"/>
    <col min="2055" max="2055" width="15.140625" style="25" customWidth="1"/>
    <col min="2056" max="2056" width="15.5703125" style="25" customWidth="1"/>
    <col min="2057" max="2065" width="0" style="25" hidden="1" customWidth="1"/>
    <col min="2066" max="2069" width="16.85546875" style="25" customWidth="1"/>
    <col min="2070" max="2078" width="0" style="25" hidden="1" customWidth="1"/>
    <col min="2079" max="2079" width="16.85546875" style="25" customWidth="1"/>
    <col min="2080" max="2276" width="11.42578125" style="25" customWidth="1"/>
    <col min="2277" max="2277" width="13.7109375" style="25" customWidth="1"/>
    <col min="2278" max="2278" width="4.28515625" style="25" customWidth="1"/>
    <col min="2279" max="2279" width="56.140625" style="25" bestFit="1" customWidth="1"/>
    <col min="2280" max="2283" width="11.85546875" style="25" customWidth="1"/>
    <col min="2284" max="2304" width="11" style="25"/>
    <col min="2305" max="2305" width="23.5703125" style="25" bestFit="1" customWidth="1"/>
    <col min="2306" max="2306" width="4.28515625" style="25" customWidth="1"/>
    <col min="2307" max="2307" width="56.140625" style="25" bestFit="1" customWidth="1"/>
    <col min="2308" max="2309" width="16.85546875" style="25" customWidth="1"/>
    <col min="2310" max="2310" width="0" style="25" hidden="1" customWidth="1"/>
    <col min="2311" max="2311" width="15.140625" style="25" customWidth="1"/>
    <col min="2312" max="2312" width="15.5703125" style="25" customWidth="1"/>
    <col min="2313" max="2321" width="0" style="25" hidden="1" customWidth="1"/>
    <col min="2322" max="2325" width="16.85546875" style="25" customWidth="1"/>
    <col min="2326" max="2334" width="0" style="25" hidden="1" customWidth="1"/>
    <col min="2335" max="2335" width="16.85546875" style="25" customWidth="1"/>
    <col min="2336" max="2532" width="11.42578125" style="25" customWidth="1"/>
    <col min="2533" max="2533" width="13.7109375" style="25" customWidth="1"/>
    <col min="2534" max="2534" width="4.28515625" style="25" customWidth="1"/>
    <col min="2535" max="2535" width="56.140625" style="25" bestFit="1" customWidth="1"/>
    <col min="2536" max="2539" width="11.85546875" style="25" customWidth="1"/>
    <col min="2540" max="2560" width="11" style="25"/>
    <col min="2561" max="2561" width="23.5703125" style="25" bestFit="1" customWidth="1"/>
    <col min="2562" max="2562" width="4.28515625" style="25" customWidth="1"/>
    <col min="2563" max="2563" width="56.140625" style="25" bestFit="1" customWidth="1"/>
    <col min="2564" max="2565" width="16.85546875" style="25" customWidth="1"/>
    <col min="2566" max="2566" width="0" style="25" hidden="1" customWidth="1"/>
    <col min="2567" max="2567" width="15.140625" style="25" customWidth="1"/>
    <col min="2568" max="2568" width="15.5703125" style="25" customWidth="1"/>
    <col min="2569" max="2577" width="0" style="25" hidden="1" customWidth="1"/>
    <col min="2578" max="2581" width="16.85546875" style="25" customWidth="1"/>
    <col min="2582" max="2590" width="0" style="25" hidden="1" customWidth="1"/>
    <col min="2591" max="2591" width="16.85546875" style="25" customWidth="1"/>
    <col min="2592" max="2788" width="11.42578125" style="25" customWidth="1"/>
    <col min="2789" max="2789" width="13.7109375" style="25" customWidth="1"/>
    <col min="2790" max="2790" width="4.28515625" style="25" customWidth="1"/>
    <col min="2791" max="2791" width="56.140625" style="25" bestFit="1" customWidth="1"/>
    <col min="2792" max="2795" width="11.85546875" style="25" customWidth="1"/>
    <col min="2796" max="2816" width="11" style="25"/>
    <col min="2817" max="2817" width="23.5703125" style="25" bestFit="1" customWidth="1"/>
    <col min="2818" max="2818" width="4.28515625" style="25" customWidth="1"/>
    <col min="2819" max="2819" width="56.140625" style="25" bestFit="1" customWidth="1"/>
    <col min="2820" max="2821" width="16.85546875" style="25" customWidth="1"/>
    <col min="2822" max="2822" width="0" style="25" hidden="1" customWidth="1"/>
    <col min="2823" max="2823" width="15.140625" style="25" customWidth="1"/>
    <col min="2824" max="2824" width="15.5703125" style="25" customWidth="1"/>
    <col min="2825" max="2833" width="0" style="25" hidden="1" customWidth="1"/>
    <col min="2834" max="2837" width="16.85546875" style="25" customWidth="1"/>
    <col min="2838" max="2846" width="0" style="25" hidden="1" customWidth="1"/>
    <col min="2847" max="2847" width="16.85546875" style="25" customWidth="1"/>
    <col min="2848" max="3044" width="11.42578125" style="25" customWidth="1"/>
    <col min="3045" max="3045" width="13.7109375" style="25" customWidth="1"/>
    <col min="3046" max="3046" width="4.28515625" style="25" customWidth="1"/>
    <col min="3047" max="3047" width="56.140625" style="25" bestFit="1" customWidth="1"/>
    <col min="3048" max="3051" width="11.85546875" style="25" customWidth="1"/>
    <col min="3052" max="3072" width="11" style="25"/>
    <col min="3073" max="3073" width="23.5703125" style="25" bestFit="1" customWidth="1"/>
    <col min="3074" max="3074" width="4.28515625" style="25" customWidth="1"/>
    <col min="3075" max="3075" width="56.140625" style="25" bestFit="1" customWidth="1"/>
    <col min="3076" max="3077" width="16.85546875" style="25" customWidth="1"/>
    <col min="3078" max="3078" width="0" style="25" hidden="1" customWidth="1"/>
    <col min="3079" max="3079" width="15.140625" style="25" customWidth="1"/>
    <col min="3080" max="3080" width="15.5703125" style="25" customWidth="1"/>
    <col min="3081" max="3089" width="0" style="25" hidden="1" customWidth="1"/>
    <col min="3090" max="3093" width="16.85546875" style="25" customWidth="1"/>
    <col min="3094" max="3102" width="0" style="25" hidden="1" customWidth="1"/>
    <col min="3103" max="3103" width="16.85546875" style="25" customWidth="1"/>
    <col min="3104" max="3300" width="11.42578125" style="25" customWidth="1"/>
    <col min="3301" max="3301" width="13.7109375" style="25" customWidth="1"/>
    <col min="3302" max="3302" width="4.28515625" style="25" customWidth="1"/>
    <col min="3303" max="3303" width="56.140625" style="25" bestFit="1" customWidth="1"/>
    <col min="3304" max="3307" width="11.85546875" style="25" customWidth="1"/>
    <col min="3308" max="3328" width="11" style="25"/>
    <col min="3329" max="3329" width="23.5703125" style="25" bestFit="1" customWidth="1"/>
    <col min="3330" max="3330" width="4.28515625" style="25" customWidth="1"/>
    <col min="3331" max="3331" width="56.140625" style="25" bestFit="1" customWidth="1"/>
    <col min="3332" max="3333" width="16.85546875" style="25" customWidth="1"/>
    <col min="3334" max="3334" width="0" style="25" hidden="1" customWidth="1"/>
    <col min="3335" max="3335" width="15.140625" style="25" customWidth="1"/>
    <col min="3336" max="3336" width="15.5703125" style="25" customWidth="1"/>
    <col min="3337" max="3345" width="0" style="25" hidden="1" customWidth="1"/>
    <col min="3346" max="3349" width="16.85546875" style="25" customWidth="1"/>
    <col min="3350" max="3358" width="0" style="25" hidden="1" customWidth="1"/>
    <col min="3359" max="3359" width="16.85546875" style="25" customWidth="1"/>
    <col min="3360" max="3556" width="11.42578125" style="25" customWidth="1"/>
    <col min="3557" max="3557" width="13.7109375" style="25" customWidth="1"/>
    <col min="3558" max="3558" width="4.28515625" style="25" customWidth="1"/>
    <col min="3559" max="3559" width="56.140625" style="25" bestFit="1" customWidth="1"/>
    <col min="3560" max="3563" width="11.85546875" style="25" customWidth="1"/>
    <col min="3564" max="3584" width="11" style="25"/>
    <col min="3585" max="3585" width="23.5703125" style="25" bestFit="1" customWidth="1"/>
    <col min="3586" max="3586" width="4.28515625" style="25" customWidth="1"/>
    <col min="3587" max="3587" width="56.140625" style="25" bestFit="1" customWidth="1"/>
    <col min="3588" max="3589" width="16.85546875" style="25" customWidth="1"/>
    <col min="3590" max="3590" width="0" style="25" hidden="1" customWidth="1"/>
    <col min="3591" max="3591" width="15.140625" style="25" customWidth="1"/>
    <col min="3592" max="3592" width="15.5703125" style="25" customWidth="1"/>
    <col min="3593" max="3601" width="0" style="25" hidden="1" customWidth="1"/>
    <col min="3602" max="3605" width="16.85546875" style="25" customWidth="1"/>
    <col min="3606" max="3614" width="0" style="25" hidden="1" customWidth="1"/>
    <col min="3615" max="3615" width="16.85546875" style="25" customWidth="1"/>
    <col min="3616" max="3812" width="11.42578125" style="25" customWidth="1"/>
    <col min="3813" max="3813" width="13.7109375" style="25" customWidth="1"/>
    <col min="3814" max="3814" width="4.28515625" style="25" customWidth="1"/>
    <col min="3815" max="3815" width="56.140625" style="25" bestFit="1" customWidth="1"/>
    <col min="3816" max="3819" width="11.85546875" style="25" customWidth="1"/>
    <col min="3820" max="3840" width="11" style="25"/>
    <col min="3841" max="3841" width="23.5703125" style="25" bestFit="1" customWidth="1"/>
    <col min="3842" max="3842" width="4.28515625" style="25" customWidth="1"/>
    <col min="3843" max="3843" width="56.140625" style="25" bestFit="1" customWidth="1"/>
    <col min="3844" max="3845" width="16.85546875" style="25" customWidth="1"/>
    <col min="3846" max="3846" width="0" style="25" hidden="1" customWidth="1"/>
    <col min="3847" max="3847" width="15.140625" style="25" customWidth="1"/>
    <col min="3848" max="3848" width="15.5703125" style="25" customWidth="1"/>
    <col min="3849" max="3857" width="0" style="25" hidden="1" customWidth="1"/>
    <col min="3858" max="3861" width="16.85546875" style="25" customWidth="1"/>
    <col min="3862" max="3870" width="0" style="25" hidden="1" customWidth="1"/>
    <col min="3871" max="3871" width="16.85546875" style="25" customWidth="1"/>
    <col min="3872" max="4068" width="11.42578125" style="25" customWidth="1"/>
    <col min="4069" max="4069" width="13.7109375" style="25" customWidth="1"/>
    <col min="4070" max="4070" width="4.28515625" style="25" customWidth="1"/>
    <col min="4071" max="4071" width="56.140625" style="25" bestFit="1" customWidth="1"/>
    <col min="4072" max="4075" width="11.85546875" style="25" customWidth="1"/>
    <col min="4076" max="4096" width="11" style="25"/>
    <col min="4097" max="4097" width="23.5703125" style="25" bestFit="1" customWidth="1"/>
    <col min="4098" max="4098" width="4.28515625" style="25" customWidth="1"/>
    <col min="4099" max="4099" width="56.140625" style="25" bestFit="1" customWidth="1"/>
    <col min="4100" max="4101" width="16.85546875" style="25" customWidth="1"/>
    <col min="4102" max="4102" width="0" style="25" hidden="1" customWidth="1"/>
    <col min="4103" max="4103" width="15.140625" style="25" customWidth="1"/>
    <col min="4104" max="4104" width="15.5703125" style="25" customWidth="1"/>
    <col min="4105" max="4113" width="0" style="25" hidden="1" customWidth="1"/>
    <col min="4114" max="4117" width="16.85546875" style="25" customWidth="1"/>
    <col min="4118" max="4126" width="0" style="25" hidden="1" customWidth="1"/>
    <col min="4127" max="4127" width="16.85546875" style="25" customWidth="1"/>
    <col min="4128" max="4324" width="11.42578125" style="25" customWidth="1"/>
    <col min="4325" max="4325" width="13.7109375" style="25" customWidth="1"/>
    <col min="4326" max="4326" width="4.28515625" style="25" customWidth="1"/>
    <col min="4327" max="4327" width="56.140625" style="25" bestFit="1" customWidth="1"/>
    <col min="4328" max="4331" width="11.85546875" style="25" customWidth="1"/>
    <col min="4332" max="4352" width="11" style="25"/>
    <col min="4353" max="4353" width="23.5703125" style="25" bestFit="1" customWidth="1"/>
    <col min="4354" max="4354" width="4.28515625" style="25" customWidth="1"/>
    <col min="4355" max="4355" width="56.140625" style="25" bestFit="1" customWidth="1"/>
    <col min="4356" max="4357" width="16.85546875" style="25" customWidth="1"/>
    <col min="4358" max="4358" width="0" style="25" hidden="1" customWidth="1"/>
    <col min="4359" max="4359" width="15.140625" style="25" customWidth="1"/>
    <col min="4360" max="4360" width="15.5703125" style="25" customWidth="1"/>
    <col min="4361" max="4369" width="0" style="25" hidden="1" customWidth="1"/>
    <col min="4370" max="4373" width="16.85546875" style="25" customWidth="1"/>
    <col min="4374" max="4382" width="0" style="25" hidden="1" customWidth="1"/>
    <col min="4383" max="4383" width="16.85546875" style="25" customWidth="1"/>
    <col min="4384" max="4580" width="11.42578125" style="25" customWidth="1"/>
    <col min="4581" max="4581" width="13.7109375" style="25" customWidth="1"/>
    <col min="4582" max="4582" width="4.28515625" style="25" customWidth="1"/>
    <col min="4583" max="4583" width="56.140625" style="25" bestFit="1" customWidth="1"/>
    <col min="4584" max="4587" width="11.85546875" style="25" customWidth="1"/>
    <col min="4588" max="4608" width="11" style="25"/>
    <col min="4609" max="4609" width="23.5703125" style="25" bestFit="1" customWidth="1"/>
    <col min="4610" max="4610" width="4.28515625" style="25" customWidth="1"/>
    <col min="4611" max="4611" width="56.140625" style="25" bestFit="1" customWidth="1"/>
    <col min="4612" max="4613" width="16.85546875" style="25" customWidth="1"/>
    <col min="4614" max="4614" width="0" style="25" hidden="1" customWidth="1"/>
    <col min="4615" max="4615" width="15.140625" style="25" customWidth="1"/>
    <col min="4616" max="4616" width="15.5703125" style="25" customWidth="1"/>
    <col min="4617" max="4625" width="0" style="25" hidden="1" customWidth="1"/>
    <col min="4626" max="4629" width="16.85546875" style="25" customWidth="1"/>
    <col min="4630" max="4638" width="0" style="25" hidden="1" customWidth="1"/>
    <col min="4639" max="4639" width="16.85546875" style="25" customWidth="1"/>
    <col min="4640" max="4836" width="11.42578125" style="25" customWidth="1"/>
    <col min="4837" max="4837" width="13.7109375" style="25" customWidth="1"/>
    <col min="4838" max="4838" width="4.28515625" style="25" customWidth="1"/>
    <col min="4839" max="4839" width="56.140625" style="25" bestFit="1" customWidth="1"/>
    <col min="4840" max="4843" width="11.85546875" style="25" customWidth="1"/>
    <col min="4844" max="4864" width="11" style="25"/>
    <col min="4865" max="4865" width="23.5703125" style="25" bestFit="1" customWidth="1"/>
    <col min="4866" max="4866" width="4.28515625" style="25" customWidth="1"/>
    <col min="4867" max="4867" width="56.140625" style="25" bestFit="1" customWidth="1"/>
    <col min="4868" max="4869" width="16.85546875" style="25" customWidth="1"/>
    <col min="4870" max="4870" width="0" style="25" hidden="1" customWidth="1"/>
    <col min="4871" max="4871" width="15.140625" style="25" customWidth="1"/>
    <col min="4872" max="4872" width="15.5703125" style="25" customWidth="1"/>
    <col min="4873" max="4881" width="0" style="25" hidden="1" customWidth="1"/>
    <col min="4882" max="4885" width="16.85546875" style="25" customWidth="1"/>
    <col min="4886" max="4894" width="0" style="25" hidden="1" customWidth="1"/>
    <col min="4895" max="4895" width="16.85546875" style="25" customWidth="1"/>
    <col min="4896" max="5092" width="11.42578125" style="25" customWidth="1"/>
    <col min="5093" max="5093" width="13.7109375" style="25" customWidth="1"/>
    <col min="5094" max="5094" width="4.28515625" style="25" customWidth="1"/>
    <col min="5095" max="5095" width="56.140625" style="25" bestFit="1" customWidth="1"/>
    <col min="5096" max="5099" width="11.85546875" style="25" customWidth="1"/>
    <col min="5100" max="5120" width="11" style="25"/>
    <col min="5121" max="5121" width="23.5703125" style="25" bestFit="1" customWidth="1"/>
    <col min="5122" max="5122" width="4.28515625" style="25" customWidth="1"/>
    <col min="5123" max="5123" width="56.140625" style="25" bestFit="1" customWidth="1"/>
    <col min="5124" max="5125" width="16.85546875" style="25" customWidth="1"/>
    <col min="5126" max="5126" width="0" style="25" hidden="1" customWidth="1"/>
    <col min="5127" max="5127" width="15.140625" style="25" customWidth="1"/>
    <col min="5128" max="5128" width="15.5703125" style="25" customWidth="1"/>
    <col min="5129" max="5137" width="0" style="25" hidden="1" customWidth="1"/>
    <col min="5138" max="5141" width="16.85546875" style="25" customWidth="1"/>
    <col min="5142" max="5150" width="0" style="25" hidden="1" customWidth="1"/>
    <col min="5151" max="5151" width="16.85546875" style="25" customWidth="1"/>
    <col min="5152" max="5348" width="11.42578125" style="25" customWidth="1"/>
    <col min="5349" max="5349" width="13.7109375" style="25" customWidth="1"/>
    <col min="5350" max="5350" width="4.28515625" style="25" customWidth="1"/>
    <col min="5351" max="5351" width="56.140625" style="25" bestFit="1" customWidth="1"/>
    <col min="5352" max="5355" width="11.85546875" style="25" customWidth="1"/>
    <col min="5356" max="5376" width="11" style="25"/>
    <col min="5377" max="5377" width="23.5703125" style="25" bestFit="1" customWidth="1"/>
    <col min="5378" max="5378" width="4.28515625" style="25" customWidth="1"/>
    <col min="5379" max="5379" width="56.140625" style="25" bestFit="1" customWidth="1"/>
    <col min="5380" max="5381" width="16.85546875" style="25" customWidth="1"/>
    <col min="5382" max="5382" width="0" style="25" hidden="1" customWidth="1"/>
    <col min="5383" max="5383" width="15.140625" style="25" customWidth="1"/>
    <col min="5384" max="5384" width="15.5703125" style="25" customWidth="1"/>
    <col min="5385" max="5393" width="0" style="25" hidden="1" customWidth="1"/>
    <col min="5394" max="5397" width="16.85546875" style="25" customWidth="1"/>
    <col min="5398" max="5406" width="0" style="25" hidden="1" customWidth="1"/>
    <col min="5407" max="5407" width="16.85546875" style="25" customWidth="1"/>
    <col min="5408" max="5604" width="11.42578125" style="25" customWidth="1"/>
    <col min="5605" max="5605" width="13.7109375" style="25" customWidth="1"/>
    <col min="5606" max="5606" width="4.28515625" style="25" customWidth="1"/>
    <col min="5607" max="5607" width="56.140625" style="25" bestFit="1" customWidth="1"/>
    <col min="5608" max="5611" width="11.85546875" style="25" customWidth="1"/>
    <col min="5612" max="5632" width="11" style="25"/>
    <col min="5633" max="5633" width="23.5703125" style="25" bestFit="1" customWidth="1"/>
    <col min="5634" max="5634" width="4.28515625" style="25" customWidth="1"/>
    <col min="5635" max="5635" width="56.140625" style="25" bestFit="1" customWidth="1"/>
    <col min="5636" max="5637" width="16.85546875" style="25" customWidth="1"/>
    <col min="5638" max="5638" width="0" style="25" hidden="1" customWidth="1"/>
    <col min="5639" max="5639" width="15.140625" style="25" customWidth="1"/>
    <col min="5640" max="5640" width="15.5703125" style="25" customWidth="1"/>
    <col min="5641" max="5649" width="0" style="25" hidden="1" customWidth="1"/>
    <col min="5650" max="5653" width="16.85546875" style="25" customWidth="1"/>
    <col min="5654" max="5662" width="0" style="25" hidden="1" customWidth="1"/>
    <col min="5663" max="5663" width="16.85546875" style="25" customWidth="1"/>
    <col min="5664" max="5860" width="11.42578125" style="25" customWidth="1"/>
    <col min="5861" max="5861" width="13.7109375" style="25" customWidth="1"/>
    <col min="5862" max="5862" width="4.28515625" style="25" customWidth="1"/>
    <col min="5863" max="5863" width="56.140625" style="25" bestFit="1" customWidth="1"/>
    <col min="5864" max="5867" width="11.85546875" style="25" customWidth="1"/>
    <col min="5868" max="5888" width="11" style="25"/>
    <col min="5889" max="5889" width="23.5703125" style="25" bestFit="1" customWidth="1"/>
    <col min="5890" max="5890" width="4.28515625" style="25" customWidth="1"/>
    <col min="5891" max="5891" width="56.140625" style="25" bestFit="1" customWidth="1"/>
    <col min="5892" max="5893" width="16.85546875" style="25" customWidth="1"/>
    <col min="5894" max="5894" width="0" style="25" hidden="1" customWidth="1"/>
    <col min="5895" max="5895" width="15.140625" style="25" customWidth="1"/>
    <col min="5896" max="5896" width="15.5703125" style="25" customWidth="1"/>
    <col min="5897" max="5905" width="0" style="25" hidden="1" customWidth="1"/>
    <col min="5906" max="5909" width="16.85546875" style="25" customWidth="1"/>
    <col min="5910" max="5918" width="0" style="25" hidden="1" customWidth="1"/>
    <col min="5919" max="5919" width="16.85546875" style="25" customWidth="1"/>
    <col min="5920" max="6116" width="11.42578125" style="25" customWidth="1"/>
    <col min="6117" max="6117" width="13.7109375" style="25" customWidth="1"/>
    <col min="6118" max="6118" width="4.28515625" style="25" customWidth="1"/>
    <col min="6119" max="6119" width="56.140625" style="25" bestFit="1" customWidth="1"/>
    <col min="6120" max="6123" width="11.85546875" style="25" customWidth="1"/>
    <col min="6124" max="6144" width="11" style="25"/>
    <col min="6145" max="6145" width="23.5703125" style="25" bestFit="1" customWidth="1"/>
    <col min="6146" max="6146" width="4.28515625" style="25" customWidth="1"/>
    <col min="6147" max="6147" width="56.140625" style="25" bestFit="1" customWidth="1"/>
    <col min="6148" max="6149" width="16.85546875" style="25" customWidth="1"/>
    <col min="6150" max="6150" width="0" style="25" hidden="1" customWidth="1"/>
    <col min="6151" max="6151" width="15.140625" style="25" customWidth="1"/>
    <col min="6152" max="6152" width="15.5703125" style="25" customWidth="1"/>
    <col min="6153" max="6161" width="0" style="25" hidden="1" customWidth="1"/>
    <col min="6162" max="6165" width="16.85546875" style="25" customWidth="1"/>
    <col min="6166" max="6174" width="0" style="25" hidden="1" customWidth="1"/>
    <col min="6175" max="6175" width="16.85546875" style="25" customWidth="1"/>
    <col min="6176" max="6372" width="11.42578125" style="25" customWidth="1"/>
    <col min="6373" max="6373" width="13.7109375" style="25" customWidth="1"/>
    <col min="6374" max="6374" width="4.28515625" style="25" customWidth="1"/>
    <col min="6375" max="6375" width="56.140625" style="25" bestFit="1" customWidth="1"/>
    <col min="6376" max="6379" width="11.85546875" style="25" customWidth="1"/>
    <col min="6380" max="6400" width="11" style="25"/>
    <col min="6401" max="6401" width="23.5703125" style="25" bestFit="1" customWidth="1"/>
    <col min="6402" max="6402" width="4.28515625" style="25" customWidth="1"/>
    <col min="6403" max="6403" width="56.140625" style="25" bestFit="1" customWidth="1"/>
    <col min="6404" max="6405" width="16.85546875" style="25" customWidth="1"/>
    <col min="6406" max="6406" width="0" style="25" hidden="1" customWidth="1"/>
    <col min="6407" max="6407" width="15.140625" style="25" customWidth="1"/>
    <col min="6408" max="6408" width="15.5703125" style="25" customWidth="1"/>
    <col min="6409" max="6417" width="0" style="25" hidden="1" customWidth="1"/>
    <col min="6418" max="6421" width="16.85546875" style="25" customWidth="1"/>
    <col min="6422" max="6430" width="0" style="25" hidden="1" customWidth="1"/>
    <col min="6431" max="6431" width="16.85546875" style="25" customWidth="1"/>
    <col min="6432" max="6628" width="11.42578125" style="25" customWidth="1"/>
    <col min="6629" max="6629" width="13.7109375" style="25" customWidth="1"/>
    <col min="6630" max="6630" width="4.28515625" style="25" customWidth="1"/>
    <col min="6631" max="6631" width="56.140625" style="25" bestFit="1" customWidth="1"/>
    <col min="6632" max="6635" width="11.85546875" style="25" customWidth="1"/>
    <col min="6636" max="6656" width="11" style="25"/>
    <col min="6657" max="6657" width="23.5703125" style="25" bestFit="1" customWidth="1"/>
    <col min="6658" max="6658" width="4.28515625" style="25" customWidth="1"/>
    <col min="6659" max="6659" width="56.140625" style="25" bestFit="1" customWidth="1"/>
    <col min="6660" max="6661" width="16.85546875" style="25" customWidth="1"/>
    <col min="6662" max="6662" width="0" style="25" hidden="1" customWidth="1"/>
    <col min="6663" max="6663" width="15.140625" style="25" customWidth="1"/>
    <col min="6664" max="6664" width="15.5703125" style="25" customWidth="1"/>
    <col min="6665" max="6673" width="0" style="25" hidden="1" customWidth="1"/>
    <col min="6674" max="6677" width="16.85546875" style="25" customWidth="1"/>
    <col min="6678" max="6686" width="0" style="25" hidden="1" customWidth="1"/>
    <col min="6687" max="6687" width="16.85546875" style="25" customWidth="1"/>
    <col min="6688" max="6884" width="11.42578125" style="25" customWidth="1"/>
    <col min="6885" max="6885" width="13.7109375" style="25" customWidth="1"/>
    <col min="6886" max="6886" width="4.28515625" style="25" customWidth="1"/>
    <col min="6887" max="6887" width="56.140625" style="25" bestFit="1" customWidth="1"/>
    <col min="6888" max="6891" width="11.85546875" style="25" customWidth="1"/>
    <col min="6892" max="6912" width="11" style="25"/>
    <col min="6913" max="6913" width="23.5703125" style="25" bestFit="1" customWidth="1"/>
    <col min="6914" max="6914" width="4.28515625" style="25" customWidth="1"/>
    <col min="6915" max="6915" width="56.140625" style="25" bestFit="1" customWidth="1"/>
    <col min="6916" max="6917" width="16.85546875" style="25" customWidth="1"/>
    <col min="6918" max="6918" width="0" style="25" hidden="1" customWidth="1"/>
    <col min="6919" max="6919" width="15.140625" style="25" customWidth="1"/>
    <col min="6920" max="6920" width="15.5703125" style="25" customWidth="1"/>
    <col min="6921" max="6929" width="0" style="25" hidden="1" customWidth="1"/>
    <col min="6930" max="6933" width="16.85546875" style="25" customWidth="1"/>
    <col min="6934" max="6942" width="0" style="25" hidden="1" customWidth="1"/>
    <col min="6943" max="6943" width="16.85546875" style="25" customWidth="1"/>
    <col min="6944" max="7140" width="11.42578125" style="25" customWidth="1"/>
    <col min="7141" max="7141" width="13.7109375" style="25" customWidth="1"/>
    <col min="7142" max="7142" width="4.28515625" style="25" customWidth="1"/>
    <col min="7143" max="7143" width="56.140625" style="25" bestFit="1" customWidth="1"/>
    <col min="7144" max="7147" width="11.85546875" style="25" customWidth="1"/>
    <col min="7148" max="7168" width="11" style="25"/>
    <col min="7169" max="7169" width="23.5703125" style="25" bestFit="1" customWidth="1"/>
    <col min="7170" max="7170" width="4.28515625" style="25" customWidth="1"/>
    <col min="7171" max="7171" width="56.140625" style="25" bestFit="1" customWidth="1"/>
    <col min="7172" max="7173" width="16.85546875" style="25" customWidth="1"/>
    <col min="7174" max="7174" width="0" style="25" hidden="1" customWidth="1"/>
    <col min="7175" max="7175" width="15.140625" style="25" customWidth="1"/>
    <col min="7176" max="7176" width="15.5703125" style="25" customWidth="1"/>
    <col min="7177" max="7185" width="0" style="25" hidden="1" customWidth="1"/>
    <col min="7186" max="7189" width="16.85546875" style="25" customWidth="1"/>
    <col min="7190" max="7198" width="0" style="25" hidden="1" customWidth="1"/>
    <col min="7199" max="7199" width="16.85546875" style="25" customWidth="1"/>
    <col min="7200" max="7396" width="11.42578125" style="25" customWidth="1"/>
    <col min="7397" max="7397" width="13.7109375" style="25" customWidth="1"/>
    <col min="7398" max="7398" width="4.28515625" style="25" customWidth="1"/>
    <col min="7399" max="7399" width="56.140625" style="25" bestFit="1" customWidth="1"/>
    <col min="7400" max="7403" width="11.85546875" style="25" customWidth="1"/>
    <col min="7404" max="7424" width="11" style="25"/>
    <col min="7425" max="7425" width="23.5703125" style="25" bestFit="1" customWidth="1"/>
    <col min="7426" max="7426" width="4.28515625" style="25" customWidth="1"/>
    <col min="7427" max="7427" width="56.140625" style="25" bestFit="1" customWidth="1"/>
    <col min="7428" max="7429" width="16.85546875" style="25" customWidth="1"/>
    <col min="7430" max="7430" width="0" style="25" hidden="1" customWidth="1"/>
    <col min="7431" max="7431" width="15.140625" style="25" customWidth="1"/>
    <col min="7432" max="7432" width="15.5703125" style="25" customWidth="1"/>
    <col min="7433" max="7441" width="0" style="25" hidden="1" customWidth="1"/>
    <col min="7442" max="7445" width="16.85546875" style="25" customWidth="1"/>
    <col min="7446" max="7454" width="0" style="25" hidden="1" customWidth="1"/>
    <col min="7455" max="7455" width="16.85546875" style="25" customWidth="1"/>
    <col min="7456" max="7652" width="11.42578125" style="25" customWidth="1"/>
    <col min="7653" max="7653" width="13.7109375" style="25" customWidth="1"/>
    <col min="7654" max="7654" width="4.28515625" style="25" customWidth="1"/>
    <col min="7655" max="7655" width="56.140625" style="25" bestFit="1" customWidth="1"/>
    <col min="7656" max="7659" width="11.85546875" style="25" customWidth="1"/>
    <col min="7660" max="7680" width="11" style="25"/>
    <col min="7681" max="7681" width="23.5703125" style="25" bestFit="1" customWidth="1"/>
    <col min="7682" max="7682" width="4.28515625" style="25" customWidth="1"/>
    <col min="7683" max="7683" width="56.140625" style="25" bestFit="1" customWidth="1"/>
    <col min="7684" max="7685" width="16.85546875" style="25" customWidth="1"/>
    <col min="7686" max="7686" width="0" style="25" hidden="1" customWidth="1"/>
    <col min="7687" max="7687" width="15.140625" style="25" customWidth="1"/>
    <col min="7688" max="7688" width="15.5703125" style="25" customWidth="1"/>
    <col min="7689" max="7697" width="0" style="25" hidden="1" customWidth="1"/>
    <col min="7698" max="7701" width="16.85546875" style="25" customWidth="1"/>
    <col min="7702" max="7710" width="0" style="25" hidden="1" customWidth="1"/>
    <col min="7711" max="7711" width="16.85546875" style="25" customWidth="1"/>
    <col min="7712" max="7908" width="11.42578125" style="25" customWidth="1"/>
    <col min="7909" max="7909" width="13.7109375" style="25" customWidth="1"/>
    <col min="7910" max="7910" width="4.28515625" style="25" customWidth="1"/>
    <col min="7911" max="7911" width="56.140625" style="25" bestFit="1" customWidth="1"/>
    <col min="7912" max="7915" width="11.85546875" style="25" customWidth="1"/>
    <col min="7916" max="7936" width="11" style="25"/>
    <col min="7937" max="7937" width="23.5703125" style="25" bestFit="1" customWidth="1"/>
    <col min="7938" max="7938" width="4.28515625" style="25" customWidth="1"/>
    <col min="7939" max="7939" width="56.140625" style="25" bestFit="1" customWidth="1"/>
    <col min="7940" max="7941" width="16.85546875" style="25" customWidth="1"/>
    <col min="7942" max="7942" width="0" style="25" hidden="1" customWidth="1"/>
    <col min="7943" max="7943" width="15.140625" style="25" customWidth="1"/>
    <col min="7944" max="7944" width="15.5703125" style="25" customWidth="1"/>
    <col min="7945" max="7953" width="0" style="25" hidden="1" customWidth="1"/>
    <col min="7954" max="7957" width="16.85546875" style="25" customWidth="1"/>
    <col min="7958" max="7966" width="0" style="25" hidden="1" customWidth="1"/>
    <col min="7967" max="7967" width="16.85546875" style="25" customWidth="1"/>
    <col min="7968" max="8164" width="11.42578125" style="25" customWidth="1"/>
    <col min="8165" max="8165" width="13.7109375" style="25" customWidth="1"/>
    <col min="8166" max="8166" width="4.28515625" style="25" customWidth="1"/>
    <col min="8167" max="8167" width="56.140625" style="25" bestFit="1" customWidth="1"/>
    <col min="8168" max="8171" width="11.85546875" style="25" customWidth="1"/>
    <col min="8172" max="8192" width="11" style="25"/>
    <col min="8193" max="8193" width="23.5703125" style="25" bestFit="1" customWidth="1"/>
    <col min="8194" max="8194" width="4.28515625" style="25" customWidth="1"/>
    <col min="8195" max="8195" width="56.140625" style="25" bestFit="1" customWidth="1"/>
    <col min="8196" max="8197" width="16.85546875" style="25" customWidth="1"/>
    <col min="8198" max="8198" width="0" style="25" hidden="1" customWidth="1"/>
    <col min="8199" max="8199" width="15.140625" style="25" customWidth="1"/>
    <col min="8200" max="8200" width="15.5703125" style="25" customWidth="1"/>
    <col min="8201" max="8209" width="0" style="25" hidden="1" customWidth="1"/>
    <col min="8210" max="8213" width="16.85546875" style="25" customWidth="1"/>
    <col min="8214" max="8222" width="0" style="25" hidden="1" customWidth="1"/>
    <col min="8223" max="8223" width="16.85546875" style="25" customWidth="1"/>
    <col min="8224" max="8420" width="11.42578125" style="25" customWidth="1"/>
    <col min="8421" max="8421" width="13.7109375" style="25" customWidth="1"/>
    <col min="8422" max="8422" width="4.28515625" style="25" customWidth="1"/>
    <col min="8423" max="8423" width="56.140625" style="25" bestFit="1" customWidth="1"/>
    <col min="8424" max="8427" width="11.85546875" style="25" customWidth="1"/>
    <col min="8428" max="8448" width="11" style="25"/>
    <col min="8449" max="8449" width="23.5703125" style="25" bestFit="1" customWidth="1"/>
    <col min="8450" max="8450" width="4.28515625" style="25" customWidth="1"/>
    <col min="8451" max="8451" width="56.140625" style="25" bestFit="1" customWidth="1"/>
    <col min="8452" max="8453" width="16.85546875" style="25" customWidth="1"/>
    <col min="8454" max="8454" width="0" style="25" hidden="1" customWidth="1"/>
    <col min="8455" max="8455" width="15.140625" style="25" customWidth="1"/>
    <col min="8456" max="8456" width="15.5703125" style="25" customWidth="1"/>
    <col min="8457" max="8465" width="0" style="25" hidden="1" customWidth="1"/>
    <col min="8466" max="8469" width="16.85546875" style="25" customWidth="1"/>
    <col min="8470" max="8478" width="0" style="25" hidden="1" customWidth="1"/>
    <col min="8479" max="8479" width="16.85546875" style="25" customWidth="1"/>
    <col min="8480" max="8676" width="11.42578125" style="25" customWidth="1"/>
    <col min="8677" max="8677" width="13.7109375" style="25" customWidth="1"/>
    <col min="8678" max="8678" width="4.28515625" style="25" customWidth="1"/>
    <col min="8679" max="8679" width="56.140625" style="25" bestFit="1" customWidth="1"/>
    <col min="8680" max="8683" width="11.85546875" style="25" customWidth="1"/>
    <col min="8684" max="8704" width="11" style="25"/>
    <col min="8705" max="8705" width="23.5703125" style="25" bestFit="1" customWidth="1"/>
    <col min="8706" max="8706" width="4.28515625" style="25" customWidth="1"/>
    <col min="8707" max="8707" width="56.140625" style="25" bestFit="1" customWidth="1"/>
    <col min="8708" max="8709" width="16.85546875" style="25" customWidth="1"/>
    <col min="8710" max="8710" width="0" style="25" hidden="1" customWidth="1"/>
    <col min="8711" max="8711" width="15.140625" style="25" customWidth="1"/>
    <col min="8712" max="8712" width="15.5703125" style="25" customWidth="1"/>
    <col min="8713" max="8721" width="0" style="25" hidden="1" customWidth="1"/>
    <col min="8722" max="8725" width="16.85546875" style="25" customWidth="1"/>
    <col min="8726" max="8734" width="0" style="25" hidden="1" customWidth="1"/>
    <col min="8735" max="8735" width="16.85546875" style="25" customWidth="1"/>
    <col min="8736" max="8932" width="11.42578125" style="25" customWidth="1"/>
    <col min="8933" max="8933" width="13.7109375" style="25" customWidth="1"/>
    <col min="8934" max="8934" width="4.28515625" style="25" customWidth="1"/>
    <col min="8935" max="8935" width="56.140625" style="25" bestFit="1" customWidth="1"/>
    <col min="8936" max="8939" width="11.85546875" style="25" customWidth="1"/>
    <col min="8940" max="8960" width="11" style="25"/>
    <col min="8961" max="8961" width="23.5703125" style="25" bestFit="1" customWidth="1"/>
    <col min="8962" max="8962" width="4.28515625" style="25" customWidth="1"/>
    <col min="8963" max="8963" width="56.140625" style="25" bestFit="1" customWidth="1"/>
    <col min="8964" max="8965" width="16.85546875" style="25" customWidth="1"/>
    <col min="8966" max="8966" width="0" style="25" hidden="1" customWidth="1"/>
    <col min="8967" max="8967" width="15.140625" style="25" customWidth="1"/>
    <col min="8968" max="8968" width="15.5703125" style="25" customWidth="1"/>
    <col min="8969" max="8977" width="0" style="25" hidden="1" customWidth="1"/>
    <col min="8978" max="8981" width="16.85546875" style="25" customWidth="1"/>
    <col min="8982" max="8990" width="0" style="25" hidden="1" customWidth="1"/>
    <col min="8991" max="8991" width="16.85546875" style="25" customWidth="1"/>
    <col min="8992" max="9188" width="11.42578125" style="25" customWidth="1"/>
    <col min="9189" max="9189" width="13.7109375" style="25" customWidth="1"/>
    <col min="9190" max="9190" width="4.28515625" style="25" customWidth="1"/>
    <col min="9191" max="9191" width="56.140625" style="25" bestFit="1" customWidth="1"/>
    <col min="9192" max="9195" width="11.85546875" style="25" customWidth="1"/>
    <col min="9196" max="9216" width="11" style="25"/>
    <col min="9217" max="9217" width="23.5703125" style="25" bestFit="1" customWidth="1"/>
    <col min="9218" max="9218" width="4.28515625" style="25" customWidth="1"/>
    <col min="9219" max="9219" width="56.140625" style="25" bestFit="1" customWidth="1"/>
    <col min="9220" max="9221" width="16.85546875" style="25" customWidth="1"/>
    <col min="9222" max="9222" width="0" style="25" hidden="1" customWidth="1"/>
    <col min="9223" max="9223" width="15.140625" style="25" customWidth="1"/>
    <col min="9224" max="9224" width="15.5703125" style="25" customWidth="1"/>
    <col min="9225" max="9233" width="0" style="25" hidden="1" customWidth="1"/>
    <col min="9234" max="9237" width="16.85546875" style="25" customWidth="1"/>
    <col min="9238" max="9246" width="0" style="25" hidden="1" customWidth="1"/>
    <col min="9247" max="9247" width="16.85546875" style="25" customWidth="1"/>
    <col min="9248" max="9444" width="11.42578125" style="25" customWidth="1"/>
    <col min="9445" max="9445" width="13.7109375" style="25" customWidth="1"/>
    <col min="9446" max="9446" width="4.28515625" style="25" customWidth="1"/>
    <col min="9447" max="9447" width="56.140625" style="25" bestFit="1" customWidth="1"/>
    <col min="9448" max="9451" width="11.85546875" style="25" customWidth="1"/>
    <col min="9452" max="9472" width="11" style="25"/>
    <col min="9473" max="9473" width="23.5703125" style="25" bestFit="1" customWidth="1"/>
    <col min="9474" max="9474" width="4.28515625" style="25" customWidth="1"/>
    <col min="9475" max="9475" width="56.140625" style="25" bestFit="1" customWidth="1"/>
    <col min="9476" max="9477" width="16.85546875" style="25" customWidth="1"/>
    <col min="9478" max="9478" width="0" style="25" hidden="1" customWidth="1"/>
    <col min="9479" max="9479" width="15.140625" style="25" customWidth="1"/>
    <col min="9480" max="9480" width="15.5703125" style="25" customWidth="1"/>
    <col min="9481" max="9489" width="0" style="25" hidden="1" customWidth="1"/>
    <col min="9490" max="9493" width="16.85546875" style="25" customWidth="1"/>
    <col min="9494" max="9502" width="0" style="25" hidden="1" customWidth="1"/>
    <col min="9503" max="9503" width="16.85546875" style="25" customWidth="1"/>
    <col min="9504" max="9700" width="11.42578125" style="25" customWidth="1"/>
    <col min="9701" max="9701" width="13.7109375" style="25" customWidth="1"/>
    <col min="9702" max="9702" width="4.28515625" style="25" customWidth="1"/>
    <col min="9703" max="9703" width="56.140625" style="25" bestFit="1" customWidth="1"/>
    <col min="9704" max="9707" width="11.85546875" style="25" customWidth="1"/>
    <col min="9708" max="9728" width="11" style="25"/>
    <col min="9729" max="9729" width="23.5703125" style="25" bestFit="1" customWidth="1"/>
    <col min="9730" max="9730" width="4.28515625" style="25" customWidth="1"/>
    <col min="9731" max="9731" width="56.140625" style="25" bestFit="1" customWidth="1"/>
    <col min="9732" max="9733" width="16.85546875" style="25" customWidth="1"/>
    <col min="9734" max="9734" width="0" style="25" hidden="1" customWidth="1"/>
    <col min="9735" max="9735" width="15.140625" style="25" customWidth="1"/>
    <col min="9736" max="9736" width="15.5703125" style="25" customWidth="1"/>
    <col min="9737" max="9745" width="0" style="25" hidden="1" customWidth="1"/>
    <col min="9746" max="9749" width="16.85546875" style="25" customWidth="1"/>
    <col min="9750" max="9758" width="0" style="25" hidden="1" customWidth="1"/>
    <col min="9759" max="9759" width="16.85546875" style="25" customWidth="1"/>
    <col min="9760" max="9956" width="11.42578125" style="25" customWidth="1"/>
    <col min="9957" max="9957" width="13.7109375" style="25" customWidth="1"/>
    <col min="9958" max="9958" width="4.28515625" style="25" customWidth="1"/>
    <col min="9959" max="9959" width="56.140625" style="25" bestFit="1" customWidth="1"/>
    <col min="9960" max="9963" width="11.85546875" style="25" customWidth="1"/>
    <col min="9964" max="9984" width="11" style="25"/>
    <col min="9985" max="9985" width="23.5703125" style="25" bestFit="1" customWidth="1"/>
    <col min="9986" max="9986" width="4.28515625" style="25" customWidth="1"/>
    <col min="9987" max="9987" width="56.140625" style="25" bestFit="1" customWidth="1"/>
    <col min="9988" max="9989" width="16.85546875" style="25" customWidth="1"/>
    <col min="9990" max="9990" width="0" style="25" hidden="1" customWidth="1"/>
    <col min="9991" max="9991" width="15.140625" style="25" customWidth="1"/>
    <col min="9992" max="9992" width="15.5703125" style="25" customWidth="1"/>
    <col min="9993" max="10001" width="0" style="25" hidden="1" customWidth="1"/>
    <col min="10002" max="10005" width="16.85546875" style="25" customWidth="1"/>
    <col min="10006" max="10014" width="0" style="25" hidden="1" customWidth="1"/>
    <col min="10015" max="10015" width="16.85546875" style="25" customWidth="1"/>
    <col min="10016" max="10212" width="11.42578125" style="25" customWidth="1"/>
    <col min="10213" max="10213" width="13.7109375" style="25" customWidth="1"/>
    <col min="10214" max="10214" width="4.28515625" style="25" customWidth="1"/>
    <col min="10215" max="10215" width="56.140625" style="25" bestFit="1" customWidth="1"/>
    <col min="10216" max="10219" width="11.85546875" style="25" customWidth="1"/>
    <col min="10220" max="10240" width="11" style="25"/>
    <col min="10241" max="10241" width="23.5703125" style="25" bestFit="1" customWidth="1"/>
    <col min="10242" max="10242" width="4.28515625" style="25" customWidth="1"/>
    <col min="10243" max="10243" width="56.140625" style="25" bestFit="1" customWidth="1"/>
    <col min="10244" max="10245" width="16.85546875" style="25" customWidth="1"/>
    <col min="10246" max="10246" width="0" style="25" hidden="1" customWidth="1"/>
    <col min="10247" max="10247" width="15.140625" style="25" customWidth="1"/>
    <col min="10248" max="10248" width="15.5703125" style="25" customWidth="1"/>
    <col min="10249" max="10257" width="0" style="25" hidden="1" customWidth="1"/>
    <col min="10258" max="10261" width="16.85546875" style="25" customWidth="1"/>
    <col min="10262" max="10270" width="0" style="25" hidden="1" customWidth="1"/>
    <col min="10271" max="10271" width="16.85546875" style="25" customWidth="1"/>
    <col min="10272" max="10468" width="11.42578125" style="25" customWidth="1"/>
    <col min="10469" max="10469" width="13.7109375" style="25" customWidth="1"/>
    <col min="10470" max="10470" width="4.28515625" style="25" customWidth="1"/>
    <col min="10471" max="10471" width="56.140625" style="25" bestFit="1" customWidth="1"/>
    <col min="10472" max="10475" width="11.85546875" style="25" customWidth="1"/>
    <col min="10476" max="10496" width="11" style="25"/>
    <col min="10497" max="10497" width="23.5703125" style="25" bestFit="1" customWidth="1"/>
    <col min="10498" max="10498" width="4.28515625" style="25" customWidth="1"/>
    <col min="10499" max="10499" width="56.140625" style="25" bestFit="1" customWidth="1"/>
    <col min="10500" max="10501" width="16.85546875" style="25" customWidth="1"/>
    <col min="10502" max="10502" width="0" style="25" hidden="1" customWidth="1"/>
    <col min="10503" max="10503" width="15.140625" style="25" customWidth="1"/>
    <col min="10504" max="10504" width="15.5703125" style="25" customWidth="1"/>
    <col min="10505" max="10513" width="0" style="25" hidden="1" customWidth="1"/>
    <col min="10514" max="10517" width="16.85546875" style="25" customWidth="1"/>
    <col min="10518" max="10526" width="0" style="25" hidden="1" customWidth="1"/>
    <col min="10527" max="10527" width="16.85546875" style="25" customWidth="1"/>
    <col min="10528" max="10724" width="11.42578125" style="25" customWidth="1"/>
    <col min="10725" max="10725" width="13.7109375" style="25" customWidth="1"/>
    <col min="10726" max="10726" width="4.28515625" style="25" customWidth="1"/>
    <col min="10727" max="10727" width="56.140625" style="25" bestFit="1" customWidth="1"/>
    <col min="10728" max="10731" width="11.85546875" style="25" customWidth="1"/>
    <col min="10732" max="10752" width="11" style="25"/>
    <col min="10753" max="10753" width="23.5703125" style="25" bestFit="1" customWidth="1"/>
    <col min="10754" max="10754" width="4.28515625" style="25" customWidth="1"/>
    <col min="10755" max="10755" width="56.140625" style="25" bestFit="1" customWidth="1"/>
    <col min="10756" max="10757" width="16.85546875" style="25" customWidth="1"/>
    <col min="10758" max="10758" width="0" style="25" hidden="1" customWidth="1"/>
    <col min="10759" max="10759" width="15.140625" style="25" customWidth="1"/>
    <col min="10760" max="10760" width="15.5703125" style="25" customWidth="1"/>
    <col min="10761" max="10769" width="0" style="25" hidden="1" customWidth="1"/>
    <col min="10770" max="10773" width="16.85546875" style="25" customWidth="1"/>
    <col min="10774" max="10782" width="0" style="25" hidden="1" customWidth="1"/>
    <col min="10783" max="10783" width="16.85546875" style="25" customWidth="1"/>
    <col min="10784" max="10980" width="11.42578125" style="25" customWidth="1"/>
    <col min="10981" max="10981" width="13.7109375" style="25" customWidth="1"/>
    <col min="10982" max="10982" width="4.28515625" style="25" customWidth="1"/>
    <col min="10983" max="10983" width="56.140625" style="25" bestFit="1" customWidth="1"/>
    <col min="10984" max="10987" width="11.85546875" style="25" customWidth="1"/>
    <col min="10988" max="11008" width="11" style="25"/>
    <col min="11009" max="11009" width="23.5703125" style="25" bestFit="1" customWidth="1"/>
    <col min="11010" max="11010" width="4.28515625" style="25" customWidth="1"/>
    <col min="11011" max="11011" width="56.140625" style="25" bestFit="1" customWidth="1"/>
    <col min="11012" max="11013" width="16.85546875" style="25" customWidth="1"/>
    <col min="11014" max="11014" width="0" style="25" hidden="1" customWidth="1"/>
    <col min="11015" max="11015" width="15.140625" style="25" customWidth="1"/>
    <col min="11016" max="11016" width="15.5703125" style="25" customWidth="1"/>
    <col min="11017" max="11025" width="0" style="25" hidden="1" customWidth="1"/>
    <col min="11026" max="11029" width="16.85546875" style="25" customWidth="1"/>
    <col min="11030" max="11038" width="0" style="25" hidden="1" customWidth="1"/>
    <col min="11039" max="11039" width="16.85546875" style="25" customWidth="1"/>
    <col min="11040" max="11236" width="11.42578125" style="25" customWidth="1"/>
    <col min="11237" max="11237" width="13.7109375" style="25" customWidth="1"/>
    <col min="11238" max="11238" width="4.28515625" style="25" customWidth="1"/>
    <col min="11239" max="11239" width="56.140625" style="25" bestFit="1" customWidth="1"/>
    <col min="11240" max="11243" width="11.85546875" style="25" customWidth="1"/>
    <col min="11244" max="11264" width="11" style="25"/>
    <col min="11265" max="11265" width="23.5703125" style="25" bestFit="1" customWidth="1"/>
    <col min="11266" max="11266" width="4.28515625" style="25" customWidth="1"/>
    <col min="11267" max="11267" width="56.140625" style="25" bestFit="1" customWidth="1"/>
    <col min="11268" max="11269" width="16.85546875" style="25" customWidth="1"/>
    <col min="11270" max="11270" width="0" style="25" hidden="1" customWidth="1"/>
    <col min="11271" max="11271" width="15.140625" style="25" customWidth="1"/>
    <col min="11272" max="11272" width="15.5703125" style="25" customWidth="1"/>
    <col min="11273" max="11281" width="0" style="25" hidden="1" customWidth="1"/>
    <col min="11282" max="11285" width="16.85546875" style="25" customWidth="1"/>
    <col min="11286" max="11294" width="0" style="25" hidden="1" customWidth="1"/>
    <col min="11295" max="11295" width="16.85546875" style="25" customWidth="1"/>
    <col min="11296" max="11492" width="11.42578125" style="25" customWidth="1"/>
    <col min="11493" max="11493" width="13.7109375" style="25" customWidth="1"/>
    <col min="11494" max="11494" width="4.28515625" style="25" customWidth="1"/>
    <col min="11495" max="11495" width="56.140625" style="25" bestFit="1" customWidth="1"/>
    <col min="11496" max="11499" width="11.85546875" style="25" customWidth="1"/>
    <col min="11500" max="11520" width="11" style="25"/>
    <col min="11521" max="11521" width="23.5703125" style="25" bestFit="1" customWidth="1"/>
    <col min="11522" max="11522" width="4.28515625" style="25" customWidth="1"/>
    <col min="11523" max="11523" width="56.140625" style="25" bestFit="1" customWidth="1"/>
    <col min="11524" max="11525" width="16.85546875" style="25" customWidth="1"/>
    <col min="11526" max="11526" width="0" style="25" hidden="1" customWidth="1"/>
    <col min="11527" max="11527" width="15.140625" style="25" customWidth="1"/>
    <col min="11528" max="11528" width="15.5703125" style="25" customWidth="1"/>
    <col min="11529" max="11537" width="0" style="25" hidden="1" customWidth="1"/>
    <col min="11538" max="11541" width="16.85546875" style="25" customWidth="1"/>
    <col min="11542" max="11550" width="0" style="25" hidden="1" customWidth="1"/>
    <col min="11551" max="11551" width="16.85546875" style="25" customWidth="1"/>
    <col min="11552" max="11748" width="11.42578125" style="25" customWidth="1"/>
    <col min="11749" max="11749" width="13.7109375" style="25" customWidth="1"/>
    <col min="11750" max="11750" width="4.28515625" style="25" customWidth="1"/>
    <col min="11751" max="11751" width="56.140625" style="25" bestFit="1" customWidth="1"/>
    <col min="11752" max="11755" width="11.85546875" style="25" customWidth="1"/>
    <col min="11756" max="11776" width="11" style="25"/>
    <col min="11777" max="11777" width="23.5703125" style="25" bestFit="1" customWidth="1"/>
    <col min="11778" max="11778" width="4.28515625" style="25" customWidth="1"/>
    <col min="11779" max="11779" width="56.140625" style="25" bestFit="1" customWidth="1"/>
    <col min="11780" max="11781" width="16.85546875" style="25" customWidth="1"/>
    <col min="11782" max="11782" width="0" style="25" hidden="1" customWidth="1"/>
    <col min="11783" max="11783" width="15.140625" style="25" customWidth="1"/>
    <col min="11784" max="11784" width="15.5703125" style="25" customWidth="1"/>
    <col min="11785" max="11793" width="0" style="25" hidden="1" customWidth="1"/>
    <col min="11794" max="11797" width="16.85546875" style="25" customWidth="1"/>
    <col min="11798" max="11806" width="0" style="25" hidden="1" customWidth="1"/>
    <col min="11807" max="11807" width="16.85546875" style="25" customWidth="1"/>
    <col min="11808" max="12004" width="11.42578125" style="25" customWidth="1"/>
    <col min="12005" max="12005" width="13.7109375" style="25" customWidth="1"/>
    <col min="12006" max="12006" width="4.28515625" style="25" customWidth="1"/>
    <col min="12007" max="12007" width="56.140625" style="25" bestFit="1" customWidth="1"/>
    <col min="12008" max="12011" width="11.85546875" style="25" customWidth="1"/>
    <col min="12012" max="12032" width="11" style="25"/>
    <col min="12033" max="12033" width="23.5703125" style="25" bestFit="1" customWidth="1"/>
    <col min="12034" max="12034" width="4.28515625" style="25" customWidth="1"/>
    <col min="12035" max="12035" width="56.140625" style="25" bestFit="1" customWidth="1"/>
    <col min="12036" max="12037" width="16.85546875" style="25" customWidth="1"/>
    <col min="12038" max="12038" width="0" style="25" hidden="1" customWidth="1"/>
    <col min="12039" max="12039" width="15.140625" style="25" customWidth="1"/>
    <col min="12040" max="12040" width="15.5703125" style="25" customWidth="1"/>
    <col min="12041" max="12049" width="0" style="25" hidden="1" customWidth="1"/>
    <col min="12050" max="12053" width="16.85546875" style="25" customWidth="1"/>
    <col min="12054" max="12062" width="0" style="25" hidden="1" customWidth="1"/>
    <col min="12063" max="12063" width="16.85546875" style="25" customWidth="1"/>
    <col min="12064" max="12260" width="11.42578125" style="25" customWidth="1"/>
    <col min="12261" max="12261" width="13.7109375" style="25" customWidth="1"/>
    <col min="12262" max="12262" width="4.28515625" style="25" customWidth="1"/>
    <col min="12263" max="12263" width="56.140625" style="25" bestFit="1" customWidth="1"/>
    <col min="12264" max="12267" width="11.85546875" style="25" customWidth="1"/>
    <col min="12268" max="12288" width="11" style="25"/>
    <col min="12289" max="12289" width="23.5703125" style="25" bestFit="1" customWidth="1"/>
    <col min="12290" max="12290" width="4.28515625" style="25" customWidth="1"/>
    <col min="12291" max="12291" width="56.140625" style="25" bestFit="1" customWidth="1"/>
    <col min="12292" max="12293" width="16.85546875" style="25" customWidth="1"/>
    <col min="12294" max="12294" width="0" style="25" hidden="1" customWidth="1"/>
    <col min="12295" max="12295" width="15.140625" style="25" customWidth="1"/>
    <col min="12296" max="12296" width="15.5703125" style="25" customWidth="1"/>
    <col min="12297" max="12305" width="0" style="25" hidden="1" customWidth="1"/>
    <col min="12306" max="12309" width="16.85546875" style="25" customWidth="1"/>
    <col min="12310" max="12318" width="0" style="25" hidden="1" customWidth="1"/>
    <col min="12319" max="12319" width="16.85546875" style="25" customWidth="1"/>
    <col min="12320" max="12516" width="11.42578125" style="25" customWidth="1"/>
    <col min="12517" max="12517" width="13.7109375" style="25" customWidth="1"/>
    <col min="12518" max="12518" width="4.28515625" style="25" customWidth="1"/>
    <col min="12519" max="12519" width="56.140625" style="25" bestFit="1" customWidth="1"/>
    <col min="12520" max="12523" width="11.85546875" style="25" customWidth="1"/>
    <col min="12524" max="12544" width="11" style="25"/>
    <col min="12545" max="12545" width="23.5703125" style="25" bestFit="1" customWidth="1"/>
    <col min="12546" max="12546" width="4.28515625" style="25" customWidth="1"/>
    <col min="12547" max="12547" width="56.140625" style="25" bestFit="1" customWidth="1"/>
    <col min="12548" max="12549" width="16.85546875" style="25" customWidth="1"/>
    <col min="12550" max="12550" width="0" style="25" hidden="1" customWidth="1"/>
    <col min="12551" max="12551" width="15.140625" style="25" customWidth="1"/>
    <col min="12552" max="12552" width="15.5703125" style="25" customWidth="1"/>
    <col min="12553" max="12561" width="0" style="25" hidden="1" customWidth="1"/>
    <col min="12562" max="12565" width="16.85546875" style="25" customWidth="1"/>
    <col min="12566" max="12574" width="0" style="25" hidden="1" customWidth="1"/>
    <col min="12575" max="12575" width="16.85546875" style="25" customWidth="1"/>
    <col min="12576" max="12772" width="11.42578125" style="25" customWidth="1"/>
    <col min="12773" max="12773" width="13.7109375" style="25" customWidth="1"/>
    <col min="12774" max="12774" width="4.28515625" style="25" customWidth="1"/>
    <col min="12775" max="12775" width="56.140625" style="25" bestFit="1" customWidth="1"/>
    <col min="12776" max="12779" width="11.85546875" style="25" customWidth="1"/>
    <col min="12780" max="12800" width="11" style="25"/>
    <col min="12801" max="12801" width="23.5703125" style="25" bestFit="1" customWidth="1"/>
    <col min="12802" max="12802" width="4.28515625" style="25" customWidth="1"/>
    <col min="12803" max="12803" width="56.140625" style="25" bestFit="1" customWidth="1"/>
    <col min="12804" max="12805" width="16.85546875" style="25" customWidth="1"/>
    <col min="12806" max="12806" width="0" style="25" hidden="1" customWidth="1"/>
    <col min="12807" max="12807" width="15.140625" style="25" customWidth="1"/>
    <col min="12808" max="12808" width="15.5703125" style="25" customWidth="1"/>
    <col min="12809" max="12817" width="0" style="25" hidden="1" customWidth="1"/>
    <col min="12818" max="12821" width="16.85546875" style="25" customWidth="1"/>
    <col min="12822" max="12830" width="0" style="25" hidden="1" customWidth="1"/>
    <col min="12831" max="12831" width="16.85546875" style="25" customWidth="1"/>
    <col min="12832" max="13028" width="11.42578125" style="25" customWidth="1"/>
    <col min="13029" max="13029" width="13.7109375" style="25" customWidth="1"/>
    <col min="13030" max="13030" width="4.28515625" style="25" customWidth="1"/>
    <col min="13031" max="13031" width="56.140625" style="25" bestFit="1" customWidth="1"/>
    <col min="13032" max="13035" width="11.85546875" style="25" customWidth="1"/>
    <col min="13036" max="13056" width="11" style="25"/>
    <col min="13057" max="13057" width="23.5703125" style="25" bestFit="1" customWidth="1"/>
    <col min="13058" max="13058" width="4.28515625" style="25" customWidth="1"/>
    <col min="13059" max="13059" width="56.140625" style="25" bestFit="1" customWidth="1"/>
    <col min="13060" max="13061" width="16.85546875" style="25" customWidth="1"/>
    <col min="13062" max="13062" width="0" style="25" hidden="1" customWidth="1"/>
    <col min="13063" max="13063" width="15.140625" style="25" customWidth="1"/>
    <col min="13064" max="13064" width="15.5703125" style="25" customWidth="1"/>
    <col min="13065" max="13073" width="0" style="25" hidden="1" customWidth="1"/>
    <col min="13074" max="13077" width="16.85546875" style="25" customWidth="1"/>
    <col min="13078" max="13086" width="0" style="25" hidden="1" customWidth="1"/>
    <col min="13087" max="13087" width="16.85546875" style="25" customWidth="1"/>
    <col min="13088" max="13284" width="11.42578125" style="25" customWidth="1"/>
    <col min="13285" max="13285" width="13.7109375" style="25" customWidth="1"/>
    <col min="13286" max="13286" width="4.28515625" style="25" customWidth="1"/>
    <col min="13287" max="13287" width="56.140625" style="25" bestFit="1" customWidth="1"/>
    <col min="13288" max="13291" width="11.85546875" style="25" customWidth="1"/>
    <col min="13292" max="13312" width="11" style="25"/>
    <col min="13313" max="13313" width="23.5703125" style="25" bestFit="1" customWidth="1"/>
    <col min="13314" max="13314" width="4.28515625" style="25" customWidth="1"/>
    <col min="13315" max="13315" width="56.140625" style="25" bestFit="1" customWidth="1"/>
    <col min="13316" max="13317" width="16.85546875" style="25" customWidth="1"/>
    <col min="13318" max="13318" width="0" style="25" hidden="1" customWidth="1"/>
    <col min="13319" max="13319" width="15.140625" style="25" customWidth="1"/>
    <col min="13320" max="13320" width="15.5703125" style="25" customWidth="1"/>
    <col min="13321" max="13329" width="0" style="25" hidden="1" customWidth="1"/>
    <col min="13330" max="13333" width="16.85546875" style="25" customWidth="1"/>
    <col min="13334" max="13342" width="0" style="25" hidden="1" customWidth="1"/>
    <col min="13343" max="13343" width="16.85546875" style="25" customWidth="1"/>
    <col min="13344" max="13540" width="11.42578125" style="25" customWidth="1"/>
    <col min="13541" max="13541" width="13.7109375" style="25" customWidth="1"/>
    <col min="13542" max="13542" width="4.28515625" style="25" customWidth="1"/>
    <col min="13543" max="13543" width="56.140625" style="25" bestFit="1" customWidth="1"/>
    <col min="13544" max="13547" width="11.85546875" style="25" customWidth="1"/>
    <col min="13548" max="13568" width="11" style="25"/>
    <col min="13569" max="13569" width="23.5703125" style="25" bestFit="1" customWidth="1"/>
    <col min="13570" max="13570" width="4.28515625" style="25" customWidth="1"/>
    <col min="13571" max="13571" width="56.140625" style="25" bestFit="1" customWidth="1"/>
    <col min="13572" max="13573" width="16.85546875" style="25" customWidth="1"/>
    <col min="13574" max="13574" width="0" style="25" hidden="1" customWidth="1"/>
    <col min="13575" max="13575" width="15.140625" style="25" customWidth="1"/>
    <col min="13576" max="13576" width="15.5703125" style="25" customWidth="1"/>
    <col min="13577" max="13585" width="0" style="25" hidden="1" customWidth="1"/>
    <col min="13586" max="13589" width="16.85546875" style="25" customWidth="1"/>
    <col min="13590" max="13598" width="0" style="25" hidden="1" customWidth="1"/>
    <col min="13599" max="13599" width="16.85546875" style="25" customWidth="1"/>
    <col min="13600" max="13796" width="11.42578125" style="25" customWidth="1"/>
    <col min="13797" max="13797" width="13.7109375" style="25" customWidth="1"/>
    <col min="13798" max="13798" width="4.28515625" style="25" customWidth="1"/>
    <col min="13799" max="13799" width="56.140625" style="25" bestFit="1" customWidth="1"/>
    <col min="13800" max="13803" width="11.85546875" style="25" customWidth="1"/>
    <col min="13804" max="13824" width="11" style="25"/>
    <col min="13825" max="13825" width="23.5703125" style="25" bestFit="1" customWidth="1"/>
    <col min="13826" max="13826" width="4.28515625" style="25" customWidth="1"/>
    <col min="13827" max="13827" width="56.140625" style="25" bestFit="1" customWidth="1"/>
    <col min="13828" max="13829" width="16.85546875" style="25" customWidth="1"/>
    <col min="13830" max="13830" width="0" style="25" hidden="1" customWidth="1"/>
    <col min="13831" max="13831" width="15.140625" style="25" customWidth="1"/>
    <col min="13832" max="13832" width="15.5703125" style="25" customWidth="1"/>
    <col min="13833" max="13841" width="0" style="25" hidden="1" customWidth="1"/>
    <col min="13842" max="13845" width="16.85546875" style="25" customWidth="1"/>
    <col min="13846" max="13854" width="0" style="25" hidden="1" customWidth="1"/>
    <col min="13855" max="13855" width="16.85546875" style="25" customWidth="1"/>
    <col min="13856" max="14052" width="11.42578125" style="25" customWidth="1"/>
    <col min="14053" max="14053" width="13.7109375" style="25" customWidth="1"/>
    <col min="14054" max="14054" width="4.28515625" style="25" customWidth="1"/>
    <col min="14055" max="14055" width="56.140625" style="25" bestFit="1" customWidth="1"/>
    <col min="14056" max="14059" width="11.85546875" style="25" customWidth="1"/>
    <col min="14060" max="14080" width="11" style="25"/>
    <col min="14081" max="14081" width="23.5703125" style="25" bestFit="1" customWidth="1"/>
    <col min="14082" max="14082" width="4.28515625" style="25" customWidth="1"/>
    <col min="14083" max="14083" width="56.140625" style="25" bestFit="1" customWidth="1"/>
    <col min="14084" max="14085" width="16.85546875" style="25" customWidth="1"/>
    <col min="14086" max="14086" width="0" style="25" hidden="1" customWidth="1"/>
    <col min="14087" max="14087" width="15.140625" style="25" customWidth="1"/>
    <col min="14088" max="14088" width="15.5703125" style="25" customWidth="1"/>
    <col min="14089" max="14097" width="0" style="25" hidden="1" customWidth="1"/>
    <col min="14098" max="14101" width="16.85546875" style="25" customWidth="1"/>
    <col min="14102" max="14110" width="0" style="25" hidden="1" customWidth="1"/>
    <col min="14111" max="14111" width="16.85546875" style="25" customWidth="1"/>
    <col min="14112" max="14308" width="11.42578125" style="25" customWidth="1"/>
    <col min="14309" max="14309" width="13.7109375" style="25" customWidth="1"/>
    <col min="14310" max="14310" width="4.28515625" style="25" customWidth="1"/>
    <col min="14311" max="14311" width="56.140625" style="25" bestFit="1" customWidth="1"/>
    <col min="14312" max="14315" width="11.85546875" style="25" customWidth="1"/>
    <col min="14316" max="14336" width="11" style="25"/>
    <col min="14337" max="14337" width="23.5703125" style="25" bestFit="1" customWidth="1"/>
    <col min="14338" max="14338" width="4.28515625" style="25" customWidth="1"/>
    <col min="14339" max="14339" width="56.140625" style="25" bestFit="1" customWidth="1"/>
    <col min="14340" max="14341" width="16.85546875" style="25" customWidth="1"/>
    <col min="14342" max="14342" width="0" style="25" hidden="1" customWidth="1"/>
    <col min="14343" max="14343" width="15.140625" style="25" customWidth="1"/>
    <col min="14344" max="14344" width="15.5703125" style="25" customWidth="1"/>
    <col min="14345" max="14353" width="0" style="25" hidden="1" customWidth="1"/>
    <col min="14354" max="14357" width="16.85546875" style="25" customWidth="1"/>
    <col min="14358" max="14366" width="0" style="25" hidden="1" customWidth="1"/>
    <col min="14367" max="14367" width="16.85546875" style="25" customWidth="1"/>
    <col min="14368" max="14564" width="11.42578125" style="25" customWidth="1"/>
    <col min="14565" max="14565" width="13.7109375" style="25" customWidth="1"/>
    <col min="14566" max="14566" width="4.28515625" style="25" customWidth="1"/>
    <col min="14567" max="14567" width="56.140625" style="25" bestFit="1" customWidth="1"/>
    <col min="14568" max="14571" width="11.85546875" style="25" customWidth="1"/>
    <col min="14572" max="14592" width="11" style="25"/>
    <col min="14593" max="14593" width="23.5703125" style="25" bestFit="1" customWidth="1"/>
    <col min="14594" max="14594" width="4.28515625" style="25" customWidth="1"/>
    <col min="14595" max="14595" width="56.140625" style="25" bestFit="1" customWidth="1"/>
    <col min="14596" max="14597" width="16.85546875" style="25" customWidth="1"/>
    <col min="14598" max="14598" width="0" style="25" hidden="1" customWidth="1"/>
    <col min="14599" max="14599" width="15.140625" style="25" customWidth="1"/>
    <col min="14600" max="14600" width="15.5703125" style="25" customWidth="1"/>
    <col min="14601" max="14609" width="0" style="25" hidden="1" customWidth="1"/>
    <col min="14610" max="14613" width="16.85546875" style="25" customWidth="1"/>
    <col min="14614" max="14622" width="0" style="25" hidden="1" customWidth="1"/>
    <col min="14623" max="14623" width="16.85546875" style="25" customWidth="1"/>
    <col min="14624" max="14820" width="11.42578125" style="25" customWidth="1"/>
    <col min="14821" max="14821" width="13.7109375" style="25" customWidth="1"/>
    <col min="14822" max="14822" width="4.28515625" style="25" customWidth="1"/>
    <col min="14823" max="14823" width="56.140625" style="25" bestFit="1" customWidth="1"/>
    <col min="14824" max="14827" width="11.85546875" style="25" customWidth="1"/>
    <col min="14828" max="14848" width="11" style="25"/>
    <col min="14849" max="14849" width="23.5703125" style="25" bestFit="1" customWidth="1"/>
    <col min="14850" max="14850" width="4.28515625" style="25" customWidth="1"/>
    <col min="14851" max="14851" width="56.140625" style="25" bestFit="1" customWidth="1"/>
    <col min="14852" max="14853" width="16.85546875" style="25" customWidth="1"/>
    <col min="14854" max="14854" width="0" style="25" hidden="1" customWidth="1"/>
    <col min="14855" max="14855" width="15.140625" style="25" customWidth="1"/>
    <col min="14856" max="14856" width="15.5703125" style="25" customWidth="1"/>
    <col min="14857" max="14865" width="0" style="25" hidden="1" customWidth="1"/>
    <col min="14866" max="14869" width="16.85546875" style="25" customWidth="1"/>
    <col min="14870" max="14878" width="0" style="25" hidden="1" customWidth="1"/>
    <col min="14879" max="14879" width="16.85546875" style="25" customWidth="1"/>
    <col min="14880" max="15076" width="11.42578125" style="25" customWidth="1"/>
    <col min="15077" max="15077" width="13.7109375" style="25" customWidth="1"/>
    <col min="15078" max="15078" width="4.28515625" style="25" customWidth="1"/>
    <col min="15079" max="15079" width="56.140625" style="25" bestFit="1" customWidth="1"/>
    <col min="15080" max="15083" width="11.85546875" style="25" customWidth="1"/>
    <col min="15084" max="15104" width="11" style="25"/>
    <col min="15105" max="15105" width="23.5703125" style="25" bestFit="1" customWidth="1"/>
    <col min="15106" max="15106" width="4.28515625" style="25" customWidth="1"/>
    <col min="15107" max="15107" width="56.140625" style="25" bestFit="1" customWidth="1"/>
    <col min="15108" max="15109" width="16.85546875" style="25" customWidth="1"/>
    <col min="15110" max="15110" width="0" style="25" hidden="1" customWidth="1"/>
    <col min="15111" max="15111" width="15.140625" style="25" customWidth="1"/>
    <col min="15112" max="15112" width="15.5703125" style="25" customWidth="1"/>
    <col min="15113" max="15121" width="0" style="25" hidden="1" customWidth="1"/>
    <col min="15122" max="15125" width="16.85546875" style="25" customWidth="1"/>
    <col min="15126" max="15134" width="0" style="25" hidden="1" customWidth="1"/>
    <col min="15135" max="15135" width="16.85546875" style="25" customWidth="1"/>
    <col min="15136" max="15332" width="11.42578125" style="25" customWidth="1"/>
    <col min="15333" max="15333" width="13.7109375" style="25" customWidth="1"/>
    <col min="15334" max="15334" width="4.28515625" style="25" customWidth="1"/>
    <col min="15335" max="15335" width="56.140625" style="25" bestFit="1" customWidth="1"/>
    <col min="15336" max="15339" width="11.85546875" style="25" customWidth="1"/>
    <col min="15340" max="15360" width="11" style="25"/>
    <col min="15361" max="15361" width="23.5703125" style="25" bestFit="1" customWidth="1"/>
    <col min="15362" max="15362" width="4.28515625" style="25" customWidth="1"/>
    <col min="15363" max="15363" width="56.140625" style="25" bestFit="1" customWidth="1"/>
    <col min="15364" max="15365" width="16.85546875" style="25" customWidth="1"/>
    <col min="15366" max="15366" width="0" style="25" hidden="1" customWidth="1"/>
    <col min="15367" max="15367" width="15.140625" style="25" customWidth="1"/>
    <col min="15368" max="15368" width="15.5703125" style="25" customWidth="1"/>
    <col min="15369" max="15377" width="0" style="25" hidden="1" customWidth="1"/>
    <col min="15378" max="15381" width="16.85546875" style="25" customWidth="1"/>
    <col min="15382" max="15390" width="0" style="25" hidden="1" customWidth="1"/>
    <col min="15391" max="15391" width="16.85546875" style="25" customWidth="1"/>
    <col min="15392" max="15588" width="11.42578125" style="25" customWidth="1"/>
    <col min="15589" max="15589" width="13.7109375" style="25" customWidth="1"/>
    <col min="15590" max="15590" width="4.28515625" style="25" customWidth="1"/>
    <col min="15591" max="15591" width="56.140625" style="25" bestFit="1" customWidth="1"/>
    <col min="15592" max="15595" width="11.85546875" style="25" customWidth="1"/>
    <col min="15596" max="15616" width="11" style="25"/>
    <col min="15617" max="15617" width="23.5703125" style="25" bestFit="1" customWidth="1"/>
    <col min="15618" max="15618" width="4.28515625" style="25" customWidth="1"/>
    <col min="15619" max="15619" width="56.140625" style="25" bestFit="1" customWidth="1"/>
    <col min="15620" max="15621" width="16.85546875" style="25" customWidth="1"/>
    <col min="15622" max="15622" width="0" style="25" hidden="1" customWidth="1"/>
    <col min="15623" max="15623" width="15.140625" style="25" customWidth="1"/>
    <col min="15624" max="15624" width="15.5703125" style="25" customWidth="1"/>
    <col min="15625" max="15633" width="0" style="25" hidden="1" customWidth="1"/>
    <col min="15634" max="15637" width="16.85546875" style="25" customWidth="1"/>
    <col min="15638" max="15646" width="0" style="25" hidden="1" customWidth="1"/>
    <col min="15647" max="15647" width="16.85546875" style="25" customWidth="1"/>
    <col min="15648" max="15844" width="11.42578125" style="25" customWidth="1"/>
    <col min="15845" max="15845" width="13.7109375" style="25" customWidth="1"/>
    <col min="15846" max="15846" width="4.28515625" style="25" customWidth="1"/>
    <col min="15847" max="15847" width="56.140625" style="25" bestFit="1" customWidth="1"/>
    <col min="15848" max="15851" width="11.85546875" style="25" customWidth="1"/>
    <col min="15852" max="15872" width="11" style="25"/>
    <col min="15873" max="15873" width="23.5703125" style="25" bestFit="1" customWidth="1"/>
    <col min="15874" max="15874" width="4.28515625" style="25" customWidth="1"/>
    <col min="15875" max="15875" width="56.140625" style="25" bestFit="1" customWidth="1"/>
    <col min="15876" max="15877" width="16.85546875" style="25" customWidth="1"/>
    <col min="15878" max="15878" width="0" style="25" hidden="1" customWidth="1"/>
    <col min="15879" max="15879" width="15.140625" style="25" customWidth="1"/>
    <col min="15880" max="15880" width="15.5703125" style="25" customWidth="1"/>
    <col min="15881" max="15889" width="0" style="25" hidden="1" customWidth="1"/>
    <col min="15890" max="15893" width="16.85546875" style="25" customWidth="1"/>
    <col min="15894" max="15902" width="0" style="25" hidden="1" customWidth="1"/>
    <col min="15903" max="15903" width="16.85546875" style="25" customWidth="1"/>
    <col min="15904" max="16100" width="11.42578125" style="25" customWidth="1"/>
    <col min="16101" max="16101" width="13.7109375" style="25" customWidth="1"/>
    <col min="16102" max="16102" width="4.28515625" style="25" customWidth="1"/>
    <col min="16103" max="16103" width="56.140625" style="25" bestFit="1" customWidth="1"/>
    <col min="16104" max="16107" width="11.85546875" style="25" customWidth="1"/>
    <col min="16108" max="16128" width="11" style="25"/>
    <col min="16129" max="16129" width="23.5703125" style="25" bestFit="1" customWidth="1"/>
    <col min="16130" max="16130" width="4.28515625" style="25" customWidth="1"/>
    <col min="16131" max="16131" width="56.140625" style="25" bestFit="1" customWidth="1"/>
    <col min="16132" max="16133" width="16.85546875" style="25" customWidth="1"/>
    <col min="16134" max="16134" width="0" style="25" hidden="1" customWidth="1"/>
    <col min="16135" max="16135" width="15.140625" style="25" customWidth="1"/>
    <col min="16136" max="16136" width="15.5703125" style="25" customWidth="1"/>
    <col min="16137" max="16145" width="0" style="25" hidden="1" customWidth="1"/>
    <col min="16146" max="16149" width="16.85546875" style="25" customWidth="1"/>
    <col min="16150" max="16158" width="0" style="25" hidden="1" customWidth="1"/>
    <col min="16159" max="16159" width="16.85546875" style="25" customWidth="1"/>
    <col min="16160" max="16356" width="11.42578125" style="25" customWidth="1"/>
    <col min="16357" max="16357" width="13.7109375" style="25" customWidth="1"/>
    <col min="16358" max="16358" width="4.28515625" style="25" customWidth="1"/>
    <col min="16359" max="16359" width="56.140625" style="25" bestFit="1" customWidth="1"/>
    <col min="16360" max="16363" width="11.85546875" style="25" customWidth="1"/>
    <col min="16364" max="16384" width="11" style="25"/>
  </cols>
  <sheetData>
    <row r="1" spans="1:422" ht="20.25" x14ac:dyDescent="0.3">
      <c r="A1" s="171"/>
      <c r="B1" s="171"/>
      <c r="C1" s="171"/>
      <c r="D1" s="174" t="s">
        <v>0</v>
      </c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60" t="s">
        <v>132</v>
      </c>
      <c r="AE1" s="161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09"/>
      <c r="JT1" s="109"/>
      <c r="JU1" s="109"/>
      <c r="JV1" s="109"/>
      <c r="JW1" s="109"/>
      <c r="JX1" s="109"/>
      <c r="JY1" s="109"/>
      <c r="JZ1" s="109"/>
      <c r="KA1" s="109"/>
      <c r="KB1" s="109"/>
      <c r="KC1" s="109"/>
      <c r="KD1" s="109"/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09"/>
      <c r="LC1" s="109"/>
      <c r="LD1" s="109"/>
      <c r="LE1" s="109"/>
      <c r="LF1" s="109"/>
      <c r="LG1" s="109"/>
      <c r="LH1" s="109"/>
      <c r="LI1" s="109"/>
      <c r="LJ1" s="109"/>
      <c r="LK1" s="109"/>
      <c r="LL1" s="109"/>
      <c r="LM1" s="109"/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09"/>
      <c r="ML1" s="109"/>
      <c r="MM1" s="109"/>
      <c r="MN1" s="109"/>
      <c r="MO1" s="109"/>
      <c r="MP1" s="109"/>
      <c r="MQ1" s="109"/>
      <c r="MR1" s="109"/>
      <c r="MS1" s="109"/>
      <c r="MT1" s="109"/>
      <c r="MU1" s="109"/>
      <c r="MV1" s="109"/>
      <c r="MW1" s="109"/>
      <c r="MX1" s="109"/>
      <c r="MY1" s="109"/>
      <c r="MZ1" s="109"/>
      <c r="NA1" s="109"/>
      <c r="NB1" s="109"/>
      <c r="NC1" s="109"/>
      <c r="ND1" s="109"/>
      <c r="NE1" s="109"/>
      <c r="NF1" s="109"/>
      <c r="NG1" s="109"/>
      <c r="NH1" s="109"/>
      <c r="NI1" s="109"/>
      <c r="NJ1" s="109"/>
      <c r="NK1" s="109"/>
      <c r="NL1" s="109"/>
      <c r="NM1" s="109"/>
      <c r="NN1" s="109"/>
      <c r="NO1" s="109"/>
      <c r="NP1" s="109"/>
      <c r="NQ1" s="109"/>
      <c r="NR1" s="109"/>
      <c r="NS1" s="109"/>
      <c r="NT1" s="109"/>
      <c r="NU1" s="109"/>
      <c r="NV1" s="109"/>
      <c r="NW1" s="109"/>
      <c r="NX1" s="109"/>
      <c r="NY1" s="109"/>
      <c r="NZ1" s="109"/>
      <c r="OA1" s="109"/>
      <c r="OB1" s="109"/>
      <c r="OC1" s="109"/>
      <c r="OD1" s="109"/>
      <c r="OE1" s="109"/>
      <c r="OF1" s="109"/>
      <c r="OG1" s="109"/>
      <c r="OH1" s="109"/>
      <c r="OI1" s="109"/>
      <c r="OJ1" s="109"/>
      <c r="OK1" s="109"/>
      <c r="OL1" s="109"/>
      <c r="OM1" s="109"/>
      <c r="ON1" s="109"/>
      <c r="OO1" s="109"/>
      <c r="OP1" s="109"/>
      <c r="OQ1" s="109"/>
      <c r="OR1" s="109"/>
      <c r="OS1" s="109"/>
      <c r="OT1" s="109"/>
      <c r="OU1" s="109"/>
      <c r="OV1" s="109"/>
      <c r="OW1" s="109"/>
      <c r="OX1" s="109"/>
      <c r="OY1" s="109"/>
      <c r="OZ1" s="109"/>
      <c r="PA1" s="109"/>
      <c r="PB1" s="109"/>
      <c r="PC1" s="109"/>
      <c r="PD1" s="109"/>
      <c r="PE1" s="109"/>
      <c r="PF1" s="109"/>
    </row>
    <row r="2" spans="1:422" x14ac:dyDescent="0.2">
      <c r="A2" s="171"/>
      <c r="B2" s="171"/>
      <c r="C2" s="171"/>
      <c r="D2" s="175" t="s">
        <v>1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62" t="s">
        <v>133</v>
      </c>
      <c r="AE2" s="163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09"/>
      <c r="LL2" s="109"/>
      <c r="LM2" s="109"/>
      <c r="LN2" s="109"/>
      <c r="LO2" s="109"/>
      <c r="LP2" s="109"/>
      <c r="LQ2" s="109"/>
      <c r="LR2" s="109"/>
      <c r="LS2" s="109"/>
      <c r="LT2" s="109"/>
      <c r="LU2" s="109"/>
      <c r="LV2" s="109"/>
      <c r="LW2" s="109"/>
      <c r="LX2" s="109"/>
      <c r="LY2" s="109"/>
      <c r="LZ2" s="109"/>
      <c r="MA2" s="109"/>
      <c r="MB2" s="109"/>
      <c r="MC2" s="109"/>
      <c r="MD2" s="109"/>
      <c r="ME2" s="109"/>
      <c r="MF2" s="109"/>
      <c r="MG2" s="109"/>
      <c r="MH2" s="109"/>
      <c r="MI2" s="109"/>
      <c r="MJ2" s="109"/>
      <c r="MK2" s="109"/>
      <c r="ML2" s="109"/>
      <c r="MM2" s="109"/>
      <c r="MN2" s="109"/>
      <c r="MO2" s="109"/>
      <c r="MP2" s="109"/>
      <c r="MQ2" s="109"/>
      <c r="MR2" s="109"/>
      <c r="MS2" s="109"/>
      <c r="MT2" s="109"/>
      <c r="MU2" s="109"/>
      <c r="MV2" s="109"/>
      <c r="MW2" s="109"/>
      <c r="MX2" s="109"/>
      <c r="MY2" s="109"/>
      <c r="MZ2" s="109"/>
      <c r="NA2" s="109"/>
      <c r="NB2" s="109"/>
      <c r="NC2" s="109"/>
      <c r="ND2" s="109"/>
      <c r="NE2" s="109"/>
      <c r="NF2" s="109"/>
      <c r="NG2" s="109"/>
      <c r="NH2" s="109"/>
      <c r="NI2" s="109"/>
      <c r="NJ2" s="109"/>
      <c r="NK2" s="109"/>
      <c r="NL2" s="109"/>
      <c r="NM2" s="109"/>
      <c r="NN2" s="109"/>
      <c r="NO2" s="109"/>
      <c r="NP2" s="109"/>
      <c r="NQ2" s="109"/>
      <c r="NR2" s="109"/>
      <c r="NS2" s="109"/>
      <c r="NT2" s="109"/>
      <c r="NU2" s="109"/>
      <c r="NV2" s="109"/>
      <c r="NW2" s="109"/>
      <c r="NX2" s="109"/>
      <c r="NY2" s="109"/>
      <c r="NZ2" s="109"/>
      <c r="OA2" s="109"/>
      <c r="OB2" s="109"/>
      <c r="OC2" s="109"/>
      <c r="OD2" s="109"/>
      <c r="OE2" s="109"/>
      <c r="OF2" s="109"/>
      <c r="OG2" s="109"/>
      <c r="OH2" s="109"/>
      <c r="OI2" s="109"/>
      <c r="OJ2" s="109"/>
      <c r="OK2" s="109"/>
      <c r="OL2" s="109"/>
      <c r="OM2" s="109"/>
      <c r="ON2" s="109"/>
      <c r="OO2" s="109"/>
      <c r="OP2" s="109"/>
      <c r="OQ2" s="109"/>
      <c r="OR2" s="109"/>
      <c r="OS2" s="109"/>
      <c r="OT2" s="109"/>
      <c r="OU2" s="109"/>
      <c r="OV2" s="109"/>
      <c r="OW2" s="109"/>
      <c r="OX2" s="109"/>
      <c r="OY2" s="109"/>
      <c r="OZ2" s="109"/>
      <c r="PA2" s="109"/>
      <c r="PB2" s="109"/>
      <c r="PC2" s="109"/>
      <c r="PD2" s="109"/>
      <c r="PE2" s="109"/>
      <c r="PF2" s="109"/>
    </row>
    <row r="3" spans="1:422" ht="13.5" thickBot="1" x14ac:dyDescent="0.25">
      <c r="A3" s="171"/>
      <c r="B3" s="171"/>
      <c r="C3" s="171"/>
      <c r="D3" s="175" t="s">
        <v>126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88"/>
      <c r="AE3" s="8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  <c r="IX3" s="109"/>
      <c r="IY3" s="109"/>
      <c r="IZ3" s="109"/>
      <c r="JA3" s="109"/>
      <c r="JB3" s="109"/>
      <c r="JC3" s="109"/>
      <c r="JD3" s="109"/>
      <c r="JE3" s="109"/>
      <c r="JF3" s="109"/>
      <c r="JG3" s="109"/>
      <c r="JH3" s="109"/>
      <c r="JI3" s="109"/>
      <c r="JJ3" s="109"/>
      <c r="JK3" s="109"/>
      <c r="JL3" s="109"/>
      <c r="JM3" s="109"/>
      <c r="JN3" s="109"/>
      <c r="JO3" s="109"/>
      <c r="JP3" s="109"/>
      <c r="JQ3" s="109"/>
      <c r="JR3" s="109"/>
      <c r="JS3" s="109"/>
      <c r="JT3" s="109"/>
      <c r="JU3" s="109"/>
      <c r="JV3" s="109"/>
      <c r="JW3" s="109"/>
      <c r="JX3" s="109"/>
      <c r="JY3" s="109"/>
      <c r="JZ3" s="109"/>
      <c r="KA3" s="109"/>
      <c r="KB3" s="109"/>
      <c r="KC3" s="109"/>
      <c r="KD3" s="109"/>
      <c r="KE3" s="109"/>
      <c r="KF3" s="109"/>
      <c r="KG3" s="109"/>
      <c r="KH3" s="109"/>
      <c r="KI3" s="109"/>
      <c r="KJ3" s="109"/>
      <c r="KK3" s="109"/>
      <c r="KL3" s="109"/>
      <c r="KM3" s="109"/>
      <c r="KN3" s="109"/>
      <c r="KO3" s="109"/>
      <c r="KP3" s="109"/>
      <c r="KQ3" s="109"/>
      <c r="KR3" s="109"/>
      <c r="KS3" s="109"/>
      <c r="KT3" s="109"/>
      <c r="KU3" s="109"/>
      <c r="KV3" s="109"/>
      <c r="KW3" s="109"/>
      <c r="KX3" s="109"/>
      <c r="KY3" s="109"/>
      <c r="KZ3" s="109"/>
      <c r="LA3" s="109"/>
      <c r="LB3" s="109"/>
      <c r="LC3" s="109"/>
      <c r="LD3" s="109"/>
      <c r="LE3" s="109"/>
      <c r="LF3" s="109"/>
      <c r="LG3" s="109"/>
      <c r="LH3" s="109"/>
      <c r="LI3" s="109"/>
      <c r="LJ3" s="109"/>
      <c r="LK3" s="109"/>
      <c r="LL3" s="109"/>
      <c r="LM3" s="109"/>
      <c r="LN3" s="109"/>
      <c r="LO3" s="109"/>
      <c r="LP3" s="109"/>
      <c r="LQ3" s="109"/>
      <c r="LR3" s="109"/>
      <c r="LS3" s="109"/>
      <c r="LT3" s="109"/>
      <c r="LU3" s="109"/>
      <c r="LV3" s="109"/>
      <c r="LW3" s="109"/>
      <c r="LX3" s="109"/>
      <c r="LY3" s="109"/>
      <c r="LZ3" s="109"/>
      <c r="MA3" s="109"/>
      <c r="MB3" s="109"/>
      <c r="MC3" s="109"/>
      <c r="MD3" s="109"/>
      <c r="ME3" s="109"/>
      <c r="MF3" s="109"/>
      <c r="MG3" s="109"/>
      <c r="MH3" s="109"/>
      <c r="MI3" s="109"/>
      <c r="MJ3" s="109"/>
      <c r="MK3" s="109"/>
      <c r="ML3" s="109"/>
      <c r="MM3" s="109"/>
      <c r="MN3" s="109"/>
      <c r="MO3" s="109"/>
      <c r="MP3" s="109"/>
      <c r="MQ3" s="109"/>
      <c r="MR3" s="109"/>
      <c r="MS3" s="109"/>
      <c r="MT3" s="109"/>
      <c r="MU3" s="109"/>
      <c r="MV3" s="109"/>
      <c r="MW3" s="109"/>
      <c r="MX3" s="109"/>
      <c r="MY3" s="109"/>
      <c r="MZ3" s="109"/>
      <c r="NA3" s="109"/>
      <c r="NB3" s="109"/>
      <c r="NC3" s="109"/>
      <c r="ND3" s="109"/>
      <c r="NE3" s="109"/>
      <c r="NF3" s="109"/>
      <c r="NG3" s="109"/>
      <c r="NH3" s="109"/>
      <c r="NI3" s="109"/>
      <c r="NJ3" s="109"/>
      <c r="NK3" s="109"/>
      <c r="NL3" s="109"/>
      <c r="NM3" s="109"/>
      <c r="NN3" s="109"/>
      <c r="NO3" s="109"/>
      <c r="NP3" s="109"/>
      <c r="NQ3" s="109"/>
      <c r="NR3" s="109"/>
      <c r="NS3" s="109"/>
      <c r="NT3" s="109"/>
      <c r="NU3" s="109"/>
      <c r="NV3" s="109"/>
      <c r="NW3" s="109"/>
      <c r="NX3" s="109"/>
      <c r="NY3" s="109"/>
      <c r="NZ3" s="109"/>
      <c r="OA3" s="109"/>
      <c r="OB3" s="109"/>
      <c r="OC3" s="109"/>
      <c r="OD3" s="109"/>
      <c r="OE3" s="109"/>
      <c r="OF3" s="109"/>
      <c r="OG3" s="109"/>
      <c r="OH3" s="109"/>
      <c r="OI3" s="109"/>
      <c r="OJ3" s="109"/>
      <c r="OK3" s="109"/>
      <c r="OL3" s="109"/>
      <c r="OM3" s="109"/>
      <c r="ON3" s="109"/>
      <c r="OO3" s="109"/>
      <c r="OP3" s="109"/>
      <c r="OQ3" s="109"/>
      <c r="OR3" s="109"/>
      <c r="OS3" s="109"/>
      <c r="OT3" s="109"/>
      <c r="OU3" s="109"/>
      <c r="OV3" s="109"/>
      <c r="OW3" s="109"/>
      <c r="OX3" s="109"/>
      <c r="OY3" s="109"/>
      <c r="OZ3" s="109"/>
      <c r="PA3" s="109"/>
      <c r="PB3" s="109"/>
      <c r="PC3" s="109"/>
      <c r="PD3" s="109"/>
      <c r="PE3" s="109"/>
      <c r="PF3" s="109"/>
    </row>
    <row r="4" spans="1:422" x14ac:dyDescent="0.2">
      <c r="A4" s="115" t="s">
        <v>3</v>
      </c>
      <c r="B4" s="109"/>
      <c r="C4" s="109"/>
      <c r="D4" s="109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64" t="s">
        <v>134</v>
      </c>
      <c r="AE4" s="165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/>
      <c r="LR4" s="109"/>
      <c r="LS4" s="109"/>
      <c r="LT4" s="109"/>
      <c r="LU4" s="109"/>
      <c r="LV4" s="109"/>
      <c r="LW4" s="109"/>
      <c r="LX4" s="109"/>
      <c r="LY4" s="109"/>
      <c r="LZ4" s="109"/>
      <c r="MA4" s="109"/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/>
      <c r="NN4" s="109"/>
      <c r="NO4" s="109"/>
      <c r="NP4" s="109"/>
      <c r="NQ4" s="109"/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09"/>
      <c r="OC4" s="109"/>
      <c r="OD4" s="109"/>
      <c r="OE4" s="109"/>
      <c r="OF4" s="109"/>
      <c r="OG4" s="109"/>
      <c r="OH4" s="109"/>
      <c r="OI4" s="109"/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09"/>
      <c r="PA4" s="109"/>
      <c r="PB4" s="109"/>
      <c r="PC4" s="109"/>
      <c r="PD4" s="109"/>
      <c r="PE4" s="109"/>
      <c r="PF4" s="109"/>
    </row>
    <row r="5" spans="1:422" ht="13.5" thickBot="1" x14ac:dyDescent="0.25">
      <c r="A5" s="115" t="s">
        <v>135</v>
      </c>
      <c r="B5" s="109"/>
      <c r="C5" s="109"/>
      <c r="D5" s="109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9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90"/>
      <c r="AE5" s="91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</row>
    <row r="6" spans="1:422" s="33" customFormat="1" ht="24.95" customHeight="1" x14ac:dyDescent="0.2">
      <c r="A6" s="30" t="s">
        <v>4</v>
      </c>
      <c r="B6" s="30" t="s">
        <v>5</v>
      </c>
      <c r="C6" s="30" t="s">
        <v>6</v>
      </c>
      <c r="D6" s="30" t="s">
        <v>127</v>
      </c>
      <c r="E6" s="31" t="s">
        <v>128</v>
      </c>
      <c r="F6" s="31" t="s">
        <v>37</v>
      </c>
      <c r="G6" s="31" t="s">
        <v>129</v>
      </c>
      <c r="H6" s="31" t="s">
        <v>39</v>
      </c>
      <c r="I6" s="31" t="s">
        <v>40</v>
      </c>
      <c r="J6" s="31" t="s">
        <v>41</v>
      </c>
      <c r="K6" s="31" t="s">
        <v>42</v>
      </c>
      <c r="L6" s="31" t="s">
        <v>43</v>
      </c>
      <c r="M6" s="31" t="s">
        <v>44</v>
      </c>
      <c r="N6" s="31" t="s">
        <v>45</v>
      </c>
      <c r="O6" s="31" t="s">
        <v>46</v>
      </c>
      <c r="P6" s="31" t="s">
        <v>47</v>
      </c>
      <c r="Q6" s="31" t="s">
        <v>48</v>
      </c>
      <c r="R6" s="31" t="s">
        <v>49</v>
      </c>
      <c r="S6" s="31" t="s">
        <v>50</v>
      </c>
      <c r="T6" s="31" t="s">
        <v>51</v>
      </c>
      <c r="U6" s="31" t="s">
        <v>52</v>
      </c>
      <c r="V6" s="31" t="s">
        <v>53</v>
      </c>
      <c r="W6" s="31" t="s">
        <v>54</v>
      </c>
      <c r="X6" s="31" t="s">
        <v>55</v>
      </c>
      <c r="Y6" s="31" t="s">
        <v>56</v>
      </c>
      <c r="Z6" s="31" t="s">
        <v>57</v>
      </c>
      <c r="AA6" s="31" t="s">
        <v>58</v>
      </c>
      <c r="AB6" s="31" t="s">
        <v>59</v>
      </c>
      <c r="AC6" s="31" t="s">
        <v>60</v>
      </c>
      <c r="AD6" s="31" t="s">
        <v>61</v>
      </c>
      <c r="AE6" s="31" t="s">
        <v>62</v>
      </c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4"/>
      <c r="JD6" s="134"/>
      <c r="JE6" s="134"/>
      <c r="JF6" s="134"/>
      <c r="JG6" s="134"/>
      <c r="JH6" s="134"/>
      <c r="JI6" s="134"/>
      <c r="JJ6" s="134"/>
      <c r="JK6" s="134"/>
      <c r="JL6" s="134"/>
      <c r="JM6" s="134"/>
      <c r="JN6" s="134"/>
      <c r="JO6" s="134"/>
      <c r="JP6" s="134"/>
      <c r="JQ6" s="134"/>
      <c r="JR6" s="134"/>
      <c r="JS6" s="134"/>
      <c r="JT6" s="134"/>
      <c r="JU6" s="134"/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4"/>
      <c r="KM6" s="134"/>
      <c r="KN6" s="134"/>
      <c r="KO6" s="134"/>
      <c r="KP6" s="134"/>
      <c r="KQ6" s="134"/>
      <c r="KR6" s="134"/>
      <c r="KS6" s="134"/>
      <c r="KT6" s="134"/>
      <c r="KU6" s="134"/>
      <c r="KV6" s="134"/>
      <c r="KW6" s="134"/>
      <c r="KX6" s="134"/>
      <c r="KY6" s="134"/>
      <c r="KZ6" s="134"/>
      <c r="LA6" s="134"/>
      <c r="LB6" s="134"/>
      <c r="LC6" s="134"/>
      <c r="LD6" s="134"/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4"/>
      <c r="LV6" s="134"/>
      <c r="LW6" s="134"/>
      <c r="LX6" s="134"/>
      <c r="LY6" s="134"/>
      <c r="LZ6" s="134"/>
      <c r="MA6" s="134"/>
      <c r="MB6" s="134"/>
      <c r="MC6" s="134"/>
      <c r="MD6" s="134"/>
      <c r="ME6" s="134"/>
      <c r="MF6" s="134"/>
      <c r="MG6" s="134"/>
      <c r="MH6" s="134"/>
      <c r="MI6" s="134"/>
      <c r="MJ6" s="134"/>
      <c r="MK6" s="134"/>
      <c r="ML6" s="134"/>
      <c r="MM6" s="134"/>
      <c r="MN6" s="134"/>
      <c r="MO6" s="134"/>
      <c r="MP6" s="134"/>
      <c r="MQ6" s="134"/>
      <c r="MR6" s="134"/>
      <c r="MS6" s="134"/>
      <c r="MT6" s="134"/>
      <c r="MU6" s="134"/>
      <c r="MV6" s="134"/>
      <c r="MW6" s="134"/>
      <c r="MX6" s="134"/>
      <c r="MY6" s="134"/>
      <c r="MZ6" s="134"/>
      <c r="NA6" s="134"/>
      <c r="NB6" s="134"/>
      <c r="NC6" s="134"/>
      <c r="ND6" s="134"/>
      <c r="NE6" s="134"/>
      <c r="NF6" s="134"/>
      <c r="NG6" s="134"/>
      <c r="NH6" s="134"/>
      <c r="NI6" s="134"/>
      <c r="NJ6" s="134"/>
      <c r="NK6" s="134"/>
      <c r="NL6" s="134"/>
      <c r="NM6" s="134"/>
      <c r="NN6" s="134"/>
      <c r="NO6" s="134"/>
      <c r="NP6" s="134"/>
      <c r="NQ6" s="134"/>
      <c r="NR6" s="134"/>
      <c r="NS6" s="134"/>
      <c r="NT6" s="134"/>
      <c r="NU6" s="134"/>
      <c r="NV6" s="134"/>
      <c r="NW6" s="134"/>
      <c r="NX6" s="134"/>
      <c r="NY6" s="134"/>
      <c r="NZ6" s="134"/>
      <c r="OA6" s="134"/>
      <c r="OB6" s="134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</row>
    <row r="7" spans="1:422" s="28" customFormat="1" ht="17.25" customHeight="1" x14ac:dyDescent="0.2">
      <c r="A7" s="34" t="s">
        <v>63</v>
      </c>
      <c r="B7" s="30"/>
      <c r="C7" s="56" t="s">
        <v>116</v>
      </c>
      <c r="D7" s="36">
        <f>+D8</f>
        <v>107948124</v>
      </c>
      <c r="E7" s="36">
        <f>+E8</f>
        <v>107948124</v>
      </c>
      <c r="F7" s="36">
        <f t="shared" ref="F7:AE10" si="0">+F8</f>
        <v>6283333</v>
      </c>
      <c r="G7" s="36">
        <f t="shared" si="0"/>
        <v>0</v>
      </c>
      <c r="H7" s="36">
        <f t="shared" si="0"/>
        <v>101664686.39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 t="shared" si="0"/>
        <v>107948019.39</v>
      </c>
      <c r="S7" s="36">
        <f t="shared" si="0"/>
        <v>6283333</v>
      </c>
      <c r="T7" s="36">
        <f t="shared" si="0"/>
        <v>0</v>
      </c>
      <c r="U7" s="36">
        <f t="shared" si="0"/>
        <v>101664686.39</v>
      </c>
      <c r="V7" s="36">
        <f t="shared" si="0"/>
        <v>0</v>
      </c>
      <c r="W7" s="36">
        <f t="shared" si="0"/>
        <v>0</v>
      </c>
      <c r="X7" s="36">
        <f t="shared" si="0"/>
        <v>0</v>
      </c>
      <c r="Y7" s="36">
        <f t="shared" si="0"/>
        <v>0</v>
      </c>
      <c r="Z7" s="36">
        <f t="shared" si="0"/>
        <v>0</v>
      </c>
      <c r="AA7" s="36">
        <f t="shared" si="0"/>
        <v>0</v>
      </c>
      <c r="AB7" s="36">
        <f t="shared" si="0"/>
        <v>0</v>
      </c>
      <c r="AC7" s="36">
        <f t="shared" si="0"/>
        <v>0</v>
      </c>
      <c r="AD7" s="36">
        <f t="shared" si="0"/>
        <v>0</v>
      </c>
      <c r="AE7" s="36">
        <f t="shared" si="0"/>
        <v>107948019.39</v>
      </c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8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8"/>
      <c r="JT7" s="118"/>
      <c r="JU7" s="118"/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8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8"/>
      <c r="LC7" s="118"/>
      <c r="LD7" s="118"/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8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18"/>
      <c r="NO7" s="118"/>
      <c r="NP7" s="118"/>
      <c r="NQ7" s="118"/>
      <c r="NR7" s="118"/>
      <c r="NS7" s="118"/>
      <c r="NT7" s="118"/>
      <c r="NU7" s="118"/>
      <c r="NV7" s="118"/>
      <c r="NW7" s="118"/>
      <c r="NX7" s="118"/>
      <c r="NY7" s="118"/>
      <c r="NZ7" s="118"/>
      <c r="OA7" s="118"/>
      <c r="OB7" s="118"/>
      <c r="OC7" s="118"/>
      <c r="OD7" s="118"/>
      <c r="OE7" s="118"/>
      <c r="OF7" s="118"/>
      <c r="OG7" s="118"/>
      <c r="OH7" s="118"/>
      <c r="OI7" s="118"/>
      <c r="OJ7" s="118"/>
      <c r="OK7" s="118"/>
      <c r="OL7" s="118"/>
      <c r="OM7" s="118"/>
      <c r="ON7" s="118"/>
      <c r="OO7" s="118"/>
      <c r="OP7" s="118"/>
      <c r="OQ7" s="118"/>
      <c r="OR7" s="118"/>
      <c r="OS7" s="118"/>
      <c r="OT7" s="118"/>
      <c r="OU7" s="118"/>
      <c r="OV7" s="118"/>
      <c r="OW7" s="118"/>
      <c r="OX7" s="118"/>
      <c r="OY7" s="118"/>
      <c r="OZ7" s="118"/>
      <c r="PA7" s="118"/>
      <c r="PB7" s="118"/>
      <c r="PC7" s="118"/>
      <c r="PD7" s="118"/>
      <c r="PE7" s="118"/>
      <c r="PF7" s="118"/>
    </row>
    <row r="8" spans="1:422" s="33" customFormat="1" ht="20.25" customHeight="1" x14ac:dyDescent="0.2">
      <c r="A8" s="34" t="s">
        <v>65</v>
      </c>
      <c r="B8" s="30"/>
      <c r="C8" s="37" t="s">
        <v>117</v>
      </c>
      <c r="D8" s="32">
        <f>+D9+D12</f>
        <v>107948124</v>
      </c>
      <c r="E8" s="32">
        <f>+E9+E12</f>
        <v>107948124</v>
      </c>
      <c r="F8" s="32">
        <f>+F9+F12</f>
        <v>6283333</v>
      </c>
      <c r="G8" s="32">
        <f t="shared" si="0"/>
        <v>0</v>
      </c>
      <c r="H8" s="32">
        <f t="shared" si="0"/>
        <v>101664686.39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32">
        <f t="shared" si="0"/>
        <v>0</v>
      </c>
      <c r="R8" s="32">
        <f>+R9+R12</f>
        <v>107948019.39</v>
      </c>
      <c r="S8" s="32">
        <f>+S9+S12</f>
        <v>6283333</v>
      </c>
      <c r="T8" s="32">
        <f t="shared" si="0"/>
        <v>0</v>
      </c>
      <c r="U8" s="32">
        <f t="shared" si="0"/>
        <v>101664686.39</v>
      </c>
      <c r="V8" s="32">
        <f t="shared" si="0"/>
        <v>0</v>
      </c>
      <c r="W8" s="32">
        <f t="shared" si="0"/>
        <v>0</v>
      </c>
      <c r="X8" s="32">
        <f t="shared" si="0"/>
        <v>0</v>
      </c>
      <c r="Y8" s="32">
        <f t="shared" si="0"/>
        <v>0</v>
      </c>
      <c r="Z8" s="32">
        <f t="shared" si="0"/>
        <v>0</v>
      </c>
      <c r="AA8" s="32">
        <f t="shared" si="0"/>
        <v>0</v>
      </c>
      <c r="AB8" s="32">
        <f t="shared" si="0"/>
        <v>0</v>
      </c>
      <c r="AC8" s="32">
        <f t="shared" si="0"/>
        <v>0</v>
      </c>
      <c r="AD8" s="32">
        <f t="shared" si="0"/>
        <v>0</v>
      </c>
      <c r="AE8" s="32">
        <f>+AE9+AE12</f>
        <v>107948019.39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4"/>
      <c r="LZ8" s="134"/>
      <c r="MA8" s="134"/>
      <c r="MB8" s="134"/>
      <c r="MC8" s="134"/>
      <c r="MD8" s="134"/>
      <c r="ME8" s="134"/>
      <c r="MF8" s="134"/>
      <c r="MG8" s="134"/>
      <c r="MH8" s="134"/>
      <c r="MI8" s="134"/>
      <c r="MJ8" s="134"/>
      <c r="MK8" s="134"/>
      <c r="ML8" s="134"/>
      <c r="MM8" s="134"/>
      <c r="MN8" s="134"/>
      <c r="MO8" s="134"/>
      <c r="MP8" s="134"/>
      <c r="MQ8" s="134"/>
      <c r="MR8" s="134"/>
      <c r="MS8" s="134"/>
      <c r="MT8" s="134"/>
      <c r="MU8" s="134"/>
      <c r="MV8" s="134"/>
      <c r="MW8" s="134"/>
      <c r="MX8" s="134"/>
      <c r="MY8" s="134"/>
      <c r="MZ8" s="134"/>
      <c r="NA8" s="134"/>
      <c r="NB8" s="134"/>
      <c r="NC8" s="134"/>
      <c r="ND8" s="134"/>
      <c r="NE8" s="134"/>
      <c r="NF8" s="134"/>
      <c r="NG8" s="134"/>
      <c r="NH8" s="134"/>
      <c r="NI8" s="134"/>
      <c r="NJ8" s="134"/>
      <c r="NK8" s="134"/>
      <c r="NL8" s="134"/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4"/>
      <c r="NX8" s="134"/>
      <c r="NY8" s="134"/>
      <c r="NZ8" s="134"/>
      <c r="OA8" s="134"/>
      <c r="OB8" s="134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</row>
    <row r="9" spans="1:422" s="33" customFormat="1" ht="20.25" customHeight="1" x14ac:dyDescent="0.2">
      <c r="A9" s="120" t="s">
        <v>118</v>
      </c>
      <c r="B9" s="121"/>
      <c r="C9" s="122" t="s">
        <v>119</v>
      </c>
      <c r="D9" s="123">
        <f>+D10</f>
        <v>101664791</v>
      </c>
      <c r="E9" s="123">
        <f>+E10</f>
        <v>101664791</v>
      </c>
      <c r="F9" s="123">
        <f t="shared" si="0"/>
        <v>0</v>
      </c>
      <c r="G9" s="123">
        <f t="shared" si="0"/>
        <v>0</v>
      </c>
      <c r="H9" s="123">
        <f t="shared" si="0"/>
        <v>101664686.39</v>
      </c>
      <c r="I9" s="123">
        <f t="shared" si="0"/>
        <v>0</v>
      </c>
      <c r="J9" s="123">
        <f t="shared" si="0"/>
        <v>0</v>
      </c>
      <c r="K9" s="123">
        <f t="shared" si="0"/>
        <v>0</v>
      </c>
      <c r="L9" s="123">
        <f t="shared" si="0"/>
        <v>0</v>
      </c>
      <c r="M9" s="123">
        <f t="shared" si="0"/>
        <v>0</v>
      </c>
      <c r="N9" s="123">
        <f t="shared" si="0"/>
        <v>0</v>
      </c>
      <c r="O9" s="123">
        <f t="shared" si="0"/>
        <v>0</v>
      </c>
      <c r="P9" s="123">
        <f t="shared" si="0"/>
        <v>0</v>
      </c>
      <c r="Q9" s="123">
        <f t="shared" si="0"/>
        <v>0</v>
      </c>
      <c r="R9" s="123">
        <f t="shared" si="0"/>
        <v>101664686.39</v>
      </c>
      <c r="S9" s="123">
        <f t="shared" si="0"/>
        <v>0</v>
      </c>
      <c r="T9" s="123">
        <f t="shared" si="0"/>
        <v>0</v>
      </c>
      <c r="U9" s="123">
        <f t="shared" si="0"/>
        <v>101664686.39</v>
      </c>
      <c r="V9" s="123">
        <f t="shared" si="0"/>
        <v>0</v>
      </c>
      <c r="W9" s="123">
        <f t="shared" si="0"/>
        <v>0</v>
      </c>
      <c r="X9" s="123">
        <f t="shared" si="0"/>
        <v>0</v>
      </c>
      <c r="Y9" s="123">
        <f t="shared" si="0"/>
        <v>0</v>
      </c>
      <c r="Z9" s="123">
        <f t="shared" si="0"/>
        <v>0</v>
      </c>
      <c r="AA9" s="123">
        <f t="shared" si="0"/>
        <v>0</v>
      </c>
      <c r="AB9" s="123">
        <f t="shared" si="0"/>
        <v>0</v>
      </c>
      <c r="AC9" s="123">
        <f t="shared" si="0"/>
        <v>0</v>
      </c>
      <c r="AD9" s="123">
        <f t="shared" si="0"/>
        <v>0</v>
      </c>
      <c r="AE9" s="123">
        <f t="shared" si="0"/>
        <v>101664686.39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</row>
    <row r="10" spans="1:422" s="33" customFormat="1" ht="20.25" customHeight="1" x14ac:dyDescent="0.2">
      <c r="A10" s="130" t="s">
        <v>120</v>
      </c>
      <c r="B10" s="131"/>
      <c r="C10" s="50" t="s">
        <v>121</v>
      </c>
      <c r="D10" s="95">
        <f>+D11</f>
        <v>101664791</v>
      </c>
      <c r="E10" s="95">
        <f>+E11</f>
        <v>101664791</v>
      </c>
      <c r="F10" s="95">
        <f>+F11</f>
        <v>0</v>
      </c>
      <c r="G10" s="95">
        <f t="shared" si="0"/>
        <v>0</v>
      </c>
      <c r="H10" s="95">
        <f t="shared" si="0"/>
        <v>101664686.39</v>
      </c>
      <c r="I10" s="95">
        <f t="shared" si="0"/>
        <v>0</v>
      </c>
      <c r="J10" s="95">
        <f t="shared" si="0"/>
        <v>0</v>
      </c>
      <c r="K10" s="95">
        <f t="shared" si="0"/>
        <v>0</v>
      </c>
      <c r="L10" s="95">
        <f t="shared" si="0"/>
        <v>0</v>
      </c>
      <c r="M10" s="95">
        <f t="shared" si="0"/>
        <v>0</v>
      </c>
      <c r="N10" s="95">
        <f t="shared" si="0"/>
        <v>0</v>
      </c>
      <c r="O10" s="95">
        <f t="shared" si="0"/>
        <v>0</v>
      </c>
      <c r="P10" s="95">
        <f t="shared" si="0"/>
        <v>0</v>
      </c>
      <c r="Q10" s="95">
        <f t="shared" si="0"/>
        <v>0</v>
      </c>
      <c r="R10" s="95">
        <f t="shared" si="0"/>
        <v>101664686.39</v>
      </c>
      <c r="S10" s="95">
        <f t="shared" si="0"/>
        <v>0</v>
      </c>
      <c r="T10" s="95">
        <f t="shared" si="0"/>
        <v>0</v>
      </c>
      <c r="U10" s="95">
        <f t="shared" si="0"/>
        <v>101664686.39</v>
      </c>
      <c r="V10" s="95">
        <f t="shared" si="0"/>
        <v>0</v>
      </c>
      <c r="W10" s="95">
        <f t="shared" si="0"/>
        <v>0</v>
      </c>
      <c r="X10" s="95">
        <f t="shared" si="0"/>
        <v>0</v>
      </c>
      <c r="Y10" s="95">
        <f t="shared" si="0"/>
        <v>0</v>
      </c>
      <c r="Z10" s="95">
        <f t="shared" si="0"/>
        <v>0</v>
      </c>
      <c r="AA10" s="95">
        <f t="shared" si="0"/>
        <v>0</v>
      </c>
      <c r="AB10" s="95">
        <f t="shared" si="0"/>
        <v>0</v>
      </c>
      <c r="AC10" s="95">
        <f t="shared" si="0"/>
        <v>0</v>
      </c>
      <c r="AD10" s="95">
        <f t="shared" si="0"/>
        <v>0</v>
      </c>
      <c r="AE10" s="95">
        <f t="shared" si="0"/>
        <v>101664686.39</v>
      </c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  <c r="JF10" s="134"/>
      <c r="JG10" s="134"/>
      <c r="JH10" s="134"/>
      <c r="JI10" s="134"/>
      <c r="JJ10" s="134"/>
      <c r="JK10" s="134"/>
      <c r="JL10" s="134"/>
      <c r="JM10" s="134"/>
      <c r="JN10" s="134"/>
      <c r="JO10" s="134"/>
      <c r="JP10" s="134"/>
      <c r="JQ10" s="134"/>
      <c r="JR10" s="134"/>
      <c r="JS10" s="134"/>
      <c r="JT10" s="134"/>
      <c r="JU10" s="134"/>
      <c r="JV10" s="134"/>
      <c r="JW10" s="134"/>
      <c r="JX10" s="134"/>
      <c r="JY10" s="134"/>
      <c r="JZ10" s="134"/>
      <c r="KA10" s="134"/>
      <c r="KB10" s="134"/>
      <c r="KC10" s="134"/>
      <c r="KD10" s="134"/>
      <c r="KE10" s="134"/>
      <c r="KF10" s="134"/>
      <c r="KG10" s="134"/>
      <c r="KH10" s="134"/>
      <c r="KI10" s="134"/>
      <c r="KJ10" s="134"/>
      <c r="KK10" s="134"/>
      <c r="KL10" s="134"/>
      <c r="KM10" s="134"/>
      <c r="KN10" s="134"/>
      <c r="KO10" s="134"/>
      <c r="KP10" s="134"/>
      <c r="KQ10" s="134"/>
      <c r="KR10" s="134"/>
      <c r="KS10" s="134"/>
      <c r="KT10" s="134"/>
      <c r="KU10" s="134"/>
      <c r="KV10" s="134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4"/>
      <c r="LP10" s="134"/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</row>
    <row r="11" spans="1:422" ht="33" customHeight="1" x14ac:dyDescent="0.2">
      <c r="A11" s="58" t="s">
        <v>122</v>
      </c>
      <c r="B11" s="43">
        <v>21</v>
      </c>
      <c r="C11" s="62" t="s">
        <v>124</v>
      </c>
      <c r="D11" s="45">
        <v>101664791</v>
      </c>
      <c r="E11" s="45">
        <v>101664791</v>
      </c>
      <c r="F11" s="45">
        <v>0</v>
      </c>
      <c r="G11" s="45">
        <v>0</v>
      </c>
      <c r="H11" s="45">
        <v>101664686.39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f>SUM(F11:Q11)</f>
        <v>101664686.39</v>
      </c>
      <c r="S11" s="45">
        <v>0</v>
      </c>
      <c r="T11" s="45">
        <v>0</v>
      </c>
      <c r="U11" s="45">
        <v>101664686.39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f>SUM(S11:AD11)</f>
        <v>101664686.39</v>
      </c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</row>
    <row r="12" spans="1:422" s="63" customFormat="1" ht="20.25" customHeight="1" x14ac:dyDescent="0.2">
      <c r="A12" s="120" t="s">
        <v>67</v>
      </c>
      <c r="B12" s="121"/>
      <c r="C12" s="133" t="s">
        <v>130</v>
      </c>
      <c r="D12" s="123">
        <f t="shared" ref="D12:S13" si="1">+D13</f>
        <v>6283333</v>
      </c>
      <c r="E12" s="123">
        <f>+E13</f>
        <v>6283333</v>
      </c>
      <c r="F12" s="123">
        <f t="shared" si="1"/>
        <v>6283333</v>
      </c>
      <c r="G12" s="123">
        <f t="shared" si="1"/>
        <v>0</v>
      </c>
      <c r="H12" s="123">
        <f t="shared" si="1"/>
        <v>0</v>
      </c>
      <c r="I12" s="123">
        <f t="shared" si="1"/>
        <v>0</v>
      </c>
      <c r="J12" s="123">
        <f t="shared" si="1"/>
        <v>0</v>
      </c>
      <c r="K12" s="123">
        <f t="shared" si="1"/>
        <v>0</v>
      </c>
      <c r="L12" s="123">
        <f t="shared" si="1"/>
        <v>0</v>
      </c>
      <c r="M12" s="123">
        <f t="shared" si="1"/>
        <v>0</v>
      </c>
      <c r="N12" s="123">
        <f t="shared" si="1"/>
        <v>0</v>
      </c>
      <c r="O12" s="123">
        <f t="shared" si="1"/>
        <v>0</v>
      </c>
      <c r="P12" s="123">
        <f t="shared" si="1"/>
        <v>0</v>
      </c>
      <c r="Q12" s="123">
        <f t="shared" si="1"/>
        <v>0</v>
      </c>
      <c r="R12" s="123">
        <f t="shared" si="1"/>
        <v>6283333</v>
      </c>
      <c r="S12" s="123">
        <f t="shared" si="1"/>
        <v>6283333</v>
      </c>
      <c r="T12" s="123">
        <f t="shared" ref="T12:AE13" si="2">+T13</f>
        <v>0</v>
      </c>
      <c r="U12" s="123">
        <f t="shared" si="2"/>
        <v>0</v>
      </c>
      <c r="V12" s="123">
        <f t="shared" si="2"/>
        <v>0</v>
      </c>
      <c r="W12" s="123">
        <f t="shared" si="2"/>
        <v>0</v>
      </c>
      <c r="X12" s="123">
        <f t="shared" si="2"/>
        <v>0</v>
      </c>
      <c r="Y12" s="123">
        <f t="shared" si="2"/>
        <v>0</v>
      </c>
      <c r="Z12" s="123">
        <f t="shared" si="2"/>
        <v>0</v>
      </c>
      <c r="AA12" s="123">
        <f t="shared" si="2"/>
        <v>0</v>
      </c>
      <c r="AB12" s="123">
        <f t="shared" si="2"/>
        <v>0</v>
      </c>
      <c r="AC12" s="123">
        <f t="shared" si="2"/>
        <v>0</v>
      </c>
      <c r="AD12" s="123">
        <f t="shared" si="2"/>
        <v>0</v>
      </c>
      <c r="AE12" s="123">
        <f t="shared" si="2"/>
        <v>6283333</v>
      </c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5"/>
      <c r="JW12" s="135"/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5"/>
      <c r="LP12" s="135"/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5"/>
      <c r="NI12" s="135"/>
      <c r="NJ12" s="135"/>
      <c r="NK12" s="135"/>
      <c r="NL12" s="135"/>
      <c r="NM12" s="135"/>
      <c r="NN12" s="135"/>
      <c r="NO12" s="135"/>
      <c r="NP12" s="135"/>
      <c r="NQ12" s="135"/>
      <c r="NR12" s="135"/>
      <c r="NS12" s="135"/>
      <c r="NT12" s="135"/>
      <c r="NU12" s="135"/>
      <c r="NV12" s="135"/>
      <c r="NW12" s="135"/>
      <c r="NX12" s="135"/>
      <c r="NY12" s="135"/>
      <c r="NZ12" s="135"/>
      <c r="OA12" s="135"/>
      <c r="OB12" s="135"/>
      <c r="OC12" s="135"/>
      <c r="OD12" s="135"/>
      <c r="OE12" s="135"/>
      <c r="OF12" s="135"/>
      <c r="OG12" s="135"/>
      <c r="OH12" s="135"/>
      <c r="OI12" s="135"/>
      <c r="OJ12" s="135"/>
      <c r="OK12" s="135"/>
      <c r="OL12" s="135"/>
      <c r="OM12" s="135"/>
      <c r="ON12" s="135"/>
      <c r="OO12" s="135"/>
      <c r="OP12" s="135"/>
      <c r="OQ12" s="135"/>
      <c r="OR12" s="135"/>
      <c r="OS12" s="135"/>
      <c r="OT12" s="135"/>
      <c r="OU12" s="135"/>
      <c r="OV12" s="135"/>
      <c r="OW12" s="135"/>
      <c r="OX12" s="135"/>
      <c r="OY12" s="135"/>
      <c r="OZ12" s="135"/>
      <c r="PA12" s="135"/>
      <c r="PB12" s="135"/>
      <c r="PC12" s="135"/>
      <c r="PD12" s="135"/>
      <c r="PE12" s="135"/>
      <c r="PF12" s="135"/>
    </row>
    <row r="13" spans="1:422" s="63" customFormat="1" ht="20.25" customHeight="1" x14ac:dyDescent="0.2">
      <c r="A13" s="130" t="s">
        <v>69</v>
      </c>
      <c r="B13" s="131"/>
      <c r="C13" s="132" t="s">
        <v>70</v>
      </c>
      <c r="D13" s="95">
        <f t="shared" si="1"/>
        <v>6283333</v>
      </c>
      <c r="E13" s="95">
        <f>+E14</f>
        <v>6283333</v>
      </c>
      <c r="F13" s="95">
        <f t="shared" si="1"/>
        <v>6283333</v>
      </c>
      <c r="G13" s="95">
        <f t="shared" si="1"/>
        <v>0</v>
      </c>
      <c r="H13" s="95">
        <f t="shared" si="1"/>
        <v>0</v>
      </c>
      <c r="I13" s="95">
        <f t="shared" si="1"/>
        <v>0</v>
      </c>
      <c r="J13" s="95">
        <f t="shared" si="1"/>
        <v>0</v>
      </c>
      <c r="K13" s="95">
        <f t="shared" si="1"/>
        <v>0</v>
      </c>
      <c r="L13" s="95">
        <f t="shared" si="1"/>
        <v>0</v>
      </c>
      <c r="M13" s="95">
        <f t="shared" si="1"/>
        <v>0</v>
      </c>
      <c r="N13" s="95">
        <f t="shared" si="1"/>
        <v>0</v>
      </c>
      <c r="O13" s="95">
        <f t="shared" si="1"/>
        <v>0</v>
      </c>
      <c r="P13" s="95">
        <f t="shared" si="1"/>
        <v>0</v>
      </c>
      <c r="Q13" s="95">
        <f t="shared" si="1"/>
        <v>0</v>
      </c>
      <c r="R13" s="95">
        <f t="shared" si="1"/>
        <v>6283333</v>
      </c>
      <c r="S13" s="95">
        <f t="shared" si="1"/>
        <v>6283333</v>
      </c>
      <c r="T13" s="95">
        <f t="shared" si="2"/>
        <v>0</v>
      </c>
      <c r="U13" s="95">
        <f t="shared" si="2"/>
        <v>0</v>
      </c>
      <c r="V13" s="95">
        <f t="shared" si="2"/>
        <v>0</v>
      </c>
      <c r="W13" s="95">
        <f t="shared" si="2"/>
        <v>0</v>
      </c>
      <c r="X13" s="95">
        <f t="shared" si="2"/>
        <v>0</v>
      </c>
      <c r="Y13" s="95">
        <f t="shared" si="2"/>
        <v>0</v>
      </c>
      <c r="Z13" s="95">
        <f t="shared" si="2"/>
        <v>0</v>
      </c>
      <c r="AA13" s="95">
        <f t="shared" si="2"/>
        <v>0</v>
      </c>
      <c r="AB13" s="95">
        <f t="shared" si="2"/>
        <v>0</v>
      </c>
      <c r="AC13" s="95">
        <f t="shared" si="2"/>
        <v>0</v>
      </c>
      <c r="AD13" s="95">
        <f t="shared" si="2"/>
        <v>0</v>
      </c>
      <c r="AE13" s="95">
        <f t="shared" si="2"/>
        <v>6283333</v>
      </c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35"/>
      <c r="IW13" s="135"/>
      <c r="IX13" s="135"/>
      <c r="IY13" s="135"/>
      <c r="IZ13" s="135"/>
      <c r="JA13" s="135"/>
      <c r="JB13" s="135"/>
      <c r="JC13" s="135"/>
      <c r="JD13" s="135"/>
      <c r="JE13" s="135"/>
      <c r="JF13" s="135"/>
      <c r="JG13" s="135"/>
      <c r="JH13" s="135"/>
      <c r="JI13" s="135"/>
      <c r="JJ13" s="135"/>
      <c r="JK13" s="135"/>
      <c r="JL13" s="135"/>
      <c r="JM13" s="135"/>
      <c r="JN13" s="135"/>
      <c r="JO13" s="135"/>
      <c r="JP13" s="135"/>
      <c r="JQ13" s="135"/>
      <c r="JR13" s="135"/>
      <c r="JS13" s="135"/>
      <c r="JT13" s="135"/>
      <c r="JU13" s="135"/>
      <c r="JV13" s="135"/>
      <c r="JW13" s="135"/>
      <c r="JX13" s="135"/>
      <c r="JY13" s="135"/>
      <c r="JZ13" s="135"/>
      <c r="KA13" s="135"/>
      <c r="KB13" s="135"/>
      <c r="KC13" s="135"/>
      <c r="KD13" s="135"/>
      <c r="KE13" s="135"/>
      <c r="KF13" s="135"/>
      <c r="KG13" s="135"/>
      <c r="KH13" s="135"/>
      <c r="KI13" s="135"/>
      <c r="KJ13" s="135"/>
      <c r="KK13" s="135"/>
      <c r="KL13" s="135"/>
      <c r="KM13" s="135"/>
      <c r="KN13" s="135"/>
      <c r="KO13" s="135"/>
      <c r="KP13" s="135"/>
      <c r="KQ13" s="135"/>
      <c r="KR13" s="135"/>
      <c r="KS13" s="135"/>
      <c r="KT13" s="135"/>
      <c r="KU13" s="135"/>
      <c r="KV13" s="135"/>
      <c r="KW13" s="135"/>
      <c r="KX13" s="135"/>
      <c r="KY13" s="135"/>
      <c r="KZ13" s="135"/>
      <c r="LA13" s="135"/>
      <c r="LB13" s="135"/>
      <c r="LC13" s="135"/>
      <c r="LD13" s="135"/>
      <c r="LE13" s="135"/>
      <c r="LF13" s="135"/>
      <c r="LG13" s="135"/>
      <c r="LH13" s="135"/>
      <c r="LI13" s="135"/>
      <c r="LJ13" s="135"/>
      <c r="LK13" s="135"/>
      <c r="LL13" s="135"/>
      <c r="LM13" s="135"/>
      <c r="LN13" s="135"/>
      <c r="LO13" s="135"/>
      <c r="LP13" s="135"/>
      <c r="LQ13" s="135"/>
      <c r="LR13" s="135"/>
      <c r="LS13" s="135"/>
      <c r="LT13" s="135"/>
      <c r="LU13" s="135"/>
      <c r="LV13" s="135"/>
      <c r="LW13" s="135"/>
      <c r="LX13" s="135"/>
      <c r="LY13" s="135"/>
      <c r="LZ13" s="135"/>
      <c r="MA13" s="135"/>
      <c r="MB13" s="135"/>
      <c r="MC13" s="135"/>
      <c r="MD13" s="135"/>
      <c r="ME13" s="135"/>
      <c r="MF13" s="135"/>
      <c r="MG13" s="135"/>
      <c r="MH13" s="135"/>
      <c r="MI13" s="135"/>
      <c r="MJ13" s="135"/>
      <c r="MK13" s="135"/>
      <c r="ML13" s="135"/>
      <c r="MM13" s="135"/>
      <c r="MN13" s="135"/>
      <c r="MO13" s="135"/>
      <c r="MP13" s="135"/>
      <c r="MQ13" s="135"/>
      <c r="MR13" s="135"/>
      <c r="MS13" s="135"/>
      <c r="MT13" s="135"/>
      <c r="MU13" s="135"/>
      <c r="MV13" s="135"/>
      <c r="MW13" s="135"/>
      <c r="MX13" s="135"/>
      <c r="MY13" s="135"/>
      <c r="MZ13" s="135"/>
      <c r="NA13" s="135"/>
      <c r="NB13" s="135"/>
      <c r="NC13" s="135"/>
      <c r="ND13" s="135"/>
      <c r="NE13" s="135"/>
      <c r="NF13" s="135"/>
      <c r="NG13" s="135"/>
      <c r="NH13" s="135"/>
      <c r="NI13" s="135"/>
      <c r="NJ13" s="135"/>
      <c r="NK13" s="135"/>
      <c r="NL13" s="135"/>
      <c r="NM13" s="135"/>
      <c r="NN13" s="135"/>
      <c r="NO13" s="135"/>
      <c r="NP13" s="135"/>
      <c r="NQ13" s="135"/>
      <c r="NR13" s="135"/>
      <c r="NS13" s="135"/>
      <c r="NT13" s="135"/>
      <c r="NU13" s="135"/>
      <c r="NV13" s="135"/>
      <c r="NW13" s="135"/>
      <c r="NX13" s="135"/>
      <c r="NY13" s="135"/>
      <c r="NZ13" s="135"/>
      <c r="OA13" s="135"/>
      <c r="OB13" s="135"/>
      <c r="OC13" s="135"/>
      <c r="OD13" s="135"/>
      <c r="OE13" s="135"/>
      <c r="OF13" s="135"/>
      <c r="OG13" s="135"/>
      <c r="OH13" s="135"/>
      <c r="OI13" s="135"/>
      <c r="OJ13" s="135"/>
      <c r="OK13" s="135"/>
      <c r="OL13" s="135"/>
      <c r="OM13" s="135"/>
      <c r="ON13" s="135"/>
      <c r="OO13" s="135"/>
      <c r="OP13" s="135"/>
      <c r="OQ13" s="135"/>
      <c r="OR13" s="135"/>
      <c r="OS13" s="135"/>
      <c r="OT13" s="135"/>
      <c r="OU13" s="135"/>
      <c r="OV13" s="135"/>
      <c r="OW13" s="135"/>
      <c r="OX13" s="135"/>
      <c r="OY13" s="135"/>
      <c r="OZ13" s="135"/>
      <c r="PA13" s="135"/>
      <c r="PB13" s="135"/>
      <c r="PC13" s="135"/>
      <c r="PD13" s="135"/>
      <c r="PE13" s="135"/>
      <c r="PF13" s="135"/>
    </row>
    <row r="14" spans="1:422" ht="33" customHeight="1" x14ac:dyDescent="0.2">
      <c r="A14" s="64" t="s">
        <v>81</v>
      </c>
      <c r="B14" s="53">
        <v>21</v>
      </c>
      <c r="C14" s="62" t="s">
        <v>82</v>
      </c>
      <c r="D14" s="55">
        <v>6283333</v>
      </c>
      <c r="E14" s="55">
        <v>6283333</v>
      </c>
      <c r="F14" s="55">
        <v>6283333</v>
      </c>
      <c r="G14" s="55">
        <v>0</v>
      </c>
      <c r="H14" s="55">
        <v>0</v>
      </c>
      <c r="I14" s="55"/>
      <c r="J14" s="55"/>
      <c r="K14" s="55"/>
      <c r="L14" s="55"/>
      <c r="M14" s="55"/>
      <c r="N14" s="55"/>
      <c r="O14" s="55"/>
      <c r="P14" s="55"/>
      <c r="Q14" s="55"/>
      <c r="R14" s="55">
        <f>SUM(F14:Q14)</f>
        <v>6283333</v>
      </c>
      <c r="S14" s="55">
        <v>6283333</v>
      </c>
      <c r="T14" s="55">
        <v>0</v>
      </c>
      <c r="U14" s="55">
        <v>0</v>
      </c>
      <c r="V14" s="55"/>
      <c r="W14" s="55"/>
      <c r="X14" s="55"/>
      <c r="Y14" s="55"/>
      <c r="Z14" s="55"/>
      <c r="AA14" s="55"/>
      <c r="AB14" s="55"/>
      <c r="AC14" s="55"/>
      <c r="AD14" s="55"/>
      <c r="AE14" s="55">
        <f>SUM(S14:AD14)</f>
        <v>6283333</v>
      </c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109"/>
      <c r="JO14" s="109"/>
      <c r="JP14" s="109"/>
      <c r="JQ14" s="109"/>
      <c r="JR14" s="109"/>
      <c r="JS14" s="109"/>
      <c r="JT14" s="109"/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09"/>
      <c r="NS14" s="109"/>
      <c r="NT14" s="109"/>
      <c r="NU14" s="109"/>
      <c r="NV14" s="109"/>
      <c r="NW14" s="109"/>
      <c r="NX14" s="109"/>
      <c r="NY14" s="109"/>
      <c r="NZ14" s="109"/>
      <c r="OA14" s="109"/>
      <c r="OB14" s="109"/>
      <c r="OC14" s="109"/>
      <c r="OD14" s="109"/>
      <c r="OE14" s="109"/>
      <c r="OF14" s="109"/>
      <c r="OG14" s="109"/>
      <c r="OH14" s="109"/>
      <c r="OI14" s="109"/>
      <c r="OJ14" s="109"/>
      <c r="OK14" s="109"/>
      <c r="OL14" s="109"/>
      <c r="OM14" s="109"/>
      <c r="ON14" s="109"/>
      <c r="OO14" s="109"/>
      <c r="OP14" s="109"/>
      <c r="OQ14" s="109"/>
      <c r="OR14" s="109"/>
      <c r="OS14" s="109"/>
      <c r="OT14" s="109"/>
      <c r="OU14" s="109"/>
      <c r="OV14" s="109"/>
      <c r="OW14" s="109"/>
      <c r="OX14" s="109"/>
      <c r="OY14" s="109"/>
      <c r="OZ14" s="109"/>
      <c r="PA14" s="109"/>
      <c r="PB14" s="109"/>
      <c r="PC14" s="109"/>
      <c r="PD14" s="109"/>
      <c r="PE14" s="109"/>
      <c r="PF14" s="109"/>
    </row>
    <row r="15" spans="1:422" s="28" customFormat="1" ht="15.75" customHeight="1" x14ac:dyDescent="0.2">
      <c r="A15" s="34" t="s">
        <v>105</v>
      </c>
      <c r="B15" s="30"/>
      <c r="C15" s="56" t="s">
        <v>106</v>
      </c>
      <c r="D15" s="36">
        <f>+D16</f>
        <v>1125877318.98</v>
      </c>
      <c r="E15" s="36">
        <f>+E16</f>
        <v>1074352785.3100002</v>
      </c>
      <c r="F15" s="36">
        <f t="shared" ref="F15:AE15" si="3">+F16</f>
        <v>267069422.33000001</v>
      </c>
      <c r="G15" s="36">
        <f t="shared" si="3"/>
        <v>175026626.33000001</v>
      </c>
      <c r="H15" s="36">
        <f t="shared" si="3"/>
        <v>43303333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>+R16</f>
        <v>485399381.66000003</v>
      </c>
      <c r="S15" s="36">
        <f t="shared" si="3"/>
        <v>267069422.33000001</v>
      </c>
      <c r="T15" s="36">
        <f t="shared" si="3"/>
        <v>173076626.33000001</v>
      </c>
      <c r="U15" s="36">
        <f t="shared" si="3"/>
        <v>43303333</v>
      </c>
      <c r="V15" s="36">
        <f t="shared" si="3"/>
        <v>0</v>
      </c>
      <c r="W15" s="36">
        <f t="shared" si="3"/>
        <v>0</v>
      </c>
      <c r="X15" s="36">
        <f t="shared" si="3"/>
        <v>0</v>
      </c>
      <c r="Y15" s="36">
        <f t="shared" si="3"/>
        <v>0</v>
      </c>
      <c r="Z15" s="36">
        <f t="shared" si="3"/>
        <v>0</v>
      </c>
      <c r="AA15" s="36">
        <f t="shared" si="3"/>
        <v>0</v>
      </c>
      <c r="AB15" s="36">
        <f t="shared" si="3"/>
        <v>0</v>
      </c>
      <c r="AC15" s="36">
        <f t="shared" si="3"/>
        <v>0</v>
      </c>
      <c r="AD15" s="36">
        <f t="shared" si="3"/>
        <v>0</v>
      </c>
      <c r="AE15" s="36">
        <f t="shared" si="3"/>
        <v>483449381.66000003</v>
      </c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</row>
    <row r="16" spans="1:422" ht="23.25" customHeight="1" x14ac:dyDescent="0.2">
      <c r="A16" s="64" t="s">
        <v>125</v>
      </c>
      <c r="B16" s="53">
        <v>20</v>
      </c>
      <c r="C16" s="62" t="s">
        <v>109</v>
      </c>
      <c r="D16" s="55">
        <f>1125877318.98</f>
        <v>1125877318.98</v>
      </c>
      <c r="E16" s="55">
        <v>1074352785.3100002</v>
      </c>
      <c r="F16" s="55">
        <v>267069422.33000001</v>
      </c>
      <c r="G16" s="55">
        <v>175026626.33000001</v>
      </c>
      <c r="H16" s="55">
        <v>43303333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f>SUM(F16:Q16)</f>
        <v>485399381.66000003</v>
      </c>
      <c r="S16" s="55">
        <v>267069422.33000001</v>
      </c>
      <c r="T16" s="55">
        <v>173076626.33000001</v>
      </c>
      <c r="U16" s="55">
        <v>43303333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f>SUM(S16:AD16)</f>
        <v>483449381.66000003</v>
      </c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  <c r="IW16" s="109"/>
      <c r="IX16" s="109"/>
      <c r="IY16" s="109"/>
      <c r="IZ16" s="109"/>
      <c r="JA16" s="109"/>
      <c r="JB16" s="109"/>
      <c r="JC16" s="109"/>
      <c r="JD16" s="109"/>
      <c r="JE16" s="109"/>
      <c r="JF16" s="109"/>
      <c r="JG16" s="109"/>
      <c r="JH16" s="109"/>
      <c r="JI16" s="109"/>
      <c r="JJ16" s="109"/>
      <c r="JK16" s="109"/>
      <c r="JL16" s="109"/>
      <c r="JM16" s="109"/>
      <c r="JN16" s="109"/>
      <c r="JO16" s="109"/>
      <c r="JP16" s="109"/>
      <c r="JQ16" s="109"/>
      <c r="JR16" s="109"/>
      <c r="JS16" s="109"/>
      <c r="JT16" s="109"/>
      <c r="JU16" s="109"/>
      <c r="JV16" s="109"/>
      <c r="JW16" s="109"/>
      <c r="JX16" s="109"/>
      <c r="JY16" s="109"/>
      <c r="JZ16" s="109"/>
      <c r="KA16" s="109"/>
      <c r="KB16" s="109"/>
      <c r="KC16" s="109"/>
      <c r="KD16" s="109"/>
      <c r="KE16" s="109"/>
      <c r="KF16" s="109"/>
      <c r="KG16" s="109"/>
      <c r="KH16" s="109"/>
      <c r="KI16" s="109"/>
      <c r="KJ16" s="109"/>
      <c r="KK16" s="109"/>
      <c r="KL16" s="109"/>
      <c r="KM16" s="109"/>
      <c r="KN16" s="109"/>
      <c r="KO16" s="109"/>
      <c r="KP16" s="109"/>
      <c r="KQ16" s="109"/>
      <c r="KR16" s="109"/>
      <c r="KS16" s="109"/>
      <c r="KT16" s="109"/>
      <c r="KU16" s="109"/>
      <c r="KV16" s="109"/>
      <c r="KW16" s="109"/>
      <c r="KX16" s="109"/>
      <c r="KY16" s="109"/>
      <c r="KZ16" s="109"/>
      <c r="LA16" s="109"/>
      <c r="LB16" s="109"/>
      <c r="LC16" s="109"/>
      <c r="LD16" s="109"/>
      <c r="LE16" s="109"/>
      <c r="LF16" s="109"/>
      <c r="LG16" s="109"/>
      <c r="LH16" s="109"/>
      <c r="LI16" s="109"/>
      <c r="LJ16" s="109"/>
      <c r="LK16" s="109"/>
      <c r="LL16" s="109"/>
      <c r="LM16" s="109"/>
      <c r="LN16" s="109"/>
      <c r="LO16" s="109"/>
      <c r="LP16" s="109"/>
      <c r="LQ16" s="109"/>
      <c r="LR16" s="109"/>
      <c r="LS16" s="109"/>
      <c r="LT16" s="109"/>
      <c r="LU16" s="109"/>
      <c r="LV16" s="109"/>
      <c r="LW16" s="109"/>
      <c r="LX16" s="109"/>
      <c r="LY16" s="109"/>
      <c r="LZ16" s="109"/>
      <c r="MA16" s="109"/>
      <c r="MB16" s="109"/>
      <c r="MC16" s="109"/>
      <c r="MD16" s="109"/>
      <c r="ME16" s="109"/>
      <c r="MF16" s="109"/>
      <c r="MG16" s="109"/>
      <c r="MH16" s="109"/>
      <c r="MI16" s="109"/>
      <c r="MJ16" s="109"/>
      <c r="MK16" s="109"/>
      <c r="ML16" s="109"/>
      <c r="MM16" s="109"/>
      <c r="MN16" s="109"/>
      <c r="MO16" s="109"/>
      <c r="MP16" s="109"/>
      <c r="MQ16" s="109"/>
      <c r="MR16" s="109"/>
      <c r="MS16" s="109"/>
      <c r="MT16" s="109"/>
      <c r="MU16" s="109"/>
      <c r="MV16" s="109"/>
      <c r="MW16" s="109"/>
      <c r="MX16" s="109"/>
      <c r="MY16" s="109"/>
      <c r="MZ16" s="109"/>
      <c r="NA16" s="109"/>
      <c r="NB16" s="109"/>
      <c r="NC16" s="109"/>
      <c r="ND16" s="109"/>
      <c r="NE16" s="109"/>
      <c r="NF16" s="109"/>
      <c r="NG16" s="109"/>
      <c r="NH16" s="109"/>
      <c r="NI16" s="109"/>
      <c r="NJ16" s="109"/>
      <c r="NK16" s="109"/>
      <c r="NL16" s="109"/>
      <c r="NM16" s="109"/>
      <c r="NN16" s="109"/>
      <c r="NO16" s="109"/>
      <c r="NP16" s="109"/>
      <c r="NQ16" s="109"/>
      <c r="NR16" s="109"/>
      <c r="NS16" s="109"/>
      <c r="NT16" s="109"/>
      <c r="NU16" s="109"/>
      <c r="NV16" s="109"/>
      <c r="NW16" s="109"/>
      <c r="NX16" s="109"/>
      <c r="NY16" s="109"/>
      <c r="NZ16" s="109"/>
      <c r="OA16" s="109"/>
      <c r="OB16" s="109"/>
      <c r="OC16" s="109"/>
      <c r="OD16" s="109"/>
      <c r="OE16" s="109"/>
      <c r="OF16" s="109"/>
      <c r="OG16" s="109"/>
      <c r="OH16" s="109"/>
      <c r="OI16" s="109"/>
      <c r="OJ16" s="109"/>
      <c r="OK16" s="109"/>
      <c r="OL16" s="109"/>
      <c r="OM16" s="109"/>
      <c r="ON16" s="109"/>
      <c r="OO16" s="109"/>
      <c r="OP16" s="109"/>
      <c r="OQ16" s="109"/>
      <c r="OR16" s="109"/>
      <c r="OS16" s="109"/>
      <c r="OT16" s="109"/>
      <c r="OU16" s="109"/>
      <c r="OV16" s="109"/>
      <c r="OW16" s="109"/>
      <c r="OX16" s="109"/>
      <c r="OY16" s="109"/>
      <c r="OZ16" s="109"/>
      <c r="PA16" s="109"/>
      <c r="PB16" s="109"/>
      <c r="PC16" s="109"/>
      <c r="PD16" s="109"/>
      <c r="PE16" s="109"/>
      <c r="PF16" s="109"/>
    </row>
    <row r="17" spans="1:422" s="28" customFormat="1" x14ac:dyDescent="0.2">
      <c r="A17" s="170" t="s">
        <v>110</v>
      </c>
      <c r="B17" s="170"/>
      <c r="C17" s="170"/>
      <c r="D17" s="36">
        <f t="shared" ref="D17:AD17" si="4">+D7+D15</f>
        <v>1233825442.98</v>
      </c>
      <c r="E17" s="36">
        <f>+E7+E15</f>
        <v>1182300909.3100002</v>
      </c>
      <c r="F17" s="36">
        <f t="shared" si="4"/>
        <v>273352755.33000004</v>
      </c>
      <c r="G17" s="36">
        <f t="shared" si="4"/>
        <v>175026626.33000001</v>
      </c>
      <c r="H17" s="36">
        <f t="shared" si="4"/>
        <v>144968019.38999999</v>
      </c>
      <c r="I17" s="36">
        <f t="shared" si="4"/>
        <v>0</v>
      </c>
      <c r="J17" s="36">
        <f t="shared" si="4"/>
        <v>0</v>
      </c>
      <c r="K17" s="36">
        <f t="shared" si="4"/>
        <v>0</v>
      </c>
      <c r="L17" s="36">
        <f t="shared" si="4"/>
        <v>0</v>
      </c>
      <c r="M17" s="36">
        <f t="shared" si="4"/>
        <v>0</v>
      </c>
      <c r="N17" s="36">
        <f t="shared" si="4"/>
        <v>0</v>
      </c>
      <c r="O17" s="36">
        <f t="shared" si="4"/>
        <v>0</v>
      </c>
      <c r="P17" s="36">
        <f t="shared" si="4"/>
        <v>0</v>
      </c>
      <c r="Q17" s="36">
        <f t="shared" si="4"/>
        <v>0</v>
      </c>
      <c r="R17" s="36">
        <f t="shared" si="4"/>
        <v>593347401.05000007</v>
      </c>
      <c r="S17" s="36">
        <f t="shared" si="4"/>
        <v>273352755.33000004</v>
      </c>
      <c r="T17" s="36">
        <f t="shared" si="4"/>
        <v>173076626.33000001</v>
      </c>
      <c r="U17" s="36">
        <f t="shared" si="4"/>
        <v>144968019.38999999</v>
      </c>
      <c r="V17" s="36">
        <f t="shared" si="4"/>
        <v>0</v>
      </c>
      <c r="W17" s="36">
        <f t="shared" si="4"/>
        <v>0</v>
      </c>
      <c r="X17" s="36">
        <f t="shared" si="4"/>
        <v>0</v>
      </c>
      <c r="Y17" s="36">
        <f t="shared" si="4"/>
        <v>0</v>
      </c>
      <c r="Z17" s="36">
        <f t="shared" si="4"/>
        <v>0</v>
      </c>
      <c r="AA17" s="36">
        <f t="shared" si="4"/>
        <v>0</v>
      </c>
      <c r="AB17" s="36">
        <f t="shared" si="4"/>
        <v>0</v>
      </c>
      <c r="AC17" s="36">
        <f t="shared" si="4"/>
        <v>0</v>
      </c>
      <c r="AD17" s="36">
        <f t="shared" si="4"/>
        <v>0</v>
      </c>
      <c r="AE17" s="36">
        <f>+AE7+AE15</f>
        <v>591397401.05000007</v>
      </c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</row>
    <row r="18" spans="1:422" x14ac:dyDescent="0.2">
      <c r="A18" s="109"/>
      <c r="B18" s="109"/>
      <c r="C18" s="109"/>
      <c r="D18" s="109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36"/>
      <c r="U18" s="137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  <c r="IW18" s="109"/>
      <c r="IX18" s="109"/>
      <c r="IY18" s="109"/>
      <c r="IZ18" s="109"/>
      <c r="JA18" s="109"/>
      <c r="JB18" s="109"/>
      <c r="JC18" s="109"/>
      <c r="JD18" s="109"/>
      <c r="JE18" s="109"/>
      <c r="JF18" s="109"/>
      <c r="JG18" s="109"/>
      <c r="JH18" s="109"/>
      <c r="JI18" s="109"/>
      <c r="JJ18" s="109"/>
      <c r="JK18" s="109"/>
      <c r="JL18" s="109"/>
      <c r="JM18" s="109"/>
      <c r="JN18" s="109"/>
      <c r="JO18" s="109"/>
      <c r="JP18" s="109"/>
      <c r="JQ18" s="109"/>
      <c r="JR18" s="109"/>
      <c r="JS18" s="109"/>
      <c r="JT18" s="109"/>
      <c r="JU18" s="109"/>
      <c r="JV18" s="109"/>
      <c r="JW18" s="109"/>
      <c r="JX18" s="109"/>
      <c r="JY18" s="109"/>
      <c r="JZ18" s="109"/>
      <c r="KA18" s="109"/>
      <c r="KB18" s="109"/>
      <c r="KC18" s="109"/>
      <c r="KD18" s="109"/>
      <c r="KE18" s="109"/>
      <c r="KF18" s="109"/>
      <c r="KG18" s="109"/>
      <c r="KH18" s="109"/>
      <c r="KI18" s="109"/>
      <c r="KJ18" s="109"/>
      <c r="KK18" s="109"/>
      <c r="KL18" s="109"/>
      <c r="KM18" s="109"/>
      <c r="KN18" s="109"/>
      <c r="KO18" s="109"/>
      <c r="KP18" s="109"/>
      <c r="KQ18" s="109"/>
      <c r="KR18" s="109"/>
      <c r="KS18" s="109"/>
      <c r="KT18" s="109"/>
      <c r="KU18" s="109"/>
      <c r="KV18" s="109"/>
      <c r="KW18" s="109"/>
      <c r="KX18" s="109"/>
      <c r="KY18" s="109"/>
      <c r="KZ18" s="109"/>
      <c r="LA18" s="109"/>
      <c r="LB18" s="109"/>
      <c r="LC18" s="109"/>
      <c r="LD18" s="109"/>
      <c r="LE18" s="109"/>
      <c r="LF18" s="109"/>
      <c r="LG18" s="109"/>
      <c r="LH18" s="109"/>
      <c r="LI18" s="109"/>
      <c r="LJ18" s="109"/>
      <c r="LK18" s="109"/>
      <c r="LL18" s="109"/>
      <c r="LM18" s="109"/>
      <c r="LN18" s="109"/>
      <c r="LO18" s="109"/>
      <c r="LP18" s="109"/>
      <c r="LQ18" s="109"/>
      <c r="LR18" s="109"/>
      <c r="LS18" s="109"/>
      <c r="LT18" s="109"/>
      <c r="LU18" s="109"/>
      <c r="LV18" s="109"/>
      <c r="LW18" s="109"/>
      <c r="LX18" s="109"/>
      <c r="LY18" s="109"/>
      <c r="LZ18" s="109"/>
      <c r="MA18" s="109"/>
      <c r="MB18" s="109"/>
      <c r="MC18" s="109"/>
      <c r="MD18" s="109"/>
      <c r="ME18" s="109"/>
      <c r="MF18" s="109"/>
      <c r="MG18" s="109"/>
      <c r="MH18" s="109"/>
      <c r="MI18" s="109"/>
      <c r="MJ18" s="109"/>
      <c r="MK18" s="109"/>
      <c r="ML18" s="109"/>
      <c r="MM18" s="109"/>
      <c r="MN18" s="109"/>
      <c r="MO18" s="109"/>
      <c r="MP18" s="109"/>
      <c r="MQ18" s="109"/>
      <c r="MR18" s="109"/>
      <c r="MS18" s="109"/>
      <c r="MT18" s="109"/>
      <c r="MU18" s="109"/>
      <c r="MV18" s="109"/>
      <c r="MW18" s="109"/>
      <c r="MX18" s="109"/>
      <c r="MY18" s="109"/>
      <c r="MZ18" s="109"/>
      <c r="NA18" s="109"/>
      <c r="NB18" s="109"/>
      <c r="NC18" s="109"/>
      <c r="ND18" s="109"/>
      <c r="NE18" s="109"/>
      <c r="NF18" s="109"/>
      <c r="NG18" s="109"/>
      <c r="NH18" s="109"/>
      <c r="NI18" s="109"/>
      <c r="NJ18" s="109"/>
      <c r="NK18" s="109"/>
      <c r="NL18" s="109"/>
      <c r="NM18" s="109"/>
      <c r="NN18" s="109"/>
      <c r="NO18" s="109"/>
      <c r="NP18" s="109"/>
      <c r="NQ18" s="109"/>
      <c r="NR18" s="109"/>
      <c r="NS18" s="109"/>
      <c r="NT18" s="109"/>
      <c r="NU18" s="109"/>
      <c r="NV18" s="109"/>
      <c r="NW18" s="109"/>
      <c r="NX18" s="109"/>
      <c r="NY18" s="109"/>
      <c r="NZ18" s="109"/>
      <c r="OA18" s="109"/>
      <c r="OB18" s="109"/>
      <c r="OC18" s="109"/>
      <c r="OD18" s="109"/>
      <c r="OE18" s="109"/>
      <c r="OF18" s="109"/>
      <c r="OG18" s="109"/>
      <c r="OH18" s="109"/>
      <c r="OI18" s="109"/>
      <c r="OJ18" s="109"/>
      <c r="OK18" s="109"/>
      <c r="OL18" s="109"/>
      <c r="OM18" s="109"/>
      <c r="ON18" s="109"/>
      <c r="OO18" s="109"/>
      <c r="OP18" s="109"/>
      <c r="OQ18" s="109"/>
      <c r="OR18" s="109"/>
      <c r="OS18" s="109"/>
      <c r="OT18" s="109"/>
      <c r="OU18" s="109"/>
      <c r="OV18" s="109"/>
      <c r="OW18" s="109"/>
      <c r="OX18" s="109"/>
      <c r="OY18" s="109"/>
      <c r="OZ18" s="109"/>
      <c r="PA18" s="109"/>
      <c r="PB18" s="109"/>
      <c r="PC18" s="109"/>
      <c r="PD18" s="109"/>
      <c r="PE18" s="109"/>
      <c r="PF18" s="109"/>
    </row>
    <row r="19" spans="1:422" x14ac:dyDescent="0.2">
      <c r="A19" s="109"/>
      <c r="B19" s="109"/>
      <c r="C19" s="109"/>
      <c r="D19" s="109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09"/>
      <c r="U19" s="138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  <c r="IW19" s="109"/>
      <c r="IX19" s="109"/>
      <c r="IY19" s="109"/>
      <c r="IZ19" s="109"/>
      <c r="JA19" s="109"/>
      <c r="JB19" s="109"/>
      <c r="JC19" s="109"/>
      <c r="JD19" s="109"/>
      <c r="JE19" s="109"/>
      <c r="JF19" s="109"/>
      <c r="JG19" s="109"/>
      <c r="JH19" s="109"/>
      <c r="JI19" s="109"/>
      <c r="JJ19" s="109"/>
      <c r="JK19" s="109"/>
      <c r="JL19" s="109"/>
      <c r="JM19" s="109"/>
      <c r="JN19" s="109"/>
      <c r="JO19" s="109"/>
      <c r="JP19" s="109"/>
      <c r="JQ19" s="109"/>
      <c r="JR19" s="109"/>
      <c r="JS19" s="109"/>
      <c r="JT19" s="109"/>
      <c r="JU19" s="109"/>
      <c r="JV19" s="109"/>
      <c r="JW19" s="109"/>
      <c r="JX19" s="109"/>
      <c r="JY19" s="109"/>
      <c r="JZ19" s="109"/>
      <c r="KA19" s="109"/>
      <c r="KB19" s="109"/>
      <c r="KC19" s="109"/>
      <c r="KD19" s="109"/>
      <c r="KE19" s="109"/>
      <c r="KF19" s="109"/>
      <c r="KG19" s="109"/>
      <c r="KH19" s="109"/>
      <c r="KI19" s="109"/>
      <c r="KJ19" s="109"/>
      <c r="KK19" s="109"/>
      <c r="KL19" s="109"/>
      <c r="KM19" s="109"/>
      <c r="KN19" s="109"/>
      <c r="KO19" s="109"/>
      <c r="KP19" s="109"/>
      <c r="KQ19" s="109"/>
      <c r="KR19" s="109"/>
      <c r="KS19" s="109"/>
      <c r="KT19" s="109"/>
      <c r="KU19" s="109"/>
      <c r="KV19" s="109"/>
      <c r="KW19" s="109"/>
      <c r="KX19" s="109"/>
      <c r="KY19" s="109"/>
      <c r="KZ19" s="109"/>
      <c r="LA19" s="109"/>
      <c r="LB19" s="109"/>
      <c r="LC19" s="109"/>
      <c r="LD19" s="109"/>
      <c r="LE19" s="109"/>
      <c r="LF19" s="109"/>
      <c r="LG19" s="109"/>
      <c r="LH19" s="109"/>
      <c r="LI19" s="109"/>
      <c r="LJ19" s="109"/>
      <c r="LK19" s="109"/>
      <c r="LL19" s="109"/>
      <c r="LM19" s="109"/>
      <c r="LN19" s="109"/>
      <c r="LO19" s="109"/>
      <c r="LP19" s="109"/>
      <c r="LQ19" s="109"/>
      <c r="LR19" s="109"/>
      <c r="LS19" s="109"/>
      <c r="LT19" s="109"/>
      <c r="LU19" s="109"/>
      <c r="LV19" s="109"/>
      <c r="LW19" s="109"/>
      <c r="LX19" s="109"/>
      <c r="LY19" s="109"/>
      <c r="LZ19" s="109"/>
      <c r="MA19" s="109"/>
      <c r="MB19" s="109"/>
      <c r="MC19" s="109"/>
      <c r="MD19" s="109"/>
      <c r="ME19" s="109"/>
      <c r="MF19" s="109"/>
      <c r="MG19" s="109"/>
      <c r="MH19" s="109"/>
      <c r="MI19" s="109"/>
      <c r="MJ19" s="109"/>
      <c r="MK19" s="109"/>
      <c r="ML19" s="109"/>
      <c r="MM19" s="109"/>
      <c r="MN19" s="109"/>
      <c r="MO19" s="109"/>
      <c r="MP19" s="109"/>
      <c r="MQ19" s="109"/>
      <c r="MR19" s="109"/>
      <c r="MS19" s="109"/>
      <c r="MT19" s="109"/>
      <c r="MU19" s="109"/>
      <c r="MV19" s="109"/>
      <c r="MW19" s="109"/>
      <c r="MX19" s="109"/>
      <c r="MY19" s="109"/>
      <c r="MZ19" s="109"/>
      <c r="NA19" s="109"/>
      <c r="NB19" s="109"/>
      <c r="NC19" s="109"/>
      <c r="ND19" s="109"/>
      <c r="NE19" s="109"/>
      <c r="NF19" s="109"/>
      <c r="NG19" s="109"/>
      <c r="NH19" s="109"/>
      <c r="NI19" s="109"/>
      <c r="NJ19" s="109"/>
      <c r="NK19" s="109"/>
      <c r="NL19" s="109"/>
      <c r="NM19" s="109"/>
      <c r="NN19" s="109"/>
      <c r="NO19" s="109"/>
      <c r="NP19" s="109"/>
      <c r="NQ19" s="109"/>
      <c r="NR19" s="109"/>
      <c r="NS19" s="109"/>
      <c r="NT19" s="109"/>
      <c r="NU19" s="109"/>
      <c r="NV19" s="109"/>
      <c r="NW19" s="109"/>
      <c r="NX19" s="109"/>
      <c r="NY19" s="109"/>
      <c r="NZ19" s="109"/>
      <c r="OA19" s="109"/>
      <c r="OB19" s="109"/>
      <c r="OC19" s="109"/>
      <c r="OD19" s="109"/>
      <c r="OE19" s="109"/>
      <c r="OF19" s="109"/>
      <c r="OG19" s="109"/>
      <c r="OH19" s="109"/>
      <c r="OI19" s="109"/>
      <c r="OJ19" s="109"/>
      <c r="OK19" s="109"/>
      <c r="OL19" s="109"/>
      <c r="OM19" s="109"/>
      <c r="ON19" s="109"/>
      <c r="OO19" s="109"/>
      <c r="OP19" s="109"/>
      <c r="OQ19" s="109"/>
      <c r="OR19" s="109"/>
      <c r="OS19" s="109"/>
      <c r="OT19" s="109"/>
      <c r="OU19" s="109"/>
      <c r="OV19" s="109"/>
      <c r="OW19" s="109"/>
      <c r="OX19" s="109"/>
      <c r="OY19" s="109"/>
      <c r="OZ19" s="109"/>
      <c r="PA19" s="109"/>
      <c r="PB19" s="109"/>
      <c r="PC19" s="109"/>
      <c r="PD19" s="109"/>
      <c r="PE19" s="109"/>
      <c r="PF19" s="109"/>
    </row>
    <row r="20" spans="1:422" x14ac:dyDescent="0.2">
      <c r="A20" s="109"/>
      <c r="B20" s="134" t="s">
        <v>137</v>
      </c>
      <c r="C20" s="118"/>
      <c r="D20" s="139"/>
      <c r="E20" s="140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40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  <c r="IW20" s="109"/>
      <c r="IX20" s="109"/>
      <c r="IY20" s="109"/>
      <c r="IZ20" s="109"/>
      <c r="JA20" s="109"/>
      <c r="JB20" s="109"/>
      <c r="JC20" s="109"/>
      <c r="JD20" s="109"/>
      <c r="JE20" s="109"/>
      <c r="JF20" s="109"/>
      <c r="JG20" s="109"/>
      <c r="JH20" s="109"/>
      <c r="JI20" s="109"/>
      <c r="JJ20" s="109"/>
      <c r="JK20" s="109"/>
      <c r="JL20" s="109"/>
      <c r="JM20" s="109"/>
      <c r="JN20" s="109"/>
      <c r="JO20" s="109"/>
      <c r="JP20" s="109"/>
      <c r="JQ20" s="109"/>
      <c r="JR20" s="109"/>
      <c r="JS20" s="109"/>
      <c r="JT20" s="109"/>
      <c r="JU20" s="109"/>
      <c r="JV20" s="109"/>
      <c r="JW20" s="109"/>
      <c r="JX20" s="109"/>
      <c r="JY20" s="109"/>
      <c r="JZ20" s="109"/>
      <c r="KA20" s="109"/>
      <c r="KB20" s="109"/>
      <c r="KC20" s="109"/>
      <c r="KD20" s="109"/>
      <c r="KE20" s="109"/>
      <c r="KF20" s="109"/>
      <c r="KG20" s="109"/>
      <c r="KH20" s="109"/>
      <c r="KI20" s="109"/>
      <c r="KJ20" s="109"/>
      <c r="KK20" s="109"/>
      <c r="KL20" s="109"/>
      <c r="KM20" s="109"/>
      <c r="KN20" s="109"/>
      <c r="KO20" s="109"/>
      <c r="KP20" s="109"/>
      <c r="KQ20" s="109"/>
      <c r="KR20" s="109"/>
      <c r="KS20" s="109"/>
      <c r="KT20" s="109"/>
      <c r="KU20" s="109"/>
      <c r="KV20" s="109"/>
      <c r="KW20" s="109"/>
      <c r="KX20" s="109"/>
      <c r="KY20" s="109"/>
      <c r="KZ20" s="109"/>
      <c r="LA20" s="109"/>
      <c r="LB20" s="109"/>
      <c r="LC20" s="109"/>
      <c r="LD20" s="109"/>
      <c r="LE20" s="109"/>
      <c r="LF20" s="109"/>
      <c r="LG20" s="109"/>
      <c r="LH20" s="109"/>
      <c r="LI20" s="109"/>
      <c r="LJ20" s="109"/>
      <c r="LK20" s="109"/>
      <c r="LL20" s="109"/>
      <c r="LM20" s="109"/>
      <c r="LN20" s="109"/>
      <c r="LO20" s="109"/>
      <c r="LP20" s="109"/>
      <c r="LQ20" s="109"/>
      <c r="LR20" s="109"/>
      <c r="LS20" s="109"/>
      <c r="LT20" s="109"/>
      <c r="LU20" s="109"/>
      <c r="LV20" s="109"/>
      <c r="LW20" s="109"/>
      <c r="LX20" s="109"/>
      <c r="LY20" s="109"/>
      <c r="LZ20" s="109"/>
      <c r="MA20" s="109"/>
      <c r="MB20" s="109"/>
      <c r="MC20" s="109"/>
      <c r="MD20" s="109"/>
      <c r="ME20" s="109"/>
      <c r="MF20" s="109"/>
      <c r="MG20" s="109"/>
      <c r="MH20" s="109"/>
      <c r="MI20" s="109"/>
      <c r="MJ20" s="109"/>
      <c r="MK20" s="109"/>
      <c r="ML20" s="109"/>
      <c r="MM20" s="109"/>
      <c r="MN20" s="109"/>
      <c r="MO20" s="109"/>
      <c r="MP20" s="109"/>
      <c r="MQ20" s="109"/>
      <c r="MR20" s="109"/>
      <c r="MS20" s="109"/>
      <c r="MT20" s="109"/>
      <c r="MU20" s="109"/>
      <c r="MV20" s="109"/>
      <c r="MW20" s="109"/>
      <c r="MX20" s="109"/>
      <c r="MY20" s="109"/>
      <c r="MZ20" s="109"/>
      <c r="NA20" s="109"/>
      <c r="NB20" s="109"/>
      <c r="NC20" s="109"/>
      <c r="ND20" s="109"/>
      <c r="NE20" s="109"/>
      <c r="NF20" s="109"/>
      <c r="NG20" s="109"/>
      <c r="NH20" s="109"/>
      <c r="NI20" s="109"/>
      <c r="NJ20" s="109"/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NY20" s="109"/>
      <c r="NZ20" s="109"/>
      <c r="OA20" s="109"/>
      <c r="OB20" s="109"/>
      <c r="OC20" s="109"/>
      <c r="OD20" s="109"/>
      <c r="OE20" s="109"/>
      <c r="OF20" s="109"/>
      <c r="OG20" s="109"/>
      <c r="OH20" s="109"/>
      <c r="OI20" s="109"/>
      <c r="OJ20" s="109"/>
      <c r="OK20" s="109"/>
      <c r="OL20" s="109"/>
      <c r="OM20" s="109"/>
      <c r="ON20" s="109"/>
      <c r="OO20" s="109"/>
      <c r="OP20" s="109"/>
      <c r="OQ20" s="109"/>
      <c r="OR20" s="109"/>
      <c r="OS20" s="109"/>
      <c r="OT20" s="109"/>
      <c r="OU20" s="109"/>
      <c r="OV20" s="109"/>
      <c r="OW20" s="109"/>
      <c r="OX20" s="109"/>
      <c r="OY20" s="109"/>
      <c r="OZ20" s="109"/>
      <c r="PA20" s="109"/>
      <c r="PB20" s="109"/>
      <c r="PC20" s="109"/>
      <c r="PD20" s="109"/>
      <c r="PE20" s="109"/>
      <c r="PF20" s="109"/>
    </row>
    <row r="21" spans="1:422" x14ac:dyDescent="0.2">
      <c r="A21" s="109"/>
      <c r="B21" s="135" t="s">
        <v>136</v>
      </c>
      <c r="C21" s="109"/>
      <c r="D21" s="137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  <c r="IW21" s="109"/>
      <c r="IX21" s="109"/>
      <c r="IY21" s="109"/>
      <c r="IZ21" s="109"/>
      <c r="JA21" s="109"/>
      <c r="JB21" s="109"/>
      <c r="JC21" s="109"/>
      <c r="JD21" s="109"/>
      <c r="JE21" s="109"/>
      <c r="JF21" s="109"/>
      <c r="JG21" s="109"/>
      <c r="JH21" s="109"/>
      <c r="JI21" s="109"/>
      <c r="JJ21" s="109"/>
      <c r="JK21" s="109"/>
      <c r="JL21" s="109"/>
      <c r="JM21" s="109"/>
      <c r="JN21" s="109"/>
      <c r="JO21" s="109"/>
      <c r="JP21" s="109"/>
      <c r="JQ21" s="109"/>
      <c r="JR21" s="109"/>
      <c r="JS21" s="109"/>
      <c r="JT21" s="109"/>
      <c r="JU21" s="109"/>
      <c r="JV21" s="109"/>
      <c r="JW21" s="109"/>
      <c r="JX21" s="109"/>
      <c r="JY21" s="109"/>
      <c r="JZ21" s="109"/>
      <c r="KA21" s="109"/>
      <c r="KB21" s="109"/>
      <c r="KC21" s="109"/>
      <c r="KD21" s="109"/>
      <c r="KE21" s="109"/>
      <c r="KF21" s="109"/>
      <c r="KG21" s="109"/>
      <c r="KH21" s="109"/>
      <c r="KI21" s="109"/>
      <c r="KJ21" s="109"/>
      <c r="KK21" s="109"/>
      <c r="KL21" s="109"/>
      <c r="KM21" s="109"/>
      <c r="KN21" s="109"/>
      <c r="KO21" s="109"/>
      <c r="KP21" s="109"/>
      <c r="KQ21" s="109"/>
      <c r="KR21" s="109"/>
      <c r="KS21" s="109"/>
      <c r="KT21" s="109"/>
      <c r="KU21" s="109"/>
      <c r="KV21" s="109"/>
      <c r="KW21" s="109"/>
      <c r="KX21" s="109"/>
      <c r="KY21" s="109"/>
      <c r="KZ21" s="109"/>
      <c r="LA21" s="109"/>
      <c r="LB21" s="109"/>
      <c r="LC21" s="109"/>
      <c r="LD21" s="109"/>
      <c r="LE21" s="109"/>
      <c r="LF21" s="109"/>
      <c r="LG21" s="109"/>
      <c r="LH21" s="109"/>
      <c r="LI21" s="109"/>
      <c r="LJ21" s="109"/>
      <c r="LK21" s="109"/>
      <c r="LL21" s="109"/>
      <c r="LM21" s="109"/>
      <c r="LN21" s="109"/>
      <c r="LO21" s="109"/>
      <c r="LP21" s="109"/>
      <c r="LQ21" s="109"/>
      <c r="LR21" s="109"/>
      <c r="LS21" s="109"/>
      <c r="LT21" s="109"/>
      <c r="LU21" s="109"/>
      <c r="LV21" s="109"/>
      <c r="LW21" s="109"/>
      <c r="LX21" s="109"/>
      <c r="LY21" s="109"/>
      <c r="LZ21" s="109"/>
      <c r="MA21" s="109"/>
      <c r="MB21" s="109"/>
      <c r="MC21" s="109"/>
      <c r="MD21" s="109"/>
      <c r="ME21" s="109"/>
      <c r="MF21" s="109"/>
      <c r="MG21" s="109"/>
      <c r="MH21" s="109"/>
      <c r="MI21" s="109"/>
      <c r="MJ21" s="109"/>
      <c r="MK21" s="109"/>
      <c r="ML21" s="109"/>
      <c r="MM21" s="109"/>
      <c r="MN21" s="109"/>
      <c r="MO21" s="109"/>
      <c r="MP21" s="109"/>
      <c r="MQ21" s="109"/>
      <c r="MR21" s="109"/>
      <c r="MS21" s="109"/>
      <c r="MT21" s="109"/>
      <c r="MU21" s="109"/>
      <c r="MV21" s="109"/>
      <c r="MW21" s="109"/>
      <c r="MX21" s="109"/>
      <c r="MY21" s="109"/>
      <c r="MZ21" s="109"/>
      <c r="NA21" s="109"/>
      <c r="NB21" s="109"/>
      <c r="NC21" s="109"/>
      <c r="ND21" s="109"/>
      <c r="NE21" s="109"/>
      <c r="NF21" s="109"/>
      <c r="NG21" s="109"/>
      <c r="NH21" s="109"/>
      <c r="NI21" s="109"/>
      <c r="NJ21" s="109"/>
      <c r="NK21" s="109"/>
      <c r="NL21" s="109"/>
      <c r="NM21" s="109"/>
      <c r="NN21" s="109"/>
      <c r="NO21" s="109"/>
      <c r="NP21" s="109"/>
      <c r="NQ21" s="109"/>
      <c r="NR21" s="109"/>
      <c r="NS21" s="109"/>
      <c r="NT21" s="109"/>
      <c r="NU21" s="109"/>
      <c r="NV21" s="109"/>
      <c r="NW21" s="109"/>
      <c r="NX21" s="109"/>
      <c r="NY21" s="109"/>
      <c r="NZ21" s="109"/>
      <c r="OA21" s="109"/>
      <c r="OB21" s="109"/>
      <c r="OC21" s="109"/>
      <c r="OD21" s="109"/>
      <c r="OE21" s="109"/>
      <c r="OF21" s="109"/>
      <c r="OG21" s="109"/>
      <c r="OH21" s="109"/>
      <c r="OI21" s="109"/>
      <c r="OJ21" s="109"/>
      <c r="OK21" s="109"/>
      <c r="OL21" s="109"/>
      <c r="OM21" s="109"/>
      <c r="ON21" s="109"/>
      <c r="OO21" s="109"/>
      <c r="OP21" s="109"/>
      <c r="OQ21" s="109"/>
      <c r="OR21" s="109"/>
      <c r="OS21" s="109"/>
      <c r="OT21" s="109"/>
      <c r="OU21" s="109"/>
      <c r="OV21" s="109"/>
      <c r="OW21" s="109"/>
      <c r="OX21" s="109"/>
      <c r="OY21" s="109"/>
      <c r="OZ21" s="109"/>
      <c r="PA21" s="109"/>
      <c r="PB21" s="109"/>
      <c r="PC21" s="109"/>
      <c r="PD21" s="109"/>
      <c r="PE21" s="109"/>
      <c r="PF21" s="109"/>
    </row>
    <row r="22" spans="1:422" x14ac:dyDescent="0.2">
      <c r="A22" s="109"/>
      <c r="B22" s="109"/>
      <c r="C22" s="109"/>
      <c r="D22" s="109"/>
      <c r="E22" s="137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37"/>
      <c r="S22" s="116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38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  <c r="IW22" s="109"/>
      <c r="IX22" s="109"/>
      <c r="IY22" s="109"/>
      <c r="IZ22" s="109"/>
      <c r="JA22" s="109"/>
      <c r="JB22" s="109"/>
      <c r="JC22" s="109"/>
      <c r="JD22" s="109"/>
      <c r="JE22" s="109"/>
      <c r="JF22" s="109"/>
      <c r="JG22" s="109"/>
      <c r="JH22" s="109"/>
      <c r="JI22" s="109"/>
      <c r="JJ22" s="109"/>
      <c r="JK22" s="109"/>
      <c r="JL22" s="109"/>
      <c r="JM22" s="109"/>
      <c r="JN22" s="109"/>
      <c r="JO22" s="109"/>
      <c r="JP22" s="109"/>
      <c r="JQ22" s="109"/>
      <c r="JR22" s="109"/>
      <c r="JS22" s="109"/>
      <c r="JT22" s="109"/>
      <c r="JU22" s="109"/>
      <c r="JV22" s="109"/>
      <c r="JW22" s="109"/>
      <c r="JX22" s="109"/>
      <c r="JY22" s="109"/>
      <c r="JZ22" s="109"/>
      <c r="KA22" s="109"/>
      <c r="KB22" s="109"/>
      <c r="KC22" s="109"/>
      <c r="KD22" s="109"/>
      <c r="KE22" s="109"/>
      <c r="KF22" s="109"/>
      <c r="KG22" s="109"/>
      <c r="KH22" s="109"/>
      <c r="KI22" s="109"/>
      <c r="KJ22" s="109"/>
      <c r="KK22" s="109"/>
      <c r="KL22" s="109"/>
      <c r="KM22" s="109"/>
      <c r="KN22" s="109"/>
      <c r="KO22" s="109"/>
      <c r="KP22" s="109"/>
      <c r="KQ22" s="109"/>
      <c r="KR22" s="109"/>
      <c r="KS22" s="109"/>
      <c r="KT22" s="109"/>
      <c r="KU22" s="109"/>
      <c r="KV22" s="109"/>
      <c r="KW22" s="109"/>
      <c r="KX22" s="109"/>
      <c r="KY22" s="109"/>
      <c r="KZ22" s="109"/>
      <c r="LA22" s="109"/>
      <c r="LB22" s="109"/>
      <c r="LC22" s="109"/>
      <c r="LD22" s="109"/>
      <c r="LE22" s="109"/>
      <c r="LF22" s="109"/>
      <c r="LG22" s="109"/>
      <c r="LH22" s="109"/>
      <c r="LI22" s="109"/>
      <c r="LJ22" s="109"/>
      <c r="LK22" s="109"/>
      <c r="LL22" s="109"/>
      <c r="LM22" s="109"/>
      <c r="LN22" s="109"/>
      <c r="LO22" s="109"/>
      <c r="LP22" s="109"/>
      <c r="LQ22" s="109"/>
      <c r="LR22" s="109"/>
      <c r="LS22" s="109"/>
      <c r="LT22" s="109"/>
      <c r="LU22" s="109"/>
      <c r="LV22" s="109"/>
      <c r="LW22" s="109"/>
      <c r="LX22" s="109"/>
      <c r="LY22" s="109"/>
      <c r="LZ22" s="109"/>
      <c r="MA22" s="109"/>
      <c r="MB22" s="109"/>
      <c r="MC22" s="109"/>
      <c r="MD22" s="109"/>
      <c r="ME22" s="109"/>
      <c r="MF22" s="109"/>
      <c r="MG22" s="109"/>
      <c r="MH22" s="109"/>
      <c r="MI22" s="109"/>
      <c r="MJ22" s="109"/>
      <c r="MK22" s="109"/>
      <c r="ML22" s="109"/>
      <c r="MM22" s="109"/>
      <c r="MN22" s="109"/>
      <c r="MO22" s="109"/>
      <c r="MP22" s="109"/>
      <c r="MQ22" s="109"/>
      <c r="MR22" s="109"/>
      <c r="MS22" s="109"/>
      <c r="MT22" s="109"/>
      <c r="MU22" s="109"/>
      <c r="MV22" s="109"/>
      <c r="MW22" s="109"/>
      <c r="MX22" s="109"/>
      <c r="MY22" s="109"/>
      <c r="MZ22" s="109"/>
      <c r="NA22" s="109"/>
      <c r="NB22" s="109"/>
      <c r="NC22" s="109"/>
      <c r="ND22" s="109"/>
      <c r="NE22" s="109"/>
      <c r="NF22" s="109"/>
      <c r="NG22" s="109"/>
      <c r="NH22" s="109"/>
      <c r="NI22" s="109"/>
      <c r="NJ22" s="109"/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09"/>
      <c r="NY22" s="109"/>
      <c r="NZ22" s="109"/>
      <c r="OA22" s="109"/>
      <c r="OB22" s="109"/>
      <c r="OC22" s="109"/>
      <c r="OD22" s="109"/>
      <c r="OE22" s="109"/>
      <c r="OF22" s="109"/>
      <c r="OG22" s="109"/>
      <c r="OH22" s="109"/>
      <c r="OI22" s="109"/>
      <c r="OJ22" s="109"/>
      <c r="OK22" s="109"/>
      <c r="OL22" s="109"/>
      <c r="OM22" s="109"/>
      <c r="ON22" s="109"/>
      <c r="OO22" s="109"/>
      <c r="OP22" s="109"/>
      <c r="OQ22" s="109"/>
      <c r="OR22" s="109"/>
      <c r="OS22" s="109"/>
      <c r="OT22" s="109"/>
      <c r="OU22" s="109"/>
      <c r="OV22" s="109"/>
      <c r="OW22" s="109"/>
      <c r="OX22" s="109"/>
      <c r="OY22" s="109"/>
      <c r="OZ22" s="109"/>
      <c r="PA22" s="109"/>
      <c r="PB22" s="109"/>
      <c r="PC22" s="109"/>
      <c r="PD22" s="109"/>
      <c r="PE22" s="109"/>
      <c r="PF22" s="109"/>
    </row>
    <row r="23" spans="1:422" x14ac:dyDescent="0.2">
      <c r="A23" s="109"/>
      <c r="B23" s="109"/>
      <c r="C23" s="109"/>
      <c r="D23" s="109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41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  <c r="IV23" s="109"/>
      <c r="IW23" s="109"/>
      <c r="IX23" s="109"/>
      <c r="IY23" s="109"/>
      <c r="IZ23" s="109"/>
      <c r="JA23" s="109"/>
      <c r="JB23" s="109"/>
      <c r="JC23" s="109"/>
      <c r="JD23" s="109"/>
      <c r="JE23" s="109"/>
      <c r="JF23" s="109"/>
      <c r="JG23" s="109"/>
      <c r="JH23" s="109"/>
      <c r="JI23" s="109"/>
      <c r="JJ23" s="109"/>
      <c r="JK23" s="109"/>
      <c r="JL23" s="109"/>
      <c r="JM23" s="109"/>
      <c r="JN23" s="109"/>
      <c r="JO23" s="109"/>
      <c r="JP23" s="109"/>
      <c r="JQ23" s="109"/>
      <c r="JR23" s="109"/>
      <c r="JS23" s="109"/>
      <c r="JT23" s="109"/>
      <c r="JU23" s="109"/>
      <c r="JV23" s="109"/>
      <c r="JW23" s="109"/>
      <c r="JX23" s="109"/>
      <c r="JY23" s="109"/>
      <c r="JZ23" s="109"/>
      <c r="KA23" s="109"/>
      <c r="KB23" s="109"/>
      <c r="KC23" s="109"/>
      <c r="KD23" s="109"/>
      <c r="KE23" s="109"/>
      <c r="KF23" s="109"/>
      <c r="KG23" s="109"/>
      <c r="KH23" s="109"/>
      <c r="KI23" s="109"/>
      <c r="KJ23" s="109"/>
      <c r="KK23" s="109"/>
      <c r="KL23" s="109"/>
      <c r="KM23" s="109"/>
      <c r="KN23" s="109"/>
      <c r="KO23" s="109"/>
      <c r="KP23" s="109"/>
      <c r="KQ23" s="109"/>
      <c r="KR23" s="109"/>
      <c r="KS23" s="109"/>
      <c r="KT23" s="109"/>
      <c r="KU23" s="109"/>
      <c r="KV23" s="109"/>
      <c r="KW23" s="109"/>
      <c r="KX23" s="109"/>
      <c r="KY23" s="109"/>
      <c r="KZ23" s="109"/>
      <c r="LA23" s="109"/>
      <c r="LB23" s="109"/>
      <c r="LC23" s="109"/>
      <c r="LD23" s="109"/>
      <c r="LE23" s="109"/>
      <c r="LF23" s="109"/>
      <c r="LG23" s="109"/>
      <c r="LH23" s="109"/>
      <c r="LI23" s="109"/>
      <c r="LJ23" s="109"/>
      <c r="LK23" s="109"/>
      <c r="LL23" s="109"/>
      <c r="LM23" s="109"/>
      <c r="LN23" s="109"/>
      <c r="LO23" s="109"/>
      <c r="LP23" s="109"/>
      <c r="LQ23" s="109"/>
      <c r="LR23" s="109"/>
      <c r="LS23" s="109"/>
      <c r="LT23" s="109"/>
      <c r="LU23" s="109"/>
      <c r="LV23" s="109"/>
      <c r="LW23" s="109"/>
      <c r="LX23" s="109"/>
      <c r="LY23" s="109"/>
      <c r="LZ23" s="109"/>
      <c r="MA23" s="109"/>
      <c r="MB23" s="109"/>
      <c r="MC23" s="109"/>
      <c r="MD23" s="109"/>
      <c r="ME23" s="109"/>
      <c r="MF23" s="109"/>
      <c r="MG23" s="109"/>
      <c r="MH23" s="109"/>
      <c r="MI23" s="109"/>
      <c r="MJ23" s="109"/>
      <c r="MK23" s="109"/>
      <c r="ML23" s="109"/>
      <c r="MM23" s="109"/>
      <c r="MN23" s="109"/>
      <c r="MO23" s="109"/>
      <c r="MP23" s="109"/>
      <c r="MQ23" s="109"/>
      <c r="MR23" s="109"/>
      <c r="MS23" s="109"/>
      <c r="MT23" s="109"/>
      <c r="MU23" s="109"/>
      <c r="MV23" s="109"/>
      <c r="MW23" s="109"/>
      <c r="MX23" s="109"/>
      <c r="MY23" s="109"/>
      <c r="MZ23" s="109"/>
      <c r="NA23" s="109"/>
      <c r="NB23" s="109"/>
      <c r="NC23" s="109"/>
      <c r="ND23" s="109"/>
      <c r="NE23" s="109"/>
      <c r="NF23" s="109"/>
      <c r="NG23" s="109"/>
      <c r="NH23" s="109"/>
      <c r="NI23" s="109"/>
      <c r="NJ23" s="109"/>
      <c r="NK23" s="109"/>
      <c r="NL23" s="109"/>
      <c r="NM23" s="109"/>
      <c r="NN23" s="109"/>
      <c r="NO23" s="109"/>
      <c r="NP23" s="109"/>
      <c r="NQ23" s="109"/>
      <c r="NR23" s="109"/>
      <c r="NS23" s="109"/>
      <c r="NT23" s="109"/>
      <c r="NU23" s="109"/>
      <c r="NV23" s="109"/>
      <c r="NW23" s="109"/>
      <c r="NX23" s="109"/>
      <c r="NY23" s="109"/>
      <c r="NZ23" s="109"/>
      <c r="OA23" s="109"/>
      <c r="OB23" s="109"/>
      <c r="OC23" s="109"/>
      <c r="OD23" s="109"/>
      <c r="OE23" s="109"/>
      <c r="OF23" s="109"/>
      <c r="OG23" s="109"/>
      <c r="OH23" s="109"/>
      <c r="OI23" s="109"/>
      <c r="OJ23" s="109"/>
      <c r="OK23" s="109"/>
      <c r="OL23" s="109"/>
      <c r="OM23" s="109"/>
      <c r="ON23" s="109"/>
      <c r="OO23" s="109"/>
      <c r="OP23" s="109"/>
      <c r="OQ23" s="109"/>
      <c r="OR23" s="109"/>
      <c r="OS23" s="109"/>
      <c r="OT23" s="109"/>
      <c r="OU23" s="109"/>
      <c r="OV23" s="109"/>
      <c r="OW23" s="109"/>
      <c r="OX23" s="109"/>
      <c r="OY23" s="109"/>
      <c r="OZ23" s="109"/>
      <c r="PA23" s="109"/>
      <c r="PB23" s="109"/>
      <c r="PC23" s="109"/>
      <c r="PD23" s="109"/>
      <c r="PE23" s="109"/>
      <c r="PF23" s="109"/>
    </row>
    <row r="24" spans="1:422" x14ac:dyDescent="0.2">
      <c r="A24" s="109"/>
      <c r="B24" s="109"/>
      <c r="C24" s="109"/>
      <c r="D24" s="109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  <c r="IW24" s="109"/>
      <c r="IX24" s="109"/>
      <c r="IY24" s="109"/>
      <c r="IZ24" s="109"/>
      <c r="JA24" s="109"/>
      <c r="JB24" s="109"/>
      <c r="JC24" s="109"/>
      <c r="JD24" s="109"/>
      <c r="JE24" s="109"/>
      <c r="JF24" s="109"/>
      <c r="JG24" s="109"/>
      <c r="JH24" s="109"/>
      <c r="JI24" s="109"/>
      <c r="JJ24" s="109"/>
      <c r="JK24" s="109"/>
      <c r="JL24" s="109"/>
      <c r="JM24" s="109"/>
      <c r="JN24" s="109"/>
      <c r="JO24" s="109"/>
      <c r="JP24" s="109"/>
      <c r="JQ24" s="109"/>
      <c r="JR24" s="109"/>
      <c r="JS24" s="109"/>
      <c r="JT24" s="109"/>
      <c r="JU24" s="109"/>
      <c r="JV24" s="109"/>
      <c r="JW24" s="109"/>
      <c r="JX24" s="109"/>
      <c r="JY24" s="109"/>
      <c r="JZ24" s="109"/>
      <c r="KA24" s="109"/>
      <c r="KB24" s="109"/>
      <c r="KC24" s="109"/>
      <c r="KD24" s="109"/>
      <c r="KE24" s="109"/>
      <c r="KF24" s="109"/>
      <c r="KG24" s="109"/>
      <c r="KH24" s="109"/>
      <c r="KI24" s="109"/>
      <c r="KJ24" s="109"/>
      <c r="KK24" s="109"/>
      <c r="KL24" s="109"/>
      <c r="KM24" s="109"/>
      <c r="KN24" s="109"/>
      <c r="KO24" s="109"/>
      <c r="KP24" s="109"/>
      <c r="KQ24" s="109"/>
      <c r="KR24" s="109"/>
      <c r="KS24" s="109"/>
      <c r="KT24" s="109"/>
      <c r="KU24" s="109"/>
      <c r="KV24" s="109"/>
      <c r="KW24" s="109"/>
      <c r="KX24" s="109"/>
      <c r="KY24" s="109"/>
      <c r="KZ24" s="109"/>
      <c r="LA24" s="109"/>
      <c r="LB24" s="109"/>
      <c r="LC24" s="109"/>
      <c r="LD24" s="109"/>
      <c r="LE24" s="109"/>
      <c r="LF24" s="109"/>
      <c r="LG24" s="109"/>
      <c r="LH24" s="109"/>
      <c r="LI24" s="109"/>
      <c r="LJ24" s="109"/>
      <c r="LK24" s="109"/>
      <c r="LL24" s="109"/>
      <c r="LM24" s="109"/>
      <c r="LN24" s="109"/>
      <c r="LO24" s="109"/>
      <c r="LP24" s="109"/>
      <c r="LQ24" s="109"/>
      <c r="LR24" s="109"/>
      <c r="LS24" s="109"/>
      <c r="LT24" s="109"/>
      <c r="LU24" s="109"/>
      <c r="LV24" s="109"/>
      <c r="LW24" s="109"/>
      <c r="LX24" s="109"/>
      <c r="LY24" s="109"/>
      <c r="LZ24" s="109"/>
      <c r="MA24" s="109"/>
      <c r="MB24" s="109"/>
      <c r="MC24" s="109"/>
      <c r="MD24" s="109"/>
      <c r="ME24" s="109"/>
      <c r="MF24" s="109"/>
      <c r="MG24" s="109"/>
      <c r="MH24" s="109"/>
      <c r="MI24" s="109"/>
      <c r="MJ24" s="109"/>
      <c r="MK24" s="109"/>
      <c r="ML24" s="109"/>
      <c r="MM24" s="109"/>
      <c r="MN24" s="109"/>
      <c r="MO24" s="109"/>
      <c r="MP24" s="109"/>
      <c r="MQ24" s="109"/>
      <c r="MR24" s="109"/>
      <c r="MS24" s="109"/>
      <c r="MT24" s="109"/>
      <c r="MU24" s="109"/>
      <c r="MV24" s="109"/>
      <c r="MW24" s="109"/>
      <c r="MX24" s="109"/>
      <c r="MY24" s="109"/>
      <c r="MZ24" s="109"/>
      <c r="NA24" s="109"/>
      <c r="NB24" s="109"/>
      <c r="NC24" s="109"/>
      <c r="ND24" s="109"/>
      <c r="NE24" s="109"/>
      <c r="NF24" s="109"/>
      <c r="NG24" s="109"/>
      <c r="NH24" s="109"/>
      <c r="NI24" s="109"/>
      <c r="NJ24" s="109"/>
      <c r="NK24" s="109"/>
      <c r="NL24" s="109"/>
      <c r="NM24" s="109"/>
      <c r="NN24" s="109"/>
      <c r="NO24" s="109"/>
      <c r="NP24" s="109"/>
      <c r="NQ24" s="109"/>
      <c r="NR24" s="109"/>
      <c r="NS24" s="109"/>
      <c r="NT24" s="109"/>
      <c r="NU24" s="109"/>
      <c r="NV24" s="109"/>
      <c r="NW24" s="109"/>
      <c r="NX24" s="109"/>
      <c r="NY24" s="109"/>
      <c r="NZ24" s="109"/>
      <c r="OA24" s="109"/>
      <c r="OB24" s="109"/>
      <c r="OC24" s="109"/>
      <c r="OD24" s="109"/>
      <c r="OE24" s="109"/>
      <c r="OF24" s="109"/>
      <c r="OG24" s="109"/>
      <c r="OH24" s="109"/>
      <c r="OI24" s="109"/>
      <c r="OJ24" s="109"/>
      <c r="OK24" s="109"/>
      <c r="OL24" s="109"/>
      <c r="OM24" s="109"/>
      <c r="ON24" s="109"/>
      <c r="OO24" s="109"/>
      <c r="OP24" s="109"/>
      <c r="OQ24" s="109"/>
      <c r="OR24" s="109"/>
      <c r="OS24" s="109"/>
      <c r="OT24" s="109"/>
      <c r="OU24" s="109"/>
      <c r="OV24" s="109"/>
      <c r="OW24" s="109"/>
      <c r="OX24" s="109"/>
      <c r="OY24" s="109"/>
      <c r="OZ24" s="109"/>
      <c r="PA24" s="109"/>
      <c r="PB24" s="109"/>
      <c r="PC24" s="109"/>
      <c r="PD24" s="109"/>
      <c r="PE24" s="109"/>
      <c r="PF24" s="109"/>
    </row>
    <row r="25" spans="1:422" x14ac:dyDescent="0.2">
      <c r="A25" s="109"/>
      <c r="B25" s="109"/>
      <c r="C25" s="109"/>
      <c r="D25" s="109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  <c r="IU25" s="109"/>
      <c r="IV25" s="109"/>
      <c r="IW25" s="109"/>
      <c r="IX25" s="109"/>
      <c r="IY25" s="109"/>
      <c r="IZ25" s="109"/>
      <c r="JA25" s="109"/>
      <c r="JB25" s="109"/>
      <c r="JC25" s="109"/>
      <c r="JD25" s="109"/>
      <c r="JE25" s="109"/>
      <c r="JF25" s="109"/>
      <c r="JG25" s="109"/>
      <c r="JH25" s="109"/>
      <c r="JI25" s="109"/>
      <c r="JJ25" s="109"/>
      <c r="JK25" s="109"/>
      <c r="JL25" s="109"/>
      <c r="JM25" s="109"/>
      <c r="JN25" s="109"/>
      <c r="JO25" s="109"/>
      <c r="JP25" s="109"/>
      <c r="JQ25" s="109"/>
      <c r="JR25" s="109"/>
      <c r="JS25" s="109"/>
      <c r="JT25" s="109"/>
      <c r="JU25" s="109"/>
      <c r="JV25" s="109"/>
      <c r="JW25" s="109"/>
      <c r="JX25" s="109"/>
      <c r="JY25" s="109"/>
      <c r="JZ25" s="109"/>
      <c r="KA25" s="109"/>
      <c r="KB25" s="109"/>
      <c r="KC25" s="109"/>
      <c r="KD25" s="109"/>
      <c r="KE25" s="109"/>
      <c r="KF25" s="109"/>
      <c r="KG25" s="109"/>
      <c r="KH25" s="109"/>
      <c r="KI25" s="109"/>
      <c r="KJ25" s="109"/>
      <c r="KK25" s="109"/>
      <c r="KL25" s="109"/>
      <c r="KM25" s="109"/>
      <c r="KN25" s="109"/>
      <c r="KO25" s="109"/>
      <c r="KP25" s="109"/>
      <c r="KQ25" s="109"/>
      <c r="KR25" s="109"/>
      <c r="KS25" s="109"/>
      <c r="KT25" s="109"/>
      <c r="KU25" s="109"/>
      <c r="KV25" s="109"/>
      <c r="KW25" s="109"/>
      <c r="KX25" s="109"/>
      <c r="KY25" s="109"/>
      <c r="KZ25" s="109"/>
      <c r="LA25" s="109"/>
      <c r="LB25" s="109"/>
      <c r="LC25" s="109"/>
      <c r="LD25" s="109"/>
      <c r="LE25" s="109"/>
      <c r="LF25" s="109"/>
      <c r="LG25" s="109"/>
      <c r="LH25" s="109"/>
      <c r="LI25" s="109"/>
      <c r="LJ25" s="109"/>
      <c r="LK25" s="109"/>
      <c r="LL25" s="109"/>
      <c r="LM25" s="109"/>
      <c r="LN25" s="109"/>
      <c r="LO25" s="109"/>
      <c r="LP25" s="109"/>
      <c r="LQ25" s="109"/>
      <c r="LR25" s="109"/>
      <c r="LS25" s="109"/>
      <c r="LT25" s="109"/>
      <c r="LU25" s="109"/>
      <c r="LV25" s="109"/>
      <c r="LW25" s="109"/>
      <c r="LX25" s="109"/>
      <c r="LY25" s="109"/>
      <c r="LZ25" s="109"/>
      <c r="MA25" s="109"/>
      <c r="MB25" s="109"/>
      <c r="MC25" s="109"/>
      <c r="MD25" s="109"/>
      <c r="ME25" s="109"/>
      <c r="MF25" s="109"/>
      <c r="MG25" s="109"/>
      <c r="MH25" s="109"/>
      <c r="MI25" s="109"/>
      <c r="MJ25" s="109"/>
      <c r="MK25" s="109"/>
      <c r="ML25" s="109"/>
      <c r="MM25" s="109"/>
      <c r="MN25" s="109"/>
      <c r="MO25" s="109"/>
      <c r="MP25" s="109"/>
      <c r="MQ25" s="109"/>
      <c r="MR25" s="109"/>
      <c r="MS25" s="109"/>
      <c r="MT25" s="109"/>
      <c r="MU25" s="109"/>
      <c r="MV25" s="109"/>
      <c r="MW25" s="109"/>
      <c r="MX25" s="109"/>
      <c r="MY25" s="109"/>
      <c r="MZ25" s="109"/>
      <c r="NA25" s="109"/>
      <c r="NB25" s="109"/>
      <c r="NC25" s="109"/>
      <c r="ND25" s="109"/>
      <c r="NE25" s="109"/>
      <c r="NF25" s="109"/>
      <c r="NG25" s="109"/>
      <c r="NH25" s="109"/>
      <c r="NI25" s="109"/>
      <c r="NJ25" s="109"/>
      <c r="NK25" s="109"/>
      <c r="NL25" s="109"/>
      <c r="NM25" s="109"/>
      <c r="NN25" s="109"/>
      <c r="NO25" s="109"/>
      <c r="NP25" s="109"/>
      <c r="NQ25" s="109"/>
      <c r="NR25" s="109"/>
      <c r="NS25" s="109"/>
      <c r="NT25" s="109"/>
      <c r="NU25" s="109"/>
      <c r="NV25" s="109"/>
      <c r="NW25" s="109"/>
      <c r="NX25" s="109"/>
      <c r="NY25" s="109"/>
      <c r="NZ25" s="109"/>
      <c r="OA25" s="109"/>
      <c r="OB25" s="109"/>
      <c r="OC25" s="109"/>
      <c r="OD25" s="109"/>
      <c r="OE25" s="109"/>
      <c r="OF25" s="109"/>
      <c r="OG25" s="109"/>
      <c r="OH25" s="109"/>
      <c r="OI25" s="109"/>
      <c r="OJ25" s="109"/>
      <c r="OK25" s="109"/>
      <c r="OL25" s="109"/>
      <c r="OM25" s="109"/>
      <c r="ON25" s="109"/>
      <c r="OO25" s="109"/>
      <c r="OP25" s="109"/>
      <c r="OQ25" s="109"/>
      <c r="OR25" s="109"/>
      <c r="OS25" s="109"/>
      <c r="OT25" s="109"/>
      <c r="OU25" s="109"/>
      <c r="OV25" s="109"/>
      <c r="OW25" s="109"/>
      <c r="OX25" s="109"/>
      <c r="OY25" s="109"/>
      <c r="OZ25" s="109"/>
      <c r="PA25" s="109"/>
      <c r="PB25" s="109"/>
      <c r="PC25" s="109"/>
      <c r="PD25" s="109"/>
      <c r="PE25" s="109"/>
      <c r="PF25" s="109"/>
    </row>
    <row r="26" spans="1:422" x14ac:dyDescent="0.2">
      <c r="A26" s="109"/>
      <c r="B26" s="109"/>
      <c r="C26" s="109"/>
      <c r="D26" s="109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  <c r="IU26" s="109"/>
      <c r="IV26" s="109"/>
      <c r="IW26" s="109"/>
      <c r="IX26" s="109"/>
      <c r="IY26" s="109"/>
      <c r="IZ26" s="109"/>
      <c r="JA26" s="109"/>
      <c r="JB26" s="109"/>
      <c r="JC26" s="109"/>
      <c r="JD26" s="109"/>
      <c r="JE26" s="109"/>
      <c r="JF26" s="109"/>
      <c r="JG26" s="109"/>
      <c r="JH26" s="109"/>
      <c r="JI26" s="109"/>
      <c r="JJ26" s="109"/>
      <c r="JK26" s="109"/>
      <c r="JL26" s="109"/>
      <c r="JM26" s="109"/>
      <c r="JN26" s="109"/>
      <c r="JO26" s="109"/>
      <c r="JP26" s="109"/>
      <c r="JQ26" s="109"/>
      <c r="JR26" s="109"/>
      <c r="JS26" s="109"/>
      <c r="JT26" s="109"/>
      <c r="JU26" s="109"/>
      <c r="JV26" s="109"/>
      <c r="JW26" s="109"/>
      <c r="JX26" s="109"/>
      <c r="JY26" s="109"/>
      <c r="JZ26" s="109"/>
      <c r="KA26" s="109"/>
      <c r="KB26" s="109"/>
      <c r="KC26" s="109"/>
      <c r="KD26" s="109"/>
      <c r="KE26" s="109"/>
      <c r="KF26" s="109"/>
      <c r="KG26" s="109"/>
      <c r="KH26" s="109"/>
      <c r="KI26" s="109"/>
      <c r="KJ26" s="109"/>
      <c r="KK26" s="109"/>
      <c r="KL26" s="109"/>
      <c r="KM26" s="109"/>
      <c r="KN26" s="109"/>
      <c r="KO26" s="109"/>
      <c r="KP26" s="109"/>
      <c r="KQ26" s="109"/>
      <c r="KR26" s="109"/>
      <c r="KS26" s="109"/>
      <c r="KT26" s="109"/>
      <c r="KU26" s="109"/>
      <c r="KV26" s="109"/>
      <c r="KW26" s="109"/>
      <c r="KX26" s="109"/>
      <c r="KY26" s="109"/>
      <c r="KZ26" s="109"/>
      <c r="LA26" s="109"/>
      <c r="LB26" s="109"/>
      <c r="LC26" s="109"/>
      <c r="LD26" s="109"/>
      <c r="LE26" s="109"/>
      <c r="LF26" s="109"/>
      <c r="LG26" s="109"/>
      <c r="LH26" s="109"/>
      <c r="LI26" s="109"/>
      <c r="LJ26" s="109"/>
      <c r="LK26" s="109"/>
      <c r="LL26" s="109"/>
      <c r="LM26" s="109"/>
      <c r="LN26" s="109"/>
      <c r="LO26" s="109"/>
      <c r="LP26" s="109"/>
      <c r="LQ26" s="109"/>
      <c r="LR26" s="109"/>
      <c r="LS26" s="109"/>
      <c r="LT26" s="109"/>
      <c r="LU26" s="109"/>
      <c r="LV26" s="109"/>
      <c r="LW26" s="109"/>
      <c r="LX26" s="109"/>
      <c r="LY26" s="109"/>
      <c r="LZ26" s="109"/>
      <c r="MA26" s="109"/>
      <c r="MB26" s="109"/>
      <c r="MC26" s="109"/>
      <c r="MD26" s="109"/>
      <c r="ME26" s="109"/>
      <c r="MF26" s="109"/>
      <c r="MG26" s="109"/>
      <c r="MH26" s="109"/>
      <c r="MI26" s="109"/>
      <c r="MJ26" s="109"/>
      <c r="MK26" s="109"/>
      <c r="ML26" s="109"/>
      <c r="MM26" s="109"/>
      <c r="MN26" s="109"/>
      <c r="MO26" s="109"/>
      <c r="MP26" s="109"/>
      <c r="MQ26" s="109"/>
      <c r="MR26" s="109"/>
      <c r="MS26" s="109"/>
      <c r="MT26" s="109"/>
      <c r="MU26" s="109"/>
      <c r="MV26" s="109"/>
      <c r="MW26" s="109"/>
      <c r="MX26" s="109"/>
      <c r="MY26" s="109"/>
      <c r="MZ26" s="109"/>
      <c r="NA26" s="109"/>
      <c r="NB26" s="109"/>
      <c r="NC26" s="109"/>
      <c r="ND26" s="109"/>
      <c r="NE26" s="109"/>
      <c r="NF26" s="109"/>
      <c r="NG26" s="109"/>
      <c r="NH26" s="109"/>
      <c r="NI26" s="109"/>
      <c r="NJ26" s="109"/>
      <c r="NK26" s="109"/>
      <c r="NL26" s="109"/>
      <c r="NM26" s="109"/>
      <c r="NN26" s="109"/>
      <c r="NO26" s="109"/>
      <c r="NP26" s="109"/>
      <c r="NQ26" s="109"/>
      <c r="NR26" s="109"/>
      <c r="NS26" s="109"/>
      <c r="NT26" s="109"/>
      <c r="NU26" s="109"/>
      <c r="NV26" s="109"/>
      <c r="NW26" s="109"/>
      <c r="NX26" s="109"/>
      <c r="NY26" s="109"/>
      <c r="NZ26" s="109"/>
      <c r="OA26" s="109"/>
      <c r="OB26" s="109"/>
      <c r="OC26" s="109"/>
      <c r="OD26" s="109"/>
      <c r="OE26" s="109"/>
      <c r="OF26" s="109"/>
      <c r="OG26" s="109"/>
      <c r="OH26" s="109"/>
      <c r="OI26" s="109"/>
      <c r="OJ26" s="109"/>
      <c r="OK26" s="109"/>
      <c r="OL26" s="109"/>
      <c r="OM26" s="109"/>
      <c r="ON26" s="109"/>
      <c r="OO26" s="109"/>
      <c r="OP26" s="109"/>
      <c r="OQ26" s="109"/>
      <c r="OR26" s="109"/>
      <c r="OS26" s="109"/>
      <c r="OT26" s="109"/>
      <c r="OU26" s="109"/>
      <c r="OV26" s="109"/>
      <c r="OW26" s="109"/>
      <c r="OX26" s="109"/>
      <c r="OY26" s="109"/>
      <c r="OZ26" s="109"/>
      <c r="PA26" s="109"/>
      <c r="PB26" s="109"/>
      <c r="PC26" s="109"/>
      <c r="PD26" s="109"/>
      <c r="PE26" s="109"/>
      <c r="PF26" s="109"/>
    </row>
    <row r="27" spans="1:422" x14ac:dyDescent="0.2">
      <c r="A27" s="109"/>
      <c r="B27" s="109"/>
      <c r="C27" s="109"/>
      <c r="D27" s="109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  <c r="IW27" s="109"/>
      <c r="IX27" s="109"/>
      <c r="IY27" s="109"/>
      <c r="IZ27" s="109"/>
      <c r="JA27" s="109"/>
      <c r="JB27" s="109"/>
      <c r="JC27" s="109"/>
      <c r="JD27" s="109"/>
      <c r="JE27" s="109"/>
      <c r="JF27" s="109"/>
      <c r="JG27" s="109"/>
      <c r="JH27" s="109"/>
      <c r="JI27" s="109"/>
      <c r="JJ27" s="109"/>
      <c r="JK27" s="109"/>
      <c r="JL27" s="109"/>
      <c r="JM27" s="109"/>
      <c r="JN27" s="109"/>
      <c r="JO27" s="109"/>
      <c r="JP27" s="109"/>
      <c r="JQ27" s="109"/>
      <c r="JR27" s="109"/>
      <c r="JS27" s="109"/>
      <c r="JT27" s="109"/>
      <c r="JU27" s="109"/>
      <c r="JV27" s="109"/>
      <c r="JW27" s="109"/>
      <c r="JX27" s="109"/>
      <c r="JY27" s="109"/>
      <c r="JZ27" s="109"/>
      <c r="KA27" s="109"/>
      <c r="KB27" s="109"/>
      <c r="KC27" s="109"/>
      <c r="KD27" s="109"/>
      <c r="KE27" s="109"/>
      <c r="KF27" s="109"/>
      <c r="KG27" s="109"/>
      <c r="KH27" s="109"/>
      <c r="KI27" s="109"/>
      <c r="KJ27" s="109"/>
      <c r="KK27" s="109"/>
      <c r="KL27" s="109"/>
      <c r="KM27" s="109"/>
      <c r="KN27" s="109"/>
      <c r="KO27" s="109"/>
      <c r="KP27" s="109"/>
      <c r="KQ27" s="109"/>
      <c r="KR27" s="109"/>
      <c r="KS27" s="109"/>
      <c r="KT27" s="109"/>
      <c r="KU27" s="109"/>
      <c r="KV27" s="109"/>
      <c r="KW27" s="109"/>
      <c r="KX27" s="109"/>
      <c r="KY27" s="109"/>
      <c r="KZ27" s="109"/>
      <c r="LA27" s="109"/>
      <c r="LB27" s="109"/>
      <c r="LC27" s="109"/>
      <c r="LD27" s="109"/>
      <c r="LE27" s="109"/>
      <c r="LF27" s="109"/>
      <c r="LG27" s="109"/>
      <c r="LH27" s="109"/>
      <c r="LI27" s="109"/>
      <c r="LJ27" s="109"/>
      <c r="LK27" s="109"/>
      <c r="LL27" s="109"/>
      <c r="LM27" s="109"/>
      <c r="LN27" s="109"/>
      <c r="LO27" s="109"/>
      <c r="LP27" s="109"/>
      <c r="LQ27" s="109"/>
      <c r="LR27" s="109"/>
      <c r="LS27" s="109"/>
      <c r="LT27" s="109"/>
      <c r="LU27" s="109"/>
      <c r="LV27" s="109"/>
      <c r="LW27" s="109"/>
      <c r="LX27" s="109"/>
      <c r="LY27" s="109"/>
      <c r="LZ27" s="109"/>
      <c r="MA27" s="109"/>
      <c r="MB27" s="109"/>
      <c r="MC27" s="109"/>
      <c r="MD27" s="109"/>
      <c r="ME27" s="109"/>
      <c r="MF27" s="109"/>
      <c r="MG27" s="109"/>
      <c r="MH27" s="109"/>
      <c r="MI27" s="109"/>
      <c r="MJ27" s="109"/>
      <c r="MK27" s="109"/>
      <c r="ML27" s="109"/>
      <c r="MM27" s="109"/>
      <c r="MN27" s="109"/>
      <c r="MO27" s="109"/>
      <c r="MP27" s="109"/>
      <c r="MQ27" s="109"/>
      <c r="MR27" s="109"/>
      <c r="MS27" s="109"/>
      <c r="MT27" s="109"/>
      <c r="MU27" s="109"/>
      <c r="MV27" s="109"/>
      <c r="MW27" s="109"/>
      <c r="MX27" s="109"/>
      <c r="MY27" s="109"/>
      <c r="MZ27" s="109"/>
      <c r="NA27" s="109"/>
      <c r="NB27" s="109"/>
      <c r="NC27" s="109"/>
      <c r="ND27" s="109"/>
      <c r="NE27" s="109"/>
      <c r="NF27" s="109"/>
      <c r="NG27" s="109"/>
      <c r="NH27" s="109"/>
      <c r="NI27" s="109"/>
      <c r="NJ27" s="109"/>
      <c r="NK27" s="109"/>
      <c r="NL27" s="109"/>
      <c r="NM27" s="109"/>
      <c r="NN27" s="109"/>
      <c r="NO27" s="109"/>
      <c r="NP27" s="109"/>
      <c r="NQ27" s="109"/>
      <c r="NR27" s="109"/>
      <c r="NS27" s="109"/>
      <c r="NT27" s="109"/>
      <c r="NU27" s="109"/>
      <c r="NV27" s="109"/>
      <c r="NW27" s="109"/>
      <c r="NX27" s="109"/>
      <c r="NY27" s="109"/>
      <c r="NZ27" s="109"/>
      <c r="OA27" s="109"/>
      <c r="OB27" s="109"/>
      <c r="OC27" s="109"/>
      <c r="OD27" s="109"/>
      <c r="OE27" s="109"/>
      <c r="OF27" s="109"/>
      <c r="OG27" s="109"/>
      <c r="OH27" s="109"/>
      <c r="OI27" s="109"/>
      <c r="OJ27" s="109"/>
      <c r="OK27" s="109"/>
      <c r="OL27" s="109"/>
      <c r="OM27" s="109"/>
      <c r="ON27" s="109"/>
      <c r="OO27" s="109"/>
      <c r="OP27" s="109"/>
      <c r="OQ27" s="109"/>
      <c r="OR27" s="109"/>
      <c r="OS27" s="109"/>
      <c r="OT27" s="109"/>
      <c r="OU27" s="109"/>
      <c r="OV27" s="109"/>
      <c r="OW27" s="109"/>
      <c r="OX27" s="109"/>
      <c r="OY27" s="109"/>
      <c r="OZ27" s="109"/>
      <c r="PA27" s="109"/>
      <c r="PB27" s="109"/>
      <c r="PC27" s="109"/>
      <c r="PD27" s="109"/>
      <c r="PE27" s="109"/>
      <c r="PF27" s="109"/>
    </row>
    <row r="28" spans="1:422" x14ac:dyDescent="0.2">
      <c r="A28" s="109"/>
      <c r="B28" s="109"/>
      <c r="C28" s="109"/>
      <c r="D28" s="109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  <c r="IR28" s="109"/>
      <c r="IS28" s="109"/>
      <c r="IT28" s="109"/>
      <c r="IU28" s="109"/>
      <c r="IV28" s="109"/>
      <c r="IW28" s="109"/>
      <c r="IX28" s="109"/>
      <c r="IY28" s="109"/>
      <c r="IZ28" s="109"/>
      <c r="JA28" s="109"/>
      <c r="JB28" s="109"/>
      <c r="JC28" s="109"/>
      <c r="JD28" s="109"/>
      <c r="JE28" s="109"/>
      <c r="JF28" s="109"/>
      <c r="JG28" s="109"/>
      <c r="JH28" s="109"/>
      <c r="JI28" s="109"/>
      <c r="JJ28" s="109"/>
      <c r="JK28" s="109"/>
      <c r="JL28" s="109"/>
      <c r="JM28" s="109"/>
      <c r="JN28" s="109"/>
      <c r="JO28" s="109"/>
      <c r="JP28" s="109"/>
      <c r="JQ28" s="109"/>
      <c r="JR28" s="109"/>
      <c r="JS28" s="109"/>
      <c r="JT28" s="109"/>
      <c r="JU28" s="109"/>
      <c r="JV28" s="109"/>
      <c r="JW28" s="109"/>
      <c r="JX28" s="109"/>
      <c r="JY28" s="109"/>
      <c r="JZ28" s="109"/>
      <c r="KA28" s="109"/>
      <c r="KB28" s="109"/>
      <c r="KC28" s="109"/>
      <c r="KD28" s="109"/>
      <c r="KE28" s="109"/>
      <c r="KF28" s="109"/>
      <c r="KG28" s="109"/>
      <c r="KH28" s="109"/>
      <c r="KI28" s="109"/>
      <c r="KJ28" s="109"/>
      <c r="KK28" s="109"/>
      <c r="KL28" s="109"/>
      <c r="KM28" s="109"/>
      <c r="KN28" s="109"/>
      <c r="KO28" s="109"/>
      <c r="KP28" s="109"/>
      <c r="KQ28" s="109"/>
      <c r="KR28" s="109"/>
      <c r="KS28" s="109"/>
      <c r="KT28" s="109"/>
      <c r="KU28" s="109"/>
      <c r="KV28" s="109"/>
      <c r="KW28" s="109"/>
      <c r="KX28" s="109"/>
      <c r="KY28" s="109"/>
      <c r="KZ28" s="109"/>
      <c r="LA28" s="109"/>
      <c r="LB28" s="109"/>
      <c r="LC28" s="109"/>
      <c r="LD28" s="109"/>
      <c r="LE28" s="109"/>
      <c r="LF28" s="109"/>
      <c r="LG28" s="109"/>
      <c r="LH28" s="109"/>
      <c r="LI28" s="109"/>
      <c r="LJ28" s="109"/>
      <c r="LK28" s="109"/>
      <c r="LL28" s="109"/>
      <c r="LM28" s="109"/>
      <c r="LN28" s="109"/>
      <c r="LO28" s="109"/>
      <c r="LP28" s="109"/>
      <c r="LQ28" s="109"/>
      <c r="LR28" s="109"/>
      <c r="LS28" s="109"/>
      <c r="LT28" s="109"/>
      <c r="LU28" s="109"/>
      <c r="LV28" s="109"/>
      <c r="LW28" s="109"/>
      <c r="LX28" s="109"/>
      <c r="LY28" s="109"/>
      <c r="LZ28" s="109"/>
      <c r="MA28" s="109"/>
      <c r="MB28" s="109"/>
      <c r="MC28" s="109"/>
      <c r="MD28" s="109"/>
      <c r="ME28" s="109"/>
      <c r="MF28" s="109"/>
      <c r="MG28" s="109"/>
      <c r="MH28" s="109"/>
      <c r="MI28" s="109"/>
      <c r="MJ28" s="109"/>
      <c r="MK28" s="109"/>
      <c r="ML28" s="109"/>
      <c r="MM28" s="109"/>
      <c r="MN28" s="109"/>
      <c r="MO28" s="109"/>
      <c r="MP28" s="109"/>
      <c r="MQ28" s="109"/>
      <c r="MR28" s="109"/>
      <c r="MS28" s="109"/>
      <c r="MT28" s="109"/>
      <c r="MU28" s="109"/>
      <c r="MV28" s="109"/>
      <c r="MW28" s="109"/>
      <c r="MX28" s="109"/>
      <c r="MY28" s="109"/>
      <c r="MZ28" s="109"/>
      <c r="NA28" s="109"/>
      <c r="NB28" s="109"/>
      <c r="NC28" s="109"/>
      <c r="ND28" s="109"/>
      <c r="NE28" s="109"/>
      <c r="NF28" s="109"/>
      <c r="NG28" s="109"/>
      <c r="NH28" s="109"/>
      <c r="NI28" s="109"/>
      <c r="NJ28" s="109"/>
      <c r="NK28" s="109"/>
      <c r="NL28" s="109"/>
      <c r="NM28" s="109"/>
      <c r="NN28" s="109"/>
      <c r="NO28" s="109"/>
      <c r="NP28" s="109"/>
      <c r="NQ28" s="109"/>
      <c r="NR28" s="109"/>
      <c r="NS28" s="109"/>
      <c r="NT28" s="109"/>
      <c r="NU28" s="109"/>
      <c r="NV28" s="109"/>
      <c r="NW28" s="109"/>
      <c r="NX28" s="109"/>
      <c r="NY28" s="109"/>
      <c r="NZ28" s="109"/>
      <c r="OA28" s="109"/>
      <c r="OB28" s="109"/>
      <c r="OC28" s="109"/>
      <c r="OD28" s="109"/>
      <c r="OE28" s="109"/>
      <c r="OF28" s="109"/>
      <c r="OG28" s="109"/>
      <c r="OH28" s="109"/>
      <c r="OI28" s="109"/>
      <c r="OJ28" s="109"/>
      <c r="OK28" s="109"/>
      <c r="OL28" s="109"/>
      <c r="OM28" s="109"/>
      <c r="ON28" s="109"/>
      <c r="OO28" s="109"/>
      <c r="OP28" s="109"/>
      <c r="OQ28" s="109"/>
      <c r="OR28" s="109"/>
      <c r="OS28" s="109"/>
      <c r="OT28" s="109"/>
      <c r="OU28" s="109"/>
      <c r="OV28" s="109"/>
      <c r="OW28" s="109"/>
      <c r="OX28" s="109"/>
      <c r="OY28" s="109"/>
      <c r="OZ28" s="109"/>
      <c r="PA28" s="109"/>
      <c r="PB28" s="109"/>
      <c r="PC28" s="109"/>
      <c r="PD28" s="109"/>
      <c r="PE28" s="109"/>
      <c r="PF28" s="109"/>
    </row>
    <row r="29" spans="1:422" x14ac:dyDescent="0.2">
      <c r="A29" s="109"/>
      <c r="B29" s="109"/>
      <c r="C29" s="109"/>
      <c r="D29" s="109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  <c r="IW29" s="109"/>
      <c r="IX29" s="109"/>
      <c r="IY29" s="109"/>
      <c r="IZ29" s="109"/>
      <c r="JA29" s="109"/>
      <c r="JB29" s="109"/>
      <c r="JC29" s="109"/>
      <c r="JD29" s="109"/>
      <c r="JE29" s="109"/>
      <c r="JF29" s="109"/>
      <c r="JG29" s="109"/>
      <c r="JH29" s="109"/>
      <c r="JI29" s="109"/>
      <c r="JJ29" s="109"/>
      <c r="JK29" s="109"/>
      <c r="JL29" s="109"/>
      <c r="JM29" s="109"/>
      <c r="JN29" s="109"/>
      <c r="JO29" s="109"/>
      <c r="JP29" s="109"/>
      <c r="JQ29" s="109"/>
      <c r="JR29" s="109"/>
      <c r="JS29" s="109"/>
      <c r="JT29" s="109"/>
      <c r="JU29" s="109"/>
      <c r="JV29" s="109"/>
      <c r="JW29" s="109"/>
      <c r="JX29" s="109"/>
      <c r="JY29" s="109"/>
      <c r="JZ29" s="109"/>
      <c r="KA29" s="109"/>
      <c r="KB29" s="109"/>
      <c r="KC29" s="109"/>
      <c r="KD29" s="109"/>
      <c r="KE29" s="109"/>
      <c r="KF29" s="109"/>
      <c r="KG29" s="109"/>
      <c r="KH29" s="109"/>
      <c r="KI29" s="109"/>
      <c r="KJ29" s="109"/>
      <c r="KK29" s="109"/>
      <c r="KL29" s="109"/>
      <c r="KM29" s="109"/>
      <c r="KN29" s="109"/>
      <c r="KO29" s="109"/>
      <c r="KP29" s="109"/>
      <c r="KQ29" s="109"/>
      <c r="KR29" s="109"/>
      <c r="KS29" s="109"/>
      <c r="KT29" s="109"/>
      <c r="KU29" s="109"/>
      <c r="KV29" s="109"/>
      <c r="KW29" s="109"/>
      <c r="KX29" s="109"/>
      <c r="KY29" s="109"/>
      <c r="KZ29" s="109"/>
      <c r="LA29" s="109"/>
      <c r="LB29" s="109"/>
      <c r="LC29" s="109"/>
      <c r="LD29" s="109"/>
      <c r="LE29" s="109"/>
      <c r="LF29" s="109"/>
      <c r="LG29" s="109"/>
      <c r="LH29" s="109"/>
      <c r="LI29" s="109"/>
      <c r="LJ29" s="109"/>
      <c r="LK29" s="109"/>
      <c r="LL29" s="109"/>
      <c r="LM29" s="109"/>
      <c r="LN29" s="109"/>
      <c r="LO29" s="109"/>
      <c r="LP29" s="109"/>
      <c r="LQ29" s="109"/>
      <c r="LR29" s="109"/>
      <c r="LS29" s="109"/>
      <c r="LT29" s="109"/>
      <c r="LU29" s="109"/>
      <c r="LV29" s="109"/>
      <c r="LW29" s="109"/>
      <c r="LX29" s="109"/>
      <c r="LY29" s="109"/>
      <c r="LZ29" s="109"/>
      <c r="MA29" s="109"/>
      <c r="MB29" s="109"/>
      <c r="MC29" s="109"/>
      <c r="MD29" s="109"/>
      <c r="ME29" s="109"/>
      <c r="MF29" s="109"/>
      <c r="MG29" s="109"/>
      <c r="MH29" s="109"/>
      <c r="MI29" s="109"/>
      <c r="MJ29" s="109"/>
      <c r="MK29" s="109"/>
      <c r="ML29" s="109"/>
      <c r="MM29" s="109"/>
      <c r="MN29" s="109"/>
      <c r="MO29" s="109"/>
      <c r="MP29" s="109"/>
      <c r="MQ29" s="109"/>
      <c r="MR29" s="109"/>
      <c r="MS29" s="109"/>
      <c r="MT29" s="109"/>
      <c r="MU29" s="109"/>
      <c r="MV29" s="109"/>
      <c r="MW29" s="109"/>
      <c r="MX29" s="109"/>
      <c r="MY29" s="109"/>
      <c r="MZ29" s="109"/>
      <c r="NA29" s="109"/>
      <c r="NB29" s="109"/>
      <c r="NC29" s="109"/>
      <c r="ND29" s="109"/>
      <c r="NE29" s="109"/>
      <c r="NF29" s="109"/>
      <c r="NG29" s="109"/>
      <c r="NH29" s="109"/>
      <c r="NI29" s="109"/>
      <c r="NJ29" s="109"/>
      <c r="NK29" s="109"/>
      <c r="NL29" s="109"/>
      <c r="NM29" s="109"/>
      <c r="NN29" s="109"/>
      <c r="NO29" s="109"/>
      <c r="NP29" s="109"/>
      <c r="NQ29" s="109"/>
      <c r="NR29" s="109"/>
      <c r="NS29" s="109"/>
      <c r="NT29" s="109"/>
      <c r="NU29" s="109"/>
      <c r="NV29" s="109"/>
      <c r="NW29" s="109"/>
      <c r="NX29" s="109"/>
      <c r="NY29" s="109"/>
      <c r="NZ29" s="109"/>
      <c r="OA29" s="109"/>
      <c r="OB29" s="109"/>
      <c r="OC29" s="109"/>
      <c r="OD29" s="109"/>
      <c r="OE29" s="109"/>
      <c r="OF29" s="109"/>
      <c r="OG29" s="109"/>
      <c r="OH29" s="109"/>
      <c r="OI29" s="109"/>
      <c r="OJ29" s="109"/>
      <c r="OK29" s="109"/>
      <c r="OL29" s="109"/>
      <c r="OM29" s="109"/>
      <c r="ON29" s="109"/>
      <c r="OO29" s="109"/>
      <c r="OP29" s="109"/>
      <c r="OQ29" s="109"/>
      <c r="OR29" s="109"/>
      <c r="OS29" s="109"/>
      <c r="OT29" s="109"/>
      <c r="OU29" s="109"/>
      <c r="OV29" s="109"/>
      <c r="OW29" s="109"/>
      <c r="OX29" s="109"/>
      <c r="OY29" s="109"/>
      <c r="OZ29" s="109"/>
      <c r="PA29" s="109"/>
      <c r="PB29" s="109"/>
      <c r="PC29" s="109"/>
      <c r="PD29" s="109"/>
      <c r="PE29" s="109"/>
      <c r="PF29" s="109"/>
    </row>
    <row r="30" spans="1:422" x14ac:dyDescent="0.2">
      <c r="A30" s="109"/>
      <c r="B30" s="109"/>
      <c r="C30" s="109"/>
      <c r="D30" s="109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  <c r="IW30" s="109"/>
      <c r="IX30" s="109"/>
      <c r="IY30" s="109"/>
      <c r="IZ30" s="109"/>
      <c r="JA30" s="109"/>
      <c r="JB30" s="109"/>
      <c r="JC30" s="109"/>
      <c r="JD30" s="109"/>
      <c r="JE30" s="109"/>
      <c r="JF30" s="109"/>
      <c r="JG30" s="109"/>
      <c r="JH30" s="109"/>
      <c r="JI30" s="109"/>
      <c r="JJ30" s="109"/>
      <c r="JK30" s="109"/>
      <c r="JL30" s="109"/>
      <c r="JM30" s="109"/>
      <c r="JN30" s="109"/>
      <c r="JO30" s="109"/>
      <c r="JP30" s="109"/>
      <c r="JQ30" s="109"/>
      <c r="JR30" s="109"/>
      <c r="JS30" s="109"/>
      <c r="JT30" s="109"/>
      <c r="JU30" s="109"/>
      <c r="JV30" s="109"/>
      <c r="JW30" s="109"/>
      <c r="JX30" s="109"/>
      <c r="JY30" s="109"/>
      <c r="JZ30" s="109"/>
      <c r="KA30" s="109"/>
      <c r="KB30" s="109"/>
      <c r="KC30" s="109"/>
      <c r="KD30" s="109"/>
      <c r="KE30" s="109"/>
      <c r="KF30" s="109"/>
      <c r="KG30" s="109"/>
      <c r="KH30" s="109"/>
      <c r="KI30" s="109"/>
      <c r="KJ30" s="109"/>
      <c r="KK30" s="109"/>
      <c r="KL30" s="109"/>
      <c r="KM30" s="109"/>
      <c r="KN30" s="109"/>
      <c r="KO30" s="109"/>
      <c r="KP30" s="109"/>
      <c r="KQ30" s="109"/>
      <c r="KR30" s="109"/>
      <c r="KS30" s="109"/>
      <c r="KT30" s="109"/>
      <c r="KU30" s="109"/>
      <c r="KV30" s="109"/>
      <c r="KW30" s="109"/>
      <c r="KX30" s="109"/>
      <c r="KY30" s="109"/>
      <c r="KZ30" s="109"/>
      <c r="LA30" s="109"/>
      <c r="LB30" s="109"/>
      <c r="LC30" s="109"/>
      <c r="LD30" s="109"/>
      <c r="LE30" s="109"/>
      <c r="LF30" s="109"/>
      <c r="LG30" s="109"/>
      <c r="LH30" s="109"/>
      <c r="LI30" s="109"/>
      <c r="LJ30" s="109"/>
      <c r="LK30" s="109"/>
      <c r="LL30" s="109"/>
      <c r="LM30" s="109"/>
      <c r="LN30" s="109"/>
      <c r="LO30" s="109"/>
      <c r="LP30" s="109"/>
      <c r="LQ30" s="109"/>
      <c r="LR30" s="109"/>
      <c r="LS30" s="109"/>
      <c r="LT30" s="109"/>
      <c r="LU30" s="109"/>
      <c r="LV30" s="109"/>
      <c r="LW30" s="109"/>
      <c r="LX30" s="109"/>
      <c r="LY30" s="109"/>
      <c r="LZ30" s="109"/>
      <c r="MA30" s="109"/>
      <c r="MB30" s="109"/>
      <c r="MC30" s="109"/>
      <c r="MD30" s="109"/>
      <c r="ME30" s="109"/>
      <c r="MF30" s="109"/>
      <c r="MG30" s="109"/>
      <c r="MH30" s="109"/>
      <c r="MI30" s="109"/>
      <c r="MJ30" s="109"/>
      <c r="MK30" s="109"/>
      <c r="ML30" s="109"/>
      <c r="MM30" s="109"/>
      <c r="MN30" s="109"/>
      <c r="MO30" s="109"/>
      <c r="MP30" s="109"/>
      <c r="MQ30" s="109"/>
      <c r="MR30" s="109"/>
      <c r="MS30" s="109"/>
      <c r="MT30" s="109"/>
      <c r="MU30" s="109"/>
      <c r="MV30" s="109"/>
      <c r="MW30" s="109"/>
      <c r="MX30" s="109"/>
      <c r="MY30" s="109"/>
      <c r="MZ30" s="109"/>
      <c r="NA30" s="109"/>
      <c r="NB30" s="109"/>
      <c r="NC30" s="109"/>
      <c r="ND30" s="109"/>
      <c r="NE30" s="109"/>
      <c r="NF30" s="109"/>
      <c r="NG30" s="109"/>
      <c r="NH30" s="109"/>
      <c r="NI30" s="109"/>
      <c r="NJ30" s="109"/>
      <c r="NK30" s="109"/>
      <c r="NL30" s="109"/>
      <c r="NM30" s="109"/>
      <c r="NN30" s="109"/>
      <c r="NO30" s="109"/>
      <c r="NP30" s="109"/>
      <c r="NQ30" s="109"/>
      <c r="NR30" s="109"/>
      <c r="NS30" s="109"/>
      <c r="NT30" s="109"/>
      <c r="NU30" s="109"/>
      <c r="NV30" s="109"/>
      <c r="NW30" s="109"/>
      <c r="NX30" s="109"/>
      <c r="NY30" s="109"/>
      <c r="NZ30" s="109"/>
      <c r="OA30" s="109"/>
      <c r="OB30" s="109"/>
      <c r="OC30" s="109"/>
      <c r="OD30" s="109"/>
      <c r="OE30" s="109"/>
      <c r="OF30" s="109"/>
      <c r="OG30" s="109"/>
      <c r="OH30" s="109"/>
      <c r="OI30" s="109"/>
      <c r="OJ30" s="109"/>
      <c r="OK30" s="109"/>
      <c r="OL30" s="109"/>
      <c r="OM30" s="109"/>
      <c r="ON30" s="109"/>
      <c r="OO30" s="109"/>
      <c r="OP30" s="109"/>
      <c r="OQ30" s="109"/>
      <c r="OR30" s="109"/>
      <c r="OS30" s="109"/>
      <c r="OT30" s="109"/>
      <c r="OU30" s="109"/>
      <c r="OV30" s="109"/>
      <c r="OW30" s="109"/>
      <c r="OX30" s="109"/>
      <c r="OY30" s="109"/>
      <c r="OZ30" s="109"/>
      <c r="PA30" s="109"/>
      <c r="PB30" s="109"/>
      <c r="PC30" s="109"/>
      <c r="PD30" s="109"/>
      <c r="PE30" s="109"/>
      <c r="PF30" s="109"/>
    </row>
    <row r="31" spans="1:422" x14ac:dyDescent="0.2">
      <c r="A31" s="109"/>
      <c r="B31" s="109"/>
      <c r="C31" s="109"/>
      <c r="D31" s="109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  <c r="IW31" s="109"/>
      <c r="IX31" s="109"/>
      <c r="IY31" s="10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09"/>
      <c r="JL31" s="109"/>
      <c r="JM31" s="109"/>
      <c r="JN31" s="109"/>
      <c r="JO31" s="109"/>
      <c r="JP31" s="109"/>
      <c r="JQ31" s="109"/>
      <c r="JR31" s="109"/>
      <c r="JS31" s="109"/>
      <c r="JT31" s="109"/>
      <c r="JU31" s="109"/>
      <c r="JV31" s="109"/>
      <c r="JW31" s="109"/>
      <c r="JX31" s="109"/>
      <c r="JY31" s="109"/>
      <c r="JZ31" s="109"/>
      <c r="KA31" s="109"/>
      <c r="KB31" s="109"/>
      <c r="KC31" s="109"/>
      <c r="KD31" s="109"/>
      <c r="KE31" s="109"/>
      <c r="KF31" s="109"/>
      <c r="KG31" s="109"/>
      <c r="KH31" s="109"/>
      <c r="KI31" s="109"/>
      <c r="KJ31" s="109"/>
      <c r="KK31" s="109"/>
      <c r="KL31" s="109"/>
      <c r="KM31" s="109"/>
      <c r="KN31" s="109"/>
      <c r="KO31" s="109"/>
      <c r="KP31" s="109"/>
      <c r="KQ31" s="109"/>
      <c r="KR31" s="109"/>
      <c r="KS31" s="109"/>
      <c r="KT31" s="109"/>
      <c r="KU31" s="109"/>
      <c r="KV31" s="109"/>
      <c r="KW31" s="109"/>
      <c r="KX31" s="109"/>
      <c r="KY31" s="109"/>
      <c r="KZ31" s="109"/>
      <c r="LA31" s="109"/>
      <c r="LB31" s="109"/>
      <c r="LC31" s="109"/>
      <c r="LD31" s="109"/>
      <c r="LE31" s="109"/>
      <c r="LF31" s="109"/>
      <c r="LG31" s="109"/>
      <c r="LH31" s="109"/>
      <c r="LI31" s="109"/>
      <c r="LJ31" s="109"/>
      <c r="LK31" s="109"/>
      <c r="LL31" s="109"/>
      <c r="LM31" s="109"/>
      <c r="LN31" s="109"/>
      <c r="LO31" s="109"/>
      <c r="LP31" s="109"/>
      <c r="LQ31" s="109"/>
      <c r="LR31" s="109"/>
      <c r="LS31" s="109"/>
      <c r="LT31" s="109"/>
      <c r="LU31" s="109"/>
      <c r="LV31" s="109"/>
      <c r="LW31" s="109"/>
      <c r="LX31" s="109"/>
      <c r="LY31" s="109"/>
      <c r="LZ31" s="109"/>
      <c r="MA31" s="109"/>
      <c r="MB31" s="109"/>
      <c r="MC31" s="109"/>
      <c r="MD31" s="109"/>
      <c r="ME31" s="109"/>
      <c r="MF31" s="109"/>
      <c r="MG31" s="109"/>
      <c r="MH31" s="109"/>
      <c r="MI31" s="109"/>
      <c r="MJ31" s="109"/>
      <c r="MK31" s="109"/>
      <c r="ML31" s="109"/>
      <c r="MM31" s="109"/>
      <c r="MN31" s="109"/>
      <c r="MO31" s="109"/>
      <c r="MP31" s="109"/>
      <c r="MQ31" s="109"/>
      <c r="MR31" s="109"/>
      <c r="MS31" s="109"/>
      <c r="MT31" s="109"/>
      <c r="MU31" s="109"/>
      <c r="MV31" s="109"/>
      <c r="MW31" s="109"/>
      <c r="MX31" s="109"/>
      <c r="MY31" s="109"/>
      <c r="MZ31" s="109"/>
      <c r="NA31" s="109"/>
      <c r="NB31" s="109"/>
      <c r="NC31" s="109"/>
      <c r="ND31" s="109"/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09"/>
      <c r="NS31" s="10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09"/>
      <c r="OF31" s="109"/>
      <c r="OG31" s="109"/>
      <c r="OH31" s="109"/>
      <c r="OI31" s="109"/>
      <c r="OJ31" s="109"/>
      <c r="OK31" s="109"/>
      <c r="OL31" s="109"/>
      <c r="OM31" s="109"/>
      <c r="ON31" s="109"/>
      <c r="OO31" s="109"/>
      <c r="OP31" s="109"/>
      <c r="OQ31" s="109"/>
      <c r="OR31" s="109"/>
      <c r="OS31" s="109"/>
      <c r="OT31" s="109"/>
      <c r="OU31" s="109"/>
      <c r="OV31" s="109"/>
      <c r="OW31" s="109"/>
      <c r="OX31" s="109"/>
      <c r="OY31" s="109"/>
      <c r="OZ31" s="109"/>
      <c r="PA31" s="109"/>
      <c r="PB31" s="109"/>
      <c r="PC31" s="109"/>
      <c r="PD31" s="109"/>
      <c r="PE31" s="109"/>
      <c r="PF31" s="109"/>
    </row>
    <row r="32" spans="1:422" x14ac:dyDescent="0.2">
      <c r="A32" s="109"/>
      <c r="B32" s="109"/>
      <c r="C32" s="109"/>
      <c r="D32" s="109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09"/>
      <c r="IZ32" s="109"/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09"/>
      <c r="JO32" s="109"/>
      <c r="JP32" s="109"/>
      <c r="JQ32" s="109"/>
      <c r="JR32" s="109"/>
      <c r="JS32" s="109"/>
      <c r="JT32" s="109"/>
      <c r="JU32" s="109"/>
      <c r="JV32" s="109"/>
      <c r="JW32" s="109"/>
      <c r="JX32" s="109"/>
      <c r="JY32" s="109"/>
      <c r="JZ32" s="109"/>
      <c r="KA32" s="109"/>
      <c r="KB32" s="109"/>
      <c r="KC32" s="109"/>
      <c r="KD32" s="109"/>
      <c r="KE32" s="109"/>
      <c r="KF32" s="109"/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09"/>
      <c r="KU32" s="109"/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09"/>
      <c r="LJ32" s="109"/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09"/>
      <c r="LY32" s="109"/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09"/>
      <c r="MN32" s="109"/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09"/>
      <c r="NC32" s="109"/>
      <c r="ND32" s="109"/>
      <c r="NE32" s="109"/>
      <c r="NF32" s="109"/>
      <c r="NG32" s="109"/>
      <c r="NH32" s="109"/>
      <c r="NI32" s="109"/>
      <c r="NJ32" s="109"/>
      <c r="NK32" s="109"/>
      <c r="NL32" s="109"/>
      <c r="NM32" s="109"/>
      <c r="NN32" s="109"/>
      <c r="NO32" s="109"/>
      <c r="NP32" s="109"/>
      <c r="NQ32" s="109"/>
      <c r="NR32" s="109"/>
      <c r="NS32" s="109"/>
      <c r="NT32" s="109"/>
      <c r="NU32" s="109"/>
      <c r="NV32" s="109"/>
      <c r="NW32" s="109"/>
      <c r="NX32" s="109"/>
      <c r="NY32" s="109"/>
      <c r="NZ32" s="109"/>
      <c r="OA32" s="109"/>
      <c r="OB32" s="109"/>
      <c r="OC32" s="109"/>
      <c r="OD32" s="109"/>
      <c r="OE32" s="109"/>
      <c r="OF32" s="109"/>
      <c r="OG32" s="109"/>
      <c r="OH32" s="109"/>
      <c r="OI32" s="109"/>
      <c r="OJ32" s="109"/>
      <c r="OK32" s="109"/>
      <c r="OL32" s="109"/>
      <c r="OM32" s="109"/>
      <c r="ON32" s="109"/>
      <c r="OO32" s="109"/>
      <c r="OP32" s="109"/>
      <c r="OQ32" s="109"/>
      <c r="OR32" s="109"/>
      <c r="OS32" s="109"/>
      <c r="OT32" s="109"/>
      <c r="OU32" s="109"/>
      <c r="OV32" s="109"/>
      <c r="OW32" s="109"/>
      <c r="OX32" s="109"/>
      <c r="OY32" s="109"/>
      <c r="OZ32" s="109"/>
      <c r="PA32" s="109"/>
      <c r="PB32" s="109"/>
      <c r="PC32" s="109"/>
      <c r="PD32" s="109"/>
      <c r="PE32" s="109"/>
      <c r="PF32" s="109"/>
    </row>
    <row r="33" spans="1:422" x14ac:dyDescent="0.2">
      <c r="A33" s="109"/>
      <c r="B33" s="109"/>
      <c r="C33" s="109"/>
      <c r="D33" s="109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  <c r="IV33" s="109"/>
      <c r="IW33" s="109"/>
      <c r="IX33" s="109"/>
      <c r="IY33" s="109"/>
      <c r="IZ33" s="109"/>
      <c r="JA33" s="109"/>
      <c r="JB33" s="109"/>
      <c r="JC33" s="109"/>
      <c r="JD33" s="109"/>
      <c r="JE33" s="109"/>
      <c r="JF33" s="109"/>
      <c r="JG33" s="109"/>
      <c r="JH33" s="109"/>
      <c r="JI33" s="109"/>
      <c r="JJ33" s="109"/>
      <c r="JK33" s="109"/>
      <c r="JL33" s="109"/>
      <c r="JM33" s="109"/>
      <c r="JN33" s="109"/>
      <c r="JO33" s="109"/>
      <c r="JP33" s="109"/>
      <c r="JQ33" s="109"/>
      <c r="JR33" s="109"/>
      <c r="JS33" s="109"/>
      <c r="JT33" s="109"/>
      <c r="JU33" s="109"/>
      <c r="JV33" s="109"/>
      <c r="JW33" s="109"/>
      <c r="JX33" s="109"/>
      <c r="JY33" s="109"/>
      <c r="JZ33" s="109"/>
      <c r="KA33" s="109"/>
      <c r="KB33" s="109"/>
      <c r="KC33" s="109"/>
      <c r="KD33" s="109"/>
      <c r="KE33" s="109"/>
      <c r="KF33" s="109"/>
      <c r="KG33" s="109"/>
      <c r="KH33" s="109"/>
      <c r="KI33" s="109"/>
      <c r="KJ33" s="109"/>
      <c r="KK33" s="109"/>
      <c r="KL33" s="109"/>
      <c r="KM33" s="109"/>
      <c r="KN33" s="109"/>
      <c r="KO33" s="109"/>
      <c r="KP33" s="109"/>
      <c r="KQ33" s="109"/>
      <c r="KR33" s="109"/>
      <c r="KS33" s="109"/>
      <c r="KT33" s="109"/>
      <c r="KU33" s="109"/>
      <c r="KV33" s="109"/>
      <c r="KW33" s="109"/>
      <c r="KX33" s="109"/>
      <c r="KY33" s="109"/>
      <c r="KZ33" s="109"/>
      <c r="LA33" s="109"/>
      <c r="LB33" s="109"/>
      <c r="LC33" s="109"/>
      <c r="LD33" s="109"/>
      <c r="LE33" s="109"/>
      <c r="LF33" s="109"/>
      <c r="LG33" s="109"/>
      <c r="LH33" s="109"/>
      <c r="LI33" s="109"/>
      <c r="LJ33" s="109"/>
      <c r="LK33" s="109"/>
      <c r="LL33" s="109"/>
      <c r="LM33" s="109"/>
      <c r="LN33" s="109"/>
      <c r="LO33" s="109"/>
      <c r="LP33" s="109"/>
      <c r="LQ33" s="109"/>
      <c r="LR33" s="109"/>
      <c r="LS33" s="109"/>
      <c r="LT33" s="109"/>
      <c r="LU33" s="109"/>
      <c r="LV33" s="109"/>
      <c r="LW33" s="109"/>
      <c r="LX33" s="109"/>
      <c r="LY33" s="109"/>
      <c r="LZ33" s="109"/>
      <c r="MA33" s="109"/>
      <c r="MB33" s="109"/>
      <c r="MC33" s="109"/>
      <c r="MD33" s="109"/>
      <c r="ME33" s="109"/>
      <c r="MF33" s="109"/>
      <c r="MG33" s="109"/>
      <c r="MH33" s="109"/>
      <c r="MI33" s="109"/>
      <c r="MJ33" s="109"/>
      <c r="MK33" s="109"/>
      <c r="ML33" s="109"/>
      <c r="MM33" s="109"/>
      <c r="MN33" s="109"/>
      <c r="MO33" s="109"/>
      <c r="MP33" s="109"/>
      <c r="MQ33" s="109"/>
      <c r="MR33" s="109"/>
      <c r="MS33" s="109"/>
      <c r="MT33" s="109"/>
      <c r="MU33" s="109"/>
      <c r="MV33" s="109"/>
      <c r="MW33" s="109"/>
      <c r="MX33" s="109"/>
      <c r="MY33" s="109"/>
      <c r="MZ33" s="109"/>
      <c r="NA33" s="109"/>
      <c r="NB33" s="109"/>
      <c r="NC33" s="109"/>
      <c r="ND33" s="109"/>
      <c r="NE33" s="109"/>
      <c r="NF33" s="109"/>
      <c r="NG33" s="109"/>
      <c r="NH33" s="109"/>
      <c r="NI33" s="109"/>
      <c r="NJ33" s="109"/>
      <c r="NK33" s="109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109"/>
      <c r="NW33" s="109"/>
      <c r="NX33" s="109"/>
      <c r="NY33" s="109"/>
      <c r="NZ33" s="109"/>
      <c r="OA33" s="109"/>
      <c r="OB33" s="109"/>
      <c r="OC33" s="109"/>
      <c r="OD33" s="109"/>
      <c r="OE33" s="109"/>
      <c r="OF33" s="109"/>
      <c r="OG33" s="109"/>
      <c r="OH33" s="109"/>
      <c r="OI33" s="109"/>
      <c r="OJ33" s="109"/>
      <c r="OK33" s="109"/>
      <c r="OL33" s="109"/>
      <c r="OM33" s="109"/>
      <c r="ON33" s="109"/>
      <c r="OO33" s="109"/>
      <c r="OP33" s="109"/>
      <c r="OQ33" s="109"/>
      <c r="OR33" s="109"/>
      <c r="OS33" s="109"/>
      <c r="OT33" s="109"/>
      <c r="OU33" s="109"/>
      <c r="OV33" s="109"/>
      <c r="OW33" s="109"/>
      <c r="OX33" s="109"/>
      <c r="OY33" s="109"/>
      <c r="OZ33" s="109"/>
      <c r="PA33" s="109"/>
      <c r="PB33" s="109"/>
      <c r="PC33" s="109"/>
      <c r="PD33" s="109"/>
      <c r="PE33" s="109"/>
      <c r="PF33" s="109"/>
    </row>
    <row r="34" spans="1:422" x14ac:dyDescent="0.2">
      <c r="A34" s="109"/>
      <c r="B34" s="109"/>
      <c r="C34" s="109"/>
      <c r="D34" s="109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  <c r="IW34" s="109"/>
      <c r="IX34" s="109"/>
      <c r="IY34" s="109"/>
      <c r="IZ34" s="109"/>
      <c r="JA34" s="109"/>
      <c r="JB34" s="109"/>
      <c r="JC34" s="109"/>
      <c r="JD34" s="109"/>
      <c r="JE34" s="109"/>
      <c r="JF34" s="109"/>
      <c r="JG34" s="109"/>
      <c r="JH34" s="109"/>
      <c r="JI34" s="109"/>
      <c r="JJ34" s="109"/>
      <c r="JK34" s="109"/>
      <c r="JL34" s="109"/>
      <c r="JM34" s="109"/>
      <c r="JN34" s="109"/>
      <c r="JO34" s="109"/>
      <c r="JP34" s="109"/>
      <c r="JQ34" s="109"/>
      <c r="JR34" s="109"/>
      <c r="JS34" s="109"/>
      <c r="JT34" s="109"/>
      <c r="JU34" s="109"/>
      <c r="JV34" s="109"/>
      <c r="JW34" s="109"/>
      <c r="JX34" s="109"/>
      <c r="JY34" s="109"/>
      <c r="JZ34" s="109"/>
      <c r="KA34" s="109"/>
      <c r="KB34" s="109"/>
      <c r="KC34" s="109"/>
      <c r="KD34" s="109"/>
      <c r="KE34" s="109"/>
      <c r="KF34" s="109"/>
      <c r="KG34" s="109"/>
      <c r="KH34" s="109"/>
      <c r="KI34" s="109"/>
      <c r="KJ34" s="109"/>
      <c r="KK34" s="109"/>
      <c r="KL34" s="109"/>
      <c r="KM34" s="109"/>
      <c r="KN34" s="109"/>
      <c r="KO34" s="109"/>
      <c r="KP34" s="109"/>
      <c r="KQ34" s="109"/>
      <c r="KR34" s="109"/>
      <c r="KS34" s="109"/>
      <c r="KT34" s="109"/>
      <c r="KU34" s="109"/>
      <c r="KV34" s="109"/>
      <c r="KW34" s="109"/>
      <c r="KX34" s="109"/>
      <c r="KY34" s="109"/>
      <c r="KZ34" s="109"/>
      <c r="LA34" s="109"/>
      <c r="LB34" s="109"/>
      <c r="LC34" s="109"/>
      <c r="LD34" s="109"/>
      <c r="LE34" s="109"/>
      <c r="LF34" s="109"/>
      <c r="LG34" s="109"/>
      <c r="LH34" s="109"/>
      <c r="LI34" s="109"/>
      <c r="LJ34" s="109"/>
      <c r="LK34" s="109"/>
      <c r="LL34" s="109"/>
      <c r="LM34" s="109"/>
      <c r="LN34" s="109"/>
      <c r="LO34" s="109"/>
      <c r="LP34" s="109"/>
      <c r="LQ34" s="109"/>
      <c r="LR34" s="109"/>
      <c r="LS34" s="109"/>
      <c r="LT34" s="109"/>
      <c r="LU34" s="109"/>
      <c r="LV34" s="109"/>
      <c r="LW34" s="109"/>
      <c r="LX34" s="109"/>
      <c r="LY34" s="109"/>
      <c r="LZ34" s="109"/>
      <c r="MA34" s="109"/>
      <c r="MB34" s="109"/>
      <c r="MC34" s="109"/>
      <c r="MD34" s="109"/>
      <c r="ME34" s="109"/>
      <c r="MF34" s="109"/>
      <c r="MG34" s="109"/>
      <c r="MH34" s="109"/>
      <c r="MI34" s="109"/>
      <c r="MJ34" s="109"/>
      <c r="MK34" s="109"/>
      <c r="ML34" s="109"/>
      <c r="MM34" s="109"/>
      <c r="MN34" s="109"/>
      <c r="MO34" s="109"/>
      <c r="MP34" s="109"/>
      <c r="MQ34" s="109"/>
      <c r="MR34" s="109"/>
      <c r="MS34" s="109"/>
      <c r="MT34" s="109"/>
      <c r="MU34" s="109"/>
      <c r="MV34" s="109"/>
      <c r="MW34" s="109"/>
      <c r="MX34" s="109"/>
      <c r="MY34" s="109"/>
      <c r="MZ34" s="109"/>
      <c r="NA34" s="109"/>
      <c r="NB34" s="109"/>
      <c r="NC34" s="109"/>
      <c r="ND34" s="109"/>
      <c r="NE34" s="109"/>
      <c r="NF34" s="109"/>
      <c r="NG34" s="109"/>
      <c r="NH34" s="109"/>
      <c r="NI34" s="109"/>
      <c r="NJ34" s="109"/>
      <c r="NK34" s="109"/>
      <c r="NL34" s="109"/>
      <c r="NM34" s="109"/>
      <c r="NN34" s="109"/>
      <c r="NO34" s="109"/>
      <c r="NP34" s="109"/>
      <c r="NQ34" s="109"/>
      <c r="NR34" s="109"/>
      <c r="NS34" s="109"/>
      <c r="NT34" s="109"/>
      <c r="NU34" s="109"/>
      <c r="NV34" s="109"/>
      <c r="NW34" s="109"/>
      <c r="NX34" s="109"/>
      <c r="NY34" s="109"/>
      <c r="NZ34" s="109"/>
      <c r="OA34" s="109"/>
      <c r="OB34" s="109"/>
      <c r="OC34" s="109"/>
      <c r="OD34" s="109"/>
      <c r="OE34" s="109"/>
      <c r="OF34" s="109"/>
      <c r="OG34" s="109"/>
      <c r="OH34" s="109"/>
      <c r="OI34" s="109"/>
      <c r="OJ34" s="109"/>
      <c r="OK34" s="109"/>
      <c r="OL34" s="109"/>
      <c r="OM34" s="109"/>
      <c r="ON34" s="109"/>
      <c r="OO34" s="109"/>
      <c r="OP34" s="109"/>
      <c r="OQ34" s="109"/>
      <c r="OR34" s="109"/>
      <c r="OS34" s="109"/>
      <c r="OT34" s="109"/>
      <c r="OU34" s="109"/>
      <c r="OV34" s="109"/>
      <c r="OW34" s="109"/>
      <c r="OX34" s="109"/>
      <c r="OY34" s="109"/>
      <c r="OZ34" s="109"/>
      <c r="PA34" s="109"/>
      <c r="PB34" s="109"/>
      <c r="PC34" s="109"/>
      <c r="PD34" s="109"/>
      <c r="PE34" s="109"/>
      <c r="PF34" s="109"/>
    </row>
    <row r="35" spans="1:422" x14ac:dyDescent="0.2">
      <c r="A35" s="109"/>
      <c r="B35" s="109"/>
      <c r="C35" s="109"/>
      <c r="D35" s="109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  <c r="IW35" s="109"/>
      <c r="IX35" s="109"/>
      <c r="IY35" s="109"/>
      <c r="IZ35" s="109"/>
      <c r="JA35" s="109"/>
      <c r="JB35" s="109"/>
      <c r="JC35" s="109"/>
      <c r="JD35" s="109"/>
      <c r="JE35" s="109"/>
      <c r="JF35" s="109"/>
      <c r="JG35" s="109"/>
      <c r="JH35" s="109"/>
      <c r="JI35" s="109"/>
      <c r="JJ35" s="109"/>
      <c r="JK35" s="109"/>
      <c r="JL35" s="109"/>
      <c r="JM35" s="109"/>
      <c r="JN35" s="109"/>
      <c r="JO35" s="109"/>
      <c r="JP35" s="109"/>
      <c r="JQ35" s="109"/>
      <c r="JR35" s="109"/>
      <c r="JS35" s="109"/>
      <c r="JT35" s="109"/>
      <c r="JU35" s="109"/>
      <c r="JV35" s="109"/>
      <c r="JW35" s="109"/>
      <c r="JX35" s="109"/>
      <c r="JY35" s="109"/>
      <c r="JZ35" s="109"/>
      <c r="KA35" s="109"/>
      <c r="KB35" s="109"/>
      <c r="KC35" s="109"/>
      <c r="KD35" s="109"/>
      <c r="KE35" s="109"/>
      <c r="KF35" s="109"/>
      <c r="KG35" s="109"/>
      <c r="KH35" s="109"/>
      <c r="KI35" s="109"/>
      <c r="KJ35" s="109"/>
      <c r="KK35" s="109"/>
      <c r="KL35" s="109"/>
      <c r="KM35" s="109"/>
      <c r="KN35" s="109"/>
      <c r="KO35" s="109"/>
      <c r="KP35" s="109"/>
      <c r="KQ35" s="109"/>
      <c r="KR35" s="109"/>
      <c r="KS35" s="109"/>
      <c r="KT35" s="109"/>
      <c r="KU35" s="109"/>
      <c r="KV35" s="109"/>
      <c r="KW35" s="109"/>
      <c r="KX35" s="109"/>
      <c r="KY35" s="109"/>
      <c r="KZ35" s="109"/>
      <c r="LA35" s="109"/>
      <c r="LB35" s="109"/>
      <c r="LC35" s="109"/>
      <c r="LD35" s="109"/>
      <c r="LE35" s="109"/>
      <c r="LF35" s="109"/>
      <c r="LG35" s="109"/>
      <c r="LH35" s="109"/>
      <c r="LI35" s="109"/>
      <c r="LJ35" s="109"/>
      <c r="LK35" s="109"/>
      <c r="LL35" s="109"/>
      <c r="LM35" s="109"/>
      <c r="LN35" s="109"/>
      <c r="LO35" s="109"/>
      <c r="LP35" s="109"/>
      <c r="LQ35" s="109"/>
      <c r="LR35" s="109"/>
      <c r="LS35" s="109"/>
      <c r="LT35" s="109"/>
      <c r="LU35" s="109"/>
      <c r="LV35" s="109"/>
      <c r="LW35" s="109"/>
      <c r="LX35" s="109"/>
      <c r="LY35" s="109"/>
      <c r="LZ35" s="109"/>
      <c r="MA35" s="109"/>
      <c r="MB35" s="109"/>
      <c r="MC35" s="109"/>
      <c r="MD35" s="109"/>
      <c r="ME35" s="109"/>
      <c r="MF35" s="109"/>
      <c r="MG35" s="109"/>
      <c r="MH35" s="109"/>
      <c r="MI35" s="109"/>
      <c r="MJ35" s="109"/>
      <c r="MK35" s="109"/>
      <c r="ML35" s="109"/>
      <c r="MM35" s="109"/>
      <c r="MN35" s="109"/>
      <c r="MO35" s="109"/>
      <c r="MP35" s="109"/>
      <c r="MQ35" s="109"/>
      <c r="MR35" s="109"/>
      <c r="MS35" s="109"/>
      <c r="MT35" s="109"/>
      <c r="MU35" s="109"/>
      <c r="MV35" s="109"/>
      <c r="MW35" s="109"/>
      <c r="MX35" s="109"/>
      <c r="MY35" s="109"/>
      <c r="MZ35" s="109"/>
      <c r="NA35" s="109"/>
      <c r="NB35" s="109"/>
      <c r="NC35" s="109"/>
      <c r="ND35" s="109"/>
      <c r="NE35" s="109"/>
      <c r="NF35" s="109"/>
      <c r="NG35" s="109"/>
      <c r="NH35" s="109"/>
      <c r="NI35" s="109"/>
      <c r="NJ35" s="109"/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NY35" s="109"/>
      <c r="NZ35" s="109"/>
      <c r="OA35" s="109"/>
      <c r="OB35" s="109"/>
      <c r="OC35" s="109"/>
      <c r="OD35" s="109"/>
      <c r="OE35" s="109"/>
      <c r="OF35" s="109"/>
      <c r="OG35" s="109"/>
      <c r="OH35" s="109"/>
      <c r="OI35" s="109"/>
      <c r="OJ35" s="109"/>
      <c r="OK35" s="109"/>
      <c r="OL35" s="109"/>
      <c r="OM35" s="109"/>
      <c r="ON35" s="109"/>
      <c r="OO35" s="109"/>
      <c r="OP35" s="109"/>
      <c r="OQ35" s="109"/>
      <c r="OR35" s="109"/>
      <c r="OS35" s="109"/>
      <c r="OT35" s="109"/>
      <c r="OU35" s="109"/>
      <c r="OV35" s="109"/>
      <c r="OW35" s="109"/>
      <c r="OX35" s="109"/>
      <c r="OY35" s="109"/>
      <c r="OZ35" s="109"/>
      <c r="PA35" s="109"/>
      <c r="PB35" s="109"/>
      <c r="PC35" s="109"/>
      <c r="PD35" s="109"/>
      <c r="PE35" s="109"/>
      <c r="PF35" s="109"/>
    </row>
    <row r="36" spans="1:422" x14ac:dyDescent="0.2">
      <c r="A36" s="109"/>
      <c r="B36" s="109"/>
      <c r="C36" s="109"/>
      <c r="D36" s="109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  <c r="IW36" s="109"/>
      <c r="IX36" s="109"/>
      <c r="IY36" s="109"/>
      <c r="IZ36" s="109"/>
      <c r="JA36" s="109"/>
      <c r="JB36" s="109"/>
      <c r="JC36" s="109"/>
      <c r="JD36" s="109"/>
      <c r="JE36" s="109"/>
      <c r="JF36" s="109"/>
      <c r="JG36" s="109"/>
      <c r="JH36" s="109"/>
      <c r="JI36" s="109"/>
      <c r="JJ36" s="109"/>
      <c r="JK36" s="109"/>
      <c r="JL36" s="109"/>
      <c r="JM36" s="109"/>
      <c r="JN36" s="109"/>
      <c r="JO36" s="109"/>
      <c r="JP36" s="109"/>
      <c r="JQ36" s="109"/>
      <c r="JR36" s="109"/>
      <c r="JS36" s="109"/>
      <c r="JT36" s="109"/>
      <c r="JU36" s="109"/>
      <c r="JV36" s="109"/>
      <c r="JW36" s="109"/>
      <c r="JX36" s="109"/>
      <c r="JY36" s="109"/>
      <c r="JZ36" s="109"/>
      <c r="KA36" s="109"/>
      <c r="KB36" s="109"/>
      <c r="KC36" s="109"/>
      <c r="KD36" s="109"/>
      <c r="KE36" s="109"/>
      <c r="KF36" s="109"/>
      <c r="KG36" s="109"/>
      <c r="KH36" s="109"/>
      <c r="KI36" s="109"/>
      <c r="KJ36" s="109"/>
      <c r="KK36" s="109"/>
      <c r="KL36" s="109"/>
      <c r="KM36" s="109"/>
      <c r="KN36" s="109"/>
      <c r="KO36" s="109"/>
      <c r="KP36" s="109"/>
      <c r="KQ36" s="109"/>
      <c r="KR36" s="109"/>
      <c r="KS36" s="109"/>
      <c r="KT36" s="109"/>
      <c r="KU36" s="109"/>
      <c r="KV36" s="109"/>
      <c r="KW36" s="109"/>
      <c r="KX36" s="109"/>
      <c r="KY36" s="109"/>
      <c r="KZ36" s="109"/>
      <c r="LA36" s="109"/>
      <c r="LB36" s="109"/>
      <c r="LC36" s="109"/>
      <c r="LD36" s="109"/>
      <c r="LE36" s="109"/>
      <c r="LF36" s="109"/>
      <c r="LG36" s="109"/>
      <c r="LH36" s="109"/>
      <c r="LI36" s="109"/>
      <c r="LJ36" s="109"/>
      <c r="LK36" s="109"/>
      <c r="LL36" s="109"/>
      <c r="LM36" s="109"/>
      <c r="LN36" s="109"/>
      <c r="LO36" s="109"/>
      <c r="LP36" s="109"/>
      <c r="LQ36" s="109"/>
      <c r="LR36" s="109"/>
      <c r="LS36" s="109"/>
      <c r="LT36" s="109"/>
      <c r="LU36" s="109"/>
      <c r="LV36" s="109"/>
      <c r="LW36" s="109"/>
      <c r="LX36" s="109"/>
      <c r="LY36" s="109"/>
      <c r="LZ36" s="109"/>
      <c r="MA36" s="109"/>
      <c r="MB36" s="109"/>
      <c r="MC36" s="109"/>
      <c r="MD36" s="109"/>
      <c r="ME36" s="109"/>
      <c r="MF36" s="109"/>
      <c r="MG36" s="109"/>
      <c r="MH36" s="109"/>
      <c r="MI36" s="109"/>
      <c r="MJ36" s="109"/>
      <c r="MK36" s="109"/>
      <c r="ML36" s="109"/>
      <c r="MM36" s="109"/>
      <c r="MN36" s="109"/>
      <c r="MO36" s="109"/>
      <c r="MP36" s="109"/>
      <c r="MQ36" s="109"/>
      <c r="MR36" s="109"/>
      <c r="MS36" s="109"/>
      <c r="MT36" s="109"/>
      <c r="MU36" s="109"/>
      <c r="MV36" s="109"/>
      <c r="MW36" s="109"/>
      <c r="MX36" s="109"/>
      <c r="MY36" s="109"/>
      <c r="MZ36" s="109"/>
      <c r="NA36" s="109"/>
      <c r="NB36" s="109"/>
      <c r="NC36" s="109"/>
      <c r="ND36" s="109"/>
      <c r="NE36" s="109"/>
      <c r="NF36" s="109"/>
      <c r="NG36" s="109"/>
      <c r="NH36" s="109"/>
      <c r="NI36" s="109"/>
      <c r="NJ36" s="109"/>
      <c r="NK36" s="109"/>
      <c r="NL36" s="109"/>
      <c r="NM36" s="109"/>
      <c r="NN36" s="109"/>
      <c r="NO36" s="109"/>
      <c r="NP36" s="109"/>
      <c r="NQ36" s="109"/>
      <c r="NR36" s="109"/>
      <c r="NS36" s="109"/>
      <c r="NT36" s="109"/>
      <c r="NU36" s="109"/>
      <c r="NV36" s="109"/>
      <c r="NW36" s="109"/>
      <c r="NX36" s="109"/>
      <c r="NY36" s="109"/>
      <c r="NZ36" s="109"/>
      <c r="OA36" s="109"/>
      <c r="OB36" s="109"/>
      <c r="OC36" s="109"/>
      <c r="OD36" s="109"/>
      <c r="OE36" s="109"/>
      <c r="OF36" s="109"/>
      <c r="OG36" s="109"/>
      <c r="OH36" s="109"/>
      <c r="OI36" s="109"/>
      <c r="OJ36" s="109"/>
      <c r="OK36" s="109"/>
      <c r="OL36" s="109"/>
      <c r="OM36" s="109"/>
      <c r="ON36" s="109"/>
      <c r="OO36" s="109"/>
      <c r="OP36" s="109"/>
      <c r="OQ36" s="109"/>
      <c r="OR36" s="109"/>
      <c r="OS36" s="109"/>
      <c r="OT36" s="109"/>
      <c r="OU36" s="109"/>
      <c r="OV36" s="109"/>
      <c r="OW36" s="109"/>
      <c r="OX36" s="109"/>
      <c r="OY36" s="109"/>
      <c r="OZ36" s="109"/>
      <c r="PA36" s="109"/>
      <c r="PB36" s="109"/>
      <c r="PC36" s="109"/>
      <c r="PD36" s="109"/>
      <c r="PE36" s="109"/>
      <c r="PF36" s="109"/>
    </row>
    <row r="37" spans="1:422" x14ac:dyDescent="0.2">
      <c r="A37" s="109"/>
      <c r="B37" s="109"/>
      <c r="C37" s="109"/>
      <c r="D37" s="109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  <c r="IW37" s="109"/>
      <c r="IX37" s="109"/>
      <c r="IY37" s="109"/>
      <c r="IZ37" s="109"/>
      <c r="JA37" s="109"/>
      <c r="JB37" s="109"/>
      <c r="JC37" s="109"/>
      <c r="JD37" s="109"/>
      <c r="JE37" s="109"/>
      <c r="JF37" s="109"/>
      <c r="JG37" s="109"/>
      <c r="JH37" s="109"/>
      <c r="JI37" s="109"/>
      <c r="JJ37" s="109"/>
      <c r="JK37" s="109"/>
      <c r="JL37" s="109"/>
      <c r="JM37" s="109"/>
      <c r="JN37" s="109"/>
      <c r="JO37" s="109"/>
      <c r="JP37" s="109"/>
      <c r="JQ37" s="109"/>
      <c r="JR37" s="109"/>
      <c r="JS37" s="109"/>
      <c r="JT37" s="109"/>
      <c r="JU37" s="109"/>
      <c r="JV37" s="109"/>
      <c r="JW37" s="109"/>
      <c r="JX37" s="109"/>
      <c r="JY37" s="109"/>
      <c r="JZ37" s="109"/>
      <c r="KA37" s="109"/>
      <c r="KB37" s="109"/>
      <c r="KC37" s="109"/>
      <c r="KD37" s="109"/>
      <c r="KE37" s="109"/>
      <c r="KF37" s="109"/>
      <c r="KG37" s="109"/>
      <c r="KH37" s="109"/>
      <c r="KI37" s="109"/>
      <c r="KJ37" s="109"/>
      <c r="KK37" s="109"/>
      <c r="KL37" s="109"/>
      <c r="KM37" s="109"/>
      <c r="KN37" s="109"/>
      <c r="KO37" s="109"/>
      <c r="KP37" s="109"/>
      <c r="KQ37" s="109"/>
      <c r="KR37" s="109"/>
      <c r="KS37" s="109"/>
      <c r="KT37" s="109"/>
      <c r="KU37" s="109"/>
      <c r="KV37" s="109"/>
      <c r="KW37" s="109"/>
      <c r="KX37" s="109"/>
      <c r="KY37" s="109"/>
      <c r="KZ37" s="109"/>
      <c r="LA37" s="109"/>
      <c r="LB37" s="109"/>
      <c r="LC37" s="109"/>
      <c r="LD37" s="109"/>
      <c r="LE37" s="109"/>
      <c r="LF37" s="109"/>
      <c r="LG37" s="109"/>
      <c r="LH37" s="109"/>
      <c r="LI37" s="109"/>
      <c r="LJ37" s="109"/>
      <c r="LK37" s="109"/>
      <c r="LL37" s="109"/>
      <c r="LM37" s="109"/>
      <c r="LN37" s="109"/>
      <c r="LO37" s="109"/>
      <c r="LP37" s="109"/>
      <c r="LQ37" s="109"/>
      <c r="LR37" s="109"/>
      <c r="LS37" s="109"/>
      <c r="LT37" s="109"/>
      <c r="LU37" s="109"/>
      <c r="LV37" s="109"/>
      <c r="LW37" s="109"/>
      <c r="LX37" s="109"/>
      <c r="LY37" s="109"/>
      <c r="LZ37" s="109"/>
      <c r="MA37" s="109"/>
      <c r="MB37" s="109"/>
      <c r="MC37" s="109"/>
      <c r="MD37" s="109"/>
      <c r="ME37" s="109"/>
      <c r="MF37" s="109"/>
      <c r="MG37" s="109"/>
      <c r="MH37" s="109"/>
      <c r="MI37" s="109"/>
      <c r="MJ37" s="109"/>
      <c r="MK37" s="109"/>
      <c r="ML37" s="109"/>
      <c r="MM37" s="109"/>
      <c r="MN37" s="109"/>
      <c r="MO37" s="109"/>
      <c r="MP37" s="109"/>
      <c r="MQ37" s="109"/>
      <c r="MR37" s="109"/>
      <c r="MS37" s="109"/>
      <c r="MT37" s="109"/>
      <c r="MU37" s="109"/>
      <c r="MV37" s="109"/>
      <c r="MW37" s="109"/>
      <c r="MX37" s="109"/>
      <c r="MY37" s="109"/>
      <c r="MZ37" s="109"/>
      <c r="NA37" s="109"/>
      <c r="NB37" s="109"/>
      <c r="NC37" s="109"/>
      <c r="ND37" s="109"/>
      <c r="NE37" s="109"/>
      <c r="NF37" s="109"/>
      <c r="NG37" s="109"/>
      <c r="NH37" s="109"/>
      <c r="NI37" s="109"/>
      <c r="NJ37" s="109"/>
      <c r="NK37" s="109"/>
      <c r="NL37" s="109"/>
      <c r="NM37" s="109"/>
      <c r="NN37" s="109"/>
      <c r="NO37" s="109"/>
      <c r="NP37" s="109"/>
      <c r="NQ37" s="109"/>
      <c r="NR37" s="109"/>
      <c r="NS37" s="109"/>
      <c r="NT37" s="109"/>
      <c r="NU37" s="109"/>
      <c r="NV37" s="109"/>
      <c r="NW37" s="109"/>
      <c r="NX37" s="109"/>
      <c r="NY37" s="109"/>
      <c r="NZ37" s="109"/>
      <c r="OA37" s="109"/>
      <c r="OB37" s="109"/>
      <c r="OC37" s="109"/>
      <c r="OD37" s="109"/>
      <c r="OE37" s="109"/>
      <c r="OF37" s="109"/>
      <c r="OG37" s="109"/>
      <c r="OH37" s="109"/>
      <c r="OI37" s="109"/>
      <c r="OJ37" s="109"/>
      <c r="OK37" s="109"/>
      <c r="OL37" s="109"/>
      <c r="OM37" s="109"/>
      <c r="ON37" s="109"/>
      <c r="OO37" s="109"/>
      <c r="OP37" s="109"/>
      <c r="OQ37" s="109"/>
      <c r="OR37" s="109"/>
      <c r="OS37" s="109"/>
      <c r="OT37" s="109"/>
      <c r="OU37" s="109"/>
      <c r="OV37" s="109"/>
      <c r="OW37" s="109"/>
      <c r="OX37" s="109"/>
      <c r="OY37" s="109"/>
      <c r="OZ37" s="109"/>
      <c r="PA37" s="109"/>
      <c r="PB37" s="109"/>
      <c r="PC37" s="109"/>
      <c r="PD37" s="109"/>
      <c r="PE37" s="109"/>
      <c r="PF37" s="109"/>
    </row>
    <row r="38" spans="1:422" x14ac:dyDescent="0.2">
      <c r="A38" s="109"/>
      <c r="B38" s="109"/>
      <c r="C38" s="109"/>
      <c r="D38" s="109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  <c r="IW38" s="109"/>
      <c r="IX38" s="109"/>
      <c r="IY38" s="109"/>
      <c r="IZ38" s="109"/>
      <c r="JA38" s="109"/>
      <c r="JB38" s="109"/>
      <c r="JC38" s="109"/>
      <c r="JD38" s="109"/>
      <c r="JE38" s="109"/>
      <c r="JF38" s="109"/>
      <c r="JG38" s="109"/>
      <c r="JH38" s="109"/>
      <c r="JI38" s="109"/>
      <c r="JJ38" s="109"/>
      <c r="JK38" s="109"/>
      <c r="JL38" s="109"/>
      <c r="JM38" s="109"/>
      <c r="JN38" s="109"/>
      <c r="JO38" s="109"/>
      <c r="JP38" s="109"/>
      <c r="JQ38" s="109"/>
      <c r="JR38" s="109"/>
      <c r="JS38" s="109"/>
      <c r="JT38" s="109"/>
      <c r="JU38" s="109"/>
      <c r="JV38" s="109"/>
      <c r="JW38" s="109"/>
      <c r="JX38" s="109"/>
      <c r="JY38" s="109"/>
      <c r="JZ38" s="109"/>
      <c r="KA38" s="109"/>
      <c r="KB38" s="109"/>
      <c r="KC38" s="109"/>
      <c r="KD38" s="109"/>
      <c r="KE38" s="109"/>
      <c r="KF38" s="109"/>
      <c r="KG38" s="109"/>
      <c r="KH38" s="109"/>
      <c r="KI38" s="109"/>
      <c r="KJ38" s="109"/>
      <c r="KK38" s="109"/>
      <c r="KL38" s="109"/>
      <c r="KM38" s="109"/>
      <c r="KN38" s="109"/>
      <c r="KO38" s="109"/>
      <c r="KP38" s="109"/>
      <c r="KQ38" s="109"/>
      <c r="KR38" s="109"/>
      <c r="KS38" s="109"/>
      <c r="KT38" s="109"/>
      <c r="KU38" s="109"/>
      <c r="KV38" s="109"/>
      <c r="KW38" s="109"/>
      <c r="KX38" s="109"/>
      <c r="KY38" s="109"/>
      <c r="KZ38" s="109"/>
      <c r="LA38" s="109"/>
      <c r="LB38" s="109"/>
      <c r="LC38" s="109"/>
      <c r="LD38" s="109"/>
      <c r="LE38" s="109"/>
      <c r="LF38" s="109"/>
      <c r="LG38" s="109"/>
      <c r="LH38" s="109"/>
      <c r="LI38" s="109"/>
      <c r="LJ38" s="109"/>
      <c r="LK38" s="109"/>
      <c r="LL38" s="109"/>
      <c r="LM38" s="109"/>
      <c r="LN38" s="109"/>
      <c r="LO38" s="109"/>
      <c r="LP38" s="109"/>
      <c r="LQ38" s="109"/>
      <c r="LR38" s="109"/>
      <c r="LS38" s="109"/>
      <c r="LT38" s="109"/>
      <c r="LU38" s="109"/>
      <c r="LV38" s="109"/>
      <c r="LW38" s="109"/>
      <c r="LX38" s="109"/>
      <c r="LY38" s="109"/>
      <c r="LZ38" s="109"/>
      <c r="MA38" s="109"/>
      <c r="MB38" s="109"/>
      <c r="MC38" s="109"/>
      <c r="MD38" s="109"/>
      <c r="ME38" s="109"/>
      <c r="MF38" s="109"/>
      <c r="MG38" s="109"/>
      <c r="MH38" s="109"/>
      <c r="MI38" s="109"/>
      <c r="MJ38" s="109"/>
      <c r="MK38" s="109"/>
      <c r="ML38" s="109"/>
      <c r="MM38" s="109"/>
      <c r="MN38" s="109"/>
      <c r="MO38" s="109"/>
      <c r="MP38" s="109"/>
      <c r="MQ38" s="109"/>
      <c r="MR38" s="109"/>
      <c r="MS38" s="109"/>
      <c r="MT38" s="109"/>
      <c r="MU38" s="109"/>
      <c r="MV38" s="109"/>
      <c r="MW38" s="109"/>
      <c r="MX38" s="109"/>
      <c r="MY38" s="109"/>
      <c r="MZ38" s="109"/>
      <c r="NA38" s="109"/>
      <c r="NB38" s="109"/>
      <c r="NC38" s="109"/>
      <c r="ND38" s="109"/>
      <c r="NE38" s="109"/>
      <c r="NF38" s="109"/>
      <c r="NG38" s="109"/>
      <c r="NH38" s="109"/>
      <c r="NI38" s="109"/>
      <c r="NJ38" s="109"/>
      <c r="NK38" s="109"/>
      <c r="NL38" s="109"/>
      <c r="NM38" s="109"/>
      <c r="NN38" s="109"/>
      <c r="NO38" s="109"/>
      <c r="NP38" s="109"/>
      <c r="NQ38" s="109"/>
      <c r="NR38" s="109"/>
      <c r="NS38" s="109"/>
      <c r="NT38" s="109"/>
      <c r="NU38" s="109"/>
      <c r="NV38" s="109"/>
      <c r="NW38" s="109"/>
      <c r="NX38" s="109"/>
      <c r="NY38" s="109"/>
      <c r="NZ38" s="109"/>
      <c r="OA38" s="109"/>
      <c r="OB38" s="109"/>
      <c r="OC38" s="109"/>
      <c r="OD38" s="109"/>
      <c r="OE38" s="109"/>
      <c r="OF38" s="109"/>
      <c r="OG38" s="109"/>
      <c r="OH38" s="109"/>
      <c r="OI38" s="109"/>
      <c r="OJ38" s="109"/>
      <c r="OK38" s="109"/>
      <c r="OL38" s="109"/>
      <c r="OM38" s="109"/>
      <c r="ON38" s="109"/>
      <c r="OO38" s="109"/>
      <c r="OP38" s="109"/>
      <c r="OQ38" s="109"/>
      <c r="OR38" s="109"/>
      <c r="OS38" s="109"/>
      <c r="OT38" s="109"/>
      <c r="OU38" s="109"/>
      <c r="OV38" s="109"/>
      <c r="OW38" s="109"/>
      <c r="OX38" s="109"/>
      <c r="OY38" s="109"/>
      <c r="OZ38" s="109"/>
      <c r="PA38" s="109"/>
      <c r="PB38" s="109"/>
      <c r="PC38" s="109"/>
      <c r="PD38" s="109"/>
      <c r="PE38" s="109"/>
      <c r="PF38" s="109"/>
    </row>
    <row r="39" spans="1:422" x14ac:dyDescent="0.2">
      <c r="A39" s="109"/>
      <c r="B39" s="109"/>
      <c r="C39" s="109"/>
      <c r="D39" s="109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  <c r="IW39" s="109"/>
      <c r="IX39" s="109"/>
      <c r="IY39" s="109"/>
      <c r="IZ39" s="109"/>
      <c r="JA39" s="109"/>
      <c r="JB39" s="109"/>
      <c r="JC39" s="109"/>
      <c r="JD39" s="109"/>
      <c r="JE39" s="109"/>
      <c r="JF39" s="109"/>
      <c r="JG39" s="109"/>
      <c r="JH39" s="109"/>
      <c r="JI39" s="109"/>
      <c r="JJ39" s="109"/>
      <c r="JK39" s="109"/>
      <c r="JL39" s="109"/>
      <c r="JM39" s="109"/>
      <c r="JN39" s="109"/>
      <c r="JO39" s="109"/>
      <c r="JP39" s="109"/>
      <c r="JQ39" s="109"/>
      <c r="JR39" s="109"/>
      <c r="JS39" s="109"/>
      <c r="JT39" s="109"/>
      <c r="JU39" s="109"/>
      <c r="JV39" s="109"/>
      <c r="JW39" s="109"/>
      <c r="JX39" s="109"/>
      <c r="JY39" s="109"/>
      <c r="JZ39" s="109"/>
      <c r="KA39" s="109"/>
      <c r="KB39" s="109"/>
      <c r="KC39" s="109"/>
      <c r="KD39" s="109"/>
      <c r="KE39" s="109"/>
      <c r="KF39" s="109"/>
      <c r="KG39" s="109"/>
      <c r="KH39" s="109"/>
      <c r="KI39" s="109"/>
      <c r="KJ39" s="109"/>
      <c r="KK39" s="109"/>
      <c r="KL39" s="109"/>
      <c r="KM39" s="109"/>
      <c r="KN39" s="109"/>
      <c r="KO39" s="109"/>
      <c r="KP39" s="109"/>
      <c r="KQ39" s="109"/>
      <c r="KR39" s="109"/>
      <c r="KS39" s="109"/>
      <c r="KT39" s="109"/>
      <c r="KU39" s="109"/>
      <c r="KV39" s="109"/>
      <c r="KW39" s="109"/>
      <c r="KX39" s="109"/>
      <c r="KY39" s="109"/>
      <c r="KZ39" s="109"/>
      <c r="LA39" s="109"/>
      <c r="LB39" s="109"/>
      <c r="LC39" s="109"/>
      <c r="LD39" s="109"/>
      <c r="LE39" s="109"/>
      <c r="LF39" s="109"/>
      <c r="LG39" s="109"/>
      <c r="LH39" s="109"/>
      <c r="LI39" s="109"/>
      <c r="LJ39" s="109"/>
      <c r="LK39" s="109"/>
      <c r="LL39" s="109"/>
      <c r="LM39" s="109"/>
      <c r="LN39" s="109"/>
      <c r="LO39" s="109"/>
      <c r="LP39" s="109"/>
      <c r="LQ39" s="109"/>
      <c r="LR39" s="109"/>
      <c r="LS39" s="109"/>
      <c r="LT39" s="109"/>
      <c r="LU39" s="109"/>
      <c r="LV39" s="109"/>
      <c r="LW39" s="109"/>
      <c r="LX39" s="109"/>
      <c r="LY39" s="109"/>
      <c r="LZ39" s="109"/>
      <c r="MA39" s="109"/>
      <c r="MB39" s="109"/>
      <c r="MC39" s="109"/>
      <c r="MD39" s="109"/>
      <c r="ME39" s="109"/>
      <c r="MF39" s="109"/>
      <c r="MG39" s="109"/>
      <c r="MH39" s="109"/>
      <c r="MI39" s="109"/>
      <c r="MJ39" s="109"/>
      <c r="MK39" s="109"/>
      <c r="ML39" s="109"/>
      <c r="MM39" s="109"/>
      <c r="MN39" s="109"/>
      <c r="MO39" s="109"/>
      <c r="MP39" s="109"/>
      <c r="MQ39" s="109"/>
      <c r="MR39" s="109"/>
      <c r="MS39" s="109"/>
      <c r="MT39" s="109"/>
      <c r="MU39" s="109"/>
      <c r="MV39" s="109"/>
      <c r="MW39" s="109"/>
      <c r="MX39" s="109"/>
      <c r="MY39" s="109"/>
      <c r="MZ39" s="109"/>
      <c r="NA39" s="109"/>
      <c r="NB39" s="109"/>
      <c r="NC39" s="109"/>
      <c r="ND39" s="109"/>
      <c r="NE39" s="109"/>
      <c r="NF39" s="109"/>
      <c r="NG39" s="109"/>
      <c r="NH39" s="109"/>
      <c r="NI39" s="109"/>
      <c r="NJ39" s="109"/>
      <c r="NK39" s="109"/>
      <c r="NL39" s="109"/>
      <c r="NM39" s="109"/>
      <c r="NN39" s="109"/>
      <c r="NO39" s="109"/>
      <c r="NP39" s="109"/>
      <c r="NQ39" s="109"/>
      <c r="NR39" s="109"/>
      <c r="NS39" s="109"/>
      <c r="NT39" s="109"/>
      <c r="NU39" s="109"/>
      <c r="NV39" s="109"/>
      <c r="NW39" s="109"/>
      <c r="NX39" s="109"/>
      <c r="NY39" s="109"/>
      <c r="NZ39" s="109"/>
      <c r="OA39" s="109"/>
      <c r="OB39" s="109"/>
      <c r="OC39" s="109"/>
      <c r="OD39" s="109"/>
      <c r="OE39" s="109"/>
      <c r="OF39" s="109"/>
      <c r="OG39" s="109"/>
      <c r="OH39" s="109"/>
      <c r="OI39" s="109"/>
      <c r="OJ39" s="109"/>
      <c r="OK39" s="109"/>
      <c r="OL39" s="109"/>
      <c r="OM39" s="109"/>
      <c r="ON39" s="109"/>
      <c r="OO39" s="109"/>
      <c r="OP39" s="109"/>
      <c r="OQ39" s="109"/>
      <c r="OR39" s="109"/>
      <c r="OS39" s="109"/>
      <c r="OT39" s="109"/>
      <c r="OU39" s="109"/>
      <c r="OV39" s="109"/>
      <c r="OW39" s="109"/>
      <c r="OX39" s="109"/>
      <c r="OY39" s="109"/>
      <c r="OZ39" s="109"/>
      <c r="PA39" s="109"/>
      <c r="PB39" s="109"/>
      <c r="PC39" s="109"/>
      <c r="PD39" s="109"/>
      <c r="PE39" s="109"/>
      <c r="PF39" s="109"/>
    </row>
    <row r="40" spans="1:422" x14ac:dyDescent="0.2">
      <c r="A40" s="109"/>
      <c r="B40" s="109"/>
      <c r="C40" s="109"/>
      <c r="D40" s="109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09"/>
      <c r="NJ40" s="109"/>
      <c r="NK40" s="109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</row>
    <row r="41" spans="1:422" x14ac:dyDescent="0.2">
      <c r="A41" s="109"/>
      <c r="B41" s="109"/>
      <c r="C41" s="109"/>
      <c r="D41" s="109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  <c r="GU41" s="109"/>
      <c r="GV41" s="109"/>
      <c r="GW41" s="109"/>
      <c r="GX41" s="109"/>
      <c r="GY41" s="109"/>
      <c r="GZ41" s="109"/>
      <c r="HA41" s="109"/>
      <c r="HB41" s="109"/>
      <c r="HC41" s="109"/>
      <c r="HD41" s="109"/>
      <c r="HE41" s="109"/>
      <c r="HF41" s="109"/>
      <c r="HG41" s="109"/>
      <c r="HH41" s="109"/>
      <c r="HI41" s="109"/>
      <c r="HJ41" s="109"/>
      <c r="HK41" s="109"/>
      <c r="HL41" s="109"/>
      <c r="HM41" s="109"/>
      <c r="HN41" s="109"/>
      <c r="HO41" s="109"/>
      <c r="HP41" s="109"/>
      <c r="HQ41" s="109"/>
      <c r="HR41" s="109"/>
      <c r="HS41" s="109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09"/>
      <c r="IF41" s="109"/>
      <c r="IG41" s="109"/>
      <c r="IH41" s="109"/>
      <c r="II41" s="109"/>
      <c r="IJ41" s="109"/>
      <c r="IK41" s="109"/>
      <c r="IL41" s="109"/>
      <c r="IM41" s="109"/>
      <c r="IN41" s="109"/>
      <c r="IO41" s="109"/>
      <c r="IP41" s="109"/>
      <c r="IQ41" s="109"/>
      <c r="IR41" s="109"/>
      <c r="IS41" s="109"/>
      <c r="IT41" s="109"/>
      <c r="IU41" s="109"/>
      <c r="IV41" s="109"/>
      <c r="IW41" s="109"/>
      <c r="IX41" s="109"/>
      <c r="IY41" s="109"/>
      <c r="IZ41" s="109"/>
      <c r="JA41" s="109"/>
      <c r="JB41" s="109"/>
      <c r="JC41" s="109"/>
      <c r="JD41" s="109"/>
      <c r="JE41" s="109"/>
      <c r="JF41" s="109"/>
      <c r="JG41" s="109"/>
      <c r="JH41" s="109"/>
      <c r="JI41" s="109"/>
      <c r="JJ41" s="109"/>
      <c r="JK41" s="109"/>
      <c r="JL41" s="109"/>
      <c r="JM41" s="109"/>
      <c r="JN41" s="109"/>
      <c r="JO41" s="109"/>
      <c r="JP41" s="109"/>
      <c r="JQ41" s="109"/>
      <c r="JR41" s="109"/>
      <c r="JS41" s="109"/>
      <c r="JT41" s="109"/>
      <c r="JU41" s="109"/>
      <c r="JV41" s="109"/>
      <c r="JW41" s="109"/>
      <c r="JX41" s="109"/>
      <c r="JY41" s="109"/>
      <c r="JZ41" s="109"/>
      <c r="KA41" s="109"/>
      <c r="KB41" s="109"/>
      <c r="KC41" s="109"/>
      <c r="KD41" s="109"/>
      <c r="KE41" s="109"/>
      <c r="KF41" s="109"/>
      <c r="KG41" s="109"/>
      <c r="KH41" s="109"/>
      <c r="KI41" s="109"/>
      <c r="KJ41" s="109"/>
      <c r="KK41" s="109"/>
      <c r="KL41" s="109"/>
      <c r="KM41" s="109"/>
      <c r="KN41" s="109"/>
      <c r="KO41" s="109"/>
      <c r="KP41" s="109"/>
      <c r="KQ41" s="109"/>
      <c r="KR41" s="109"/>
      <c r="KS41" s="109"/>
      <c r="KT41" s="109"/>
      <c r="KU41" s="109"/>
      <c r="KV41" s="109"/>
      <c r="KW41" s="109"/>
      <c r="KX41" s="109"/>
      <c r="KY41" s="109"/>
      <c r="KZ41" s="109"/>
      <c r="LA41" s="109"/>
      <c r="LB41" s="109"/>
      <c r="LC41" s="109"/>
      <c r="LD41" s="109"/>
      <c r="LE41" s="109"/>
      <c r="LF41" s="109"/>
      <c r="LG41" s="109"/>
      <c r="LH41" s="109"/>
      <c r="LI41" s="109"/>
      <c r="LJ41" s="109"/>
      <c r="LK41" s="109"/>
      <c r="LL41" s="109"/>
      <c r="LM41" s="109"/>
      <c r="LN41" s="109"/>
      <c r="LO41" s="109"/>
      <c r="LP41" s="109"/>
      <c r="LQ41" s="109"/>
      <c r="LR41" s="109"/>
      <c r="LS41" s="109"/>
      <c r="LT41" s="109"/>
      <c r="LU41" s="109"/>
      <c r="LV41" s="109"/>
      <c r="LW41" s="109"/>
      <c r="LX41" s="109"/>
      <c r="LY41" s="109"/>
      <c r="LZ41" s="109"/>
      <c r="MA41" s="109"/>
      <c r="MB41" s="109"/>
      <c r="MC41" s="109"/>
      <c r="MD41" s="109"/>
      <c r="ME41" s="109"/>
      <c r="MF41" s="109"/>
      <c r="MG41" s="109"/>
      <c r="MH41" s="109"/>
      <c r="MI41" s="109"/>
      <c r="MJ41" s="109"/>
      <c r="MK41" s="109"/>
      <c r="ML41" s="109"/>
      <c r="MM41" s="109"/>
      <c r="MN41" s="109"/>
      <c r="MO41" s="109"/>
      <c r="MP41" s="109"/>
      <c r="MQ41" s="109"/>
      <c r="MR41" s="109"/>
      <c r="MS41" s="109"/>
      <c r="MT41" s="109"/>
      <c r="MU41" s="109"/>
      <c r="MV41" s="109"/>
      <c r="MW41" s="109"/>
      <c r="MX41" s="109"/>
      <c r="MY41" s="109"/>
      <c r="MZ41" s="109"/>
      <c r="NA41" s="109"/>
      <c r="NB41" s="109"/>
      <c r="NC41" s="109"/>
      <c r="ND41" s="109"/>
      <c r="NE41" s="109"/>
      <c r="NF41" s="109"/>
      <c r="NG41" s="109"/>
      <c r="NH41" s="109"/>
      <c r="NI41" s="109"/>
      <c r="NJ41" s="109"/>
      <c r="NK41" s="109"/>
      <c r="NL41" s="109"/>
      <c r="NM41" s="109"/>
      <c r="NN41" s="109"/>
      <c r="NO41" s="109"/>
      <c r="NP41" s="109"/>
      <c r="NQ41" s="109"/>
      <c r="NR41" s="109"/>
      <c r="NS41" s="109"/>
      <c r="NT41" s="109"/>
      <c r="NU41" s="109"/>
      <c r="NV41" s="109"/>
      <c r="NW41" s="109"/>
      <c r="NX41" s="109"/>
      <c r="NY41" s="109"/>
      <c r="NZ41" s="109"/>
      <c r="OA41" s="109"/>
      <c r="OB41" s="109"/>
      <c r="OC41" s="109"/>
      <c r="OD41" s="109"/>
      <c r="OE41" s="109"/>
      <c r="OF41" s="109"/>
      <c r="OG41" s="109"/>
      <c r="OH41" s="109"/>
      <c r="OI41" s="109"/>
      <c r="OJ41" s="109"/>
      <c r="OK41" s="109"/>
      <c r="OL41" s="109"/>
      <c r="OM41" s="109"/>
      <c r="ON41" s="109"/>
      <c r="OO41" s="109"/>
      <c r="OP41" s="109"/>
      <c r="OQ41" s="109"/>
      <c r="OR41" s="109"/>
      <c r="OS41" s="109"/>
      <c r="OT41" s="109"/>
      <c r="OU41" s="109"/>
      <c r="OV41" s="109"/>
      <c r="OW41" s="109"/>
      <c r="OX41" s="109"/>
      <c r="OY41" s="109"/>
      <c r="OZ41" s="109"/>
      <c r="PA41" s="109"/>
      <c r="PB41" s="109"/>
      <c r="PC41" s="109"/>
      <c r="PD41" s="109"/>
      <c r="PE41" s="109"/>
      <c r="PF41" s="109"/>
    </row>
    <row r="42" spans="1:422" x14ac:dyDescent="0.2">
      <c r="A42" s="109"/>
      <c r="B42" s="109"/>
      <c r="C42" s="109"/>
      <c r="D42" s="109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  <c r="GY42" s="109"/>
      <c r="GZ42" s="109"/>
      <c r="HA42" s="109"/>
      <c r="HB42" s="109"/>
      <c r="HC42" s="109"/>
      <c r="HD42" s="109"/>
      <c r="HE42" s="109"/>
      <c r="HF42" s="109"/>
      <c r="HG42" s="109"/>
      <c r="HH42" s="109"/>
      <c r="HI42" s="109"/>
      <c r="HJ42" s="109"/>
      <c r="HK42" s="109"/>
      <c r="HL42" s="109"/>
      <c r="HM42" s="109"/>
      <c r="HN42" s="109"/>
      <c r="HO42" s="109"/>
      <c r="HP42" s="109"/>
      <c r="HQ42" s="109"/>
      <c r="HR42" s="109"/>
      <c r="HS42" s="109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09"/>
      <c r="IF42" s="109"/>
      <c r="IG42" s="109"/>
      <c r="IH42" s="109"/>
      <c r="II42" s="109"/>
      <c r="IJ42" s="109"/>
      <c r="IK42" s="109"/>
      <c r="IL42" s="109"/>
      <c r="IM42" s="109"/>
      <c r="IN42" s="109"/>
      <c r="IO42" s="109"/>
      <c r="IP42" s="109"/>
      <c r="IQ42" s="109"/>
      <c r="IR42" s="109"/>
      <c r="IS42" s="109"/>
      <c r="IT42" s="109"/>
      <c r="IU42" s="109"/>
      <c r="IV42" s="109"/>
      <c r="IW42" s="109"/>
      <c r="IX42" s="109"/>
      <c r="IY42" s="109"/>
      <c r="IZ42" s="109"/>
      <c r="JA42" s="109"/>
      <c r="JB42" s="109"/>
      <c r="JC42" s="109"/>
      <c r="JD42" s="109"/>
      <c r="JE42" s="109"/>
      <c r="JF42" s="109"/>
      <c r="JG42" s="109"/>
      <c r="JH42" s="109"/>
      <c r="JI42" s="109"/>
      <c r="JJ42" s="109"/>
      <c r="JK42" s="109"/>
      <c r="JL42" s="109"/>
      <c r="JM42" s="109"/>
      <c r="JN42" s="109"/>
      <c r="JO42" s="109"/>
      <c r="JP42" s="109"/>
      <c r="JQ42" s="109"/>
      <c r="JR42" s="109"/>
      <c r="JS42" s="109"/>
      <c r="JT42" s="109"/>
      <c r="JU42" s="109"/>
      <c r="JV42" s="109"/>
      <c r="JW42" s="109"/>
      <c r="JX42" s="109"/>
      <c r="JY42" s="109"/>
      <c r="JZ42" s="109"/>
      <c r="KA42" s="109"/>
      <c r="KB42" s="109"/>
      <c r="KC42" s="109"/>
      <c r="KD42" s="109"/>
      <c r="KE42" s="109"/>
      <c r="KF42" s="109"/>
      <c r="KG42" s="109"/>
      <c r="KH42" s="109"/>
      <c r="KI42" s="109"/>
      <c r="KJ42" s="109"/>
      <c r="KK42" s="109"/>
      <c r="KL42" s="109"/>
      <c r="KM42" s="109"/>
      <c r="KN42" s="109"/>
      <c r="KO42" s="109"/>
      <c r="KP42" s="109"/>
      <c r="KQ42" s="109"/>
      <c r="KR42" s="109"/>
      <c r="KS42" s="109"/>
      <c r="KT42" s="109"/>
      <c r="KU42" s="109"/>
      <c r="KV42" s="109"/>
      <c r="KW42" s="109"/>
      <c r="KX42" s="109"/>
      <c r="KY42" s="109"/>
      <c r="KZ42" s="109"/>
      <c r="LA42" s="109"/>
      <c r="LB42" s="109"/>
      <c r="LC42" s="109"/>
      <c r="LD42" s="109"/>
      <c r="LE42" s="109"/>
      <c r="LF42" s="109"/>
      <c r="LG42" s="109"/>
      <c r="LH42" s="109"/>
      <c r="LI42" s="109"/>
      <c r="LJ42" s="109"/>
      <c r="LK42" s="109"/>
      <c r="LL42" s="109"/>
      <c r="LM42" s="109"/>
      <c r="LN42" s="109"/>
      <c r="LO42" s="109"/>
      <c r="LP42" s="109"/>
      <c r="LQ42" s="109"/>
      <c r="LR42" s="109"/>
      <c r="LS42" s="109"/>
      <c r="LT42" s="109"/>
      <c r="LU42" s="109"/>
      <c r="LV42" s="109"/>
      <c r="LW42" s="109"/>
      <c r="LX42" s="109"/>
      <c r="LY42" s="109"/>
      <c r="LZ42" s="109"/>
      <c r="MA42" s="109"/>
      <c r="MB42" s="109"/>
      <c r="MC42" s="109"/>
      <c r="MD42" s="109"/>
      <c r="ME42" s="109"/>
      <c r="MF42" s="109"/>
      <c r="MG42" s="109"/>
      <c r="MH42" s="109"/>
      <c r="MI42" s="109"/>
      <c r="MJ42" s="109"/>
      <c r="MK42" s="109"/>
      <c r="ML42" s="109"/>
      <c r="MM42" s="109"/>
      <c r="MN42" s="109"/>
      <c r="MO42" s="109"/>
      <c r="MP42" s="109"/>
      <c r="MQ42" s="109"/>
      <c r="MR42" s="109"/>
      <c r="MS42" s="109"/>
      <c r="MT42" s="109"/>
      <c r="MU42" s="109"/>
      <c r="MV42" s="109"/>
      <c r="MW42" s="109"/>
      <c r="MX42" s="109"/>
      <c r="MY42" s="109"/>
      <c r="MZ42" s="109"/>
      <c r="NA42" s="109"/>
      <c r="NB42" s="109"/>
      <c r="NC42" s="109"/>
      <c r="ND42" s="109"/>
      <c r="NE42" s="109"/>
      <c r="NF42" s="109"/>
      <c r="NG42" s="109"/>
      <c r="NH42" s="109"/>
      <c r="NI42" s="109"/>
      <c r="NJ42" s="109"/>
      <c r="NK42" s="109"/>
      <c r="NL42" s="109"/>
      <c r="NM42" s="109"/>
      <c r="NN42" s="109"/>
      <c r="NO42" s="109"/>
      <c r="NP42" s="109"/>
      <c r="NQ42" s="109"/>
      <c r="NR42" s="109"/>
      <c r="NS42" s="109"/>
      <c r="NT42" s="109"/>
      <c r="NU42" s="109"/>
      <c r="NV42" s="109"/>
      <c r="NW42" s="109"/>
      <c r="NX42" s="109"/>
      <c r="NY42" s="109"/>
      <c r="NZ42" s="109"/>
      <c r="OA42" s="109"/>
      <c r="OB42" s="109"/>
      <c r="OC42" s="109"/>
      <c r="OD42" s="109"/>
      <c r="OE42" s="109"/>
      <c r="OF42" s="109"/>
      <c r="OG42" s="109"/>
      <c r="OH42" s="109"/>
      <c r="OI42" s="109"/>
      <c r="OJ42" s="109"/>
      <c r="OK42" s="109"/>
      <c r="OL42" s="109"/>
      <c r="OM42" s="109"/>
      <c r="ON42" s="109"/>
      <c r="OO42" s="109"/>
      <c r="OP42" s="109"/>
      <c r="OQ42" s="109"/>
      <c r="OR42" s="109"/>
      <c r="OS42" s="109"/>
      <c r="OT42" s="109"/>
      <c r="OU42" s="109"/>
      <c r="OV42" s="109"/>
      <c r="OW42" s="109"/>
      <c r="OX42" s="109"/>
      <c r="OY42" s="109"/>
      <c r="OZ42" s="109"/>
      <c r="PA42" s="109"/>
      <c r="PB42" s="109"/>
      <c r="PC42" s="109"/>
      <c r="PD42" s="109"/>
      <c r="PE42" s="109"/>
      <c r="PF42" s="109"/>
    </row>
    <row r="43" spans="1:422" x14ac:dyDescent="0.2">
      <c r="A43" s="109"/>
      <c r="B43" s="109"/>
      <c r="C43" s="109"/>
      <c r="D43" s="109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BY43" s="109"/>
      <c r="BZ43" s="109"/>
      <c r="CA43" s="109"/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/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09"/>
      <c r="GM43" s="109"/>
      <c r="GN43" s="109"/>
      <c r="GO43" s="109"/>
      <c r="GP43" s="109"/>
      <c r="GQ43" s="109"/>
      <c r="GR43" s="109"/>
      <c r="GS43" s="109"/>
      <c r="GT43" s="109"/>
      <c r="GU43" s="109"/>
      <c r="GV43" s="109"/>
      <c r="GW43" s="109"/>
      <c r="GX43" s="109"/>
      <c r="GY43" s="109"/>
      <c r="GZ43" s="109"/>
      <c r="HA43" s="109"/>
      <c r="HB43" s="109"/>
      <c r="HC43" s="109"/>
      <c r="HD43" s="109"/>
      <c r="HE43" s="109"/>
      <c r="HF43" s="109"/>
      <c r="HG43" s="109"/>
      <c r="HH43" s="109"/>
      <c r="HI43" s="109"/>
      <c r="HJ43" s="109"/>
      <c r="HK43" s="109"/>
      <c r="HL43" s="109"/>
      <c r="HM43" s="109"/>
      <c r="HN43" s="109"/>
      <c r="HO43" s="109"/>
      <c r="HP43" s="109"/>
      <c r="HQ43" s="109"/>
      <c r="HR43" s="109"/>
      <c r="HS43" s="109"/>
      <c r="HT43" s="109"/>
      <c r="HU43" s="109"/>
      <c r="HV43" s="109"/>
      <c r="HW43" s="109"/>
      <c r="HX43" s="109"/>
      <c r="HY43" s="109"/>
      <c r="HZ43" s="109"/>
      <c r="IA43" s="109"/>
      <c r="IB43" s="109"/>
      <c r="IC43" s="109"/>
      <c r="ID43" s="109"/>
      <c r="IE43" s="109"/>
      <c r="IF43" s="109"/>
      <c r="IG43" s="109"/>
      <c r="IH43" s="109"/>
      <c r="II43" s="109"/>
      <c r="IJ43" s="109"/>
      <c r="IK43" s="109"/>
      <c r="IL43" s="109"/>
      <c r="IM43" s="109"/>
      <c r="IN43" s="109"/>
      <c r="IO43" s="109"/>
      <c r="IP43" s="109"/>
      <c r="IQ43" s="109"/>
      <c r="IR43" s="109"/>
      <c r="IS43" s="109"/>
      <c r="IT43" s="109"/>
      <c r="IU43" s="109"/>
      <c r="IV43" s="109"/>
      <c r="IW43" s="109"/>
      <c r="IX43" s="109"/>
      <c r="IY43" s="109"/>
      <c r="IZ43" s="109"/>
      <c r="JA43" s="109"/>
      <c r="JB43" s="109"/>
      <c r="JC43" s="109"/>
      <c r="JD43" s="109"/>
      <c r="JE43" s="109"/>
      <c r="JF43" s="109"/>
      <c r="JG43" s="109"/>
      <c r="JH43" s="109"/>
      <c r="JI43" s="109"/>
      <c r="JJ43" s="109"/>
      <c r="JK43" s="109"/>
      <c r="JL43" s="109"/>
      <c r="JM43" s="109"/>
      <c r="JN43" s="109"/>
      <c r="JO43" s="109"/>
      <c r="JP43" s="109"/>
      <c r="JQ43" s="109"/>
      <c r="JR43" s="109"/>
      <c r="JS43" s="109"/>
      <c r="JT43" s="109"/>
      <c r="JU43" s="109"/>
      <c r="JV43" s="109"/>
      <c r="JW43" s="109"/>
      <c r="JX43" s="109"/>
      <c r="JY43" s="109"/>
      <c r="JZ43" s="109"/>
      <c r="KA43" s="109"/>
      <c r="KB43" s="109"/>
      <c r="KC43" s="109"/>
      <c r="KD43" s="109"/>
      <c r="KE43" s="109"/>
      <c r="KF43" s="109"/>
      <c r="KG43" s="109"/>
      <c r="KH43" s="109"/>
      <c r="KI43" s="109"/>
      <c r="KJ43" s="109"/>
      <c r="KK43" s="109"/>
      <c r="KL43" s="109"/>
      <c r="KM43" s="109"/>
      <c r="KN43" s="109"/>
      <c r="KO43" s="109"/>
      <c r="KP43" s="109"/>
      <c r="KQ43" s="109"/>
      <c r="KR43" s="109"/>
      <c r="KS43" s="109"/>
      <c r="KT43" s="109"/>
      <c r="KU43" s="109"/>
      <c r="KV43" s="109"/>
      <c r="KW43" s="109"/>
      <c r="KX43" s="109"/>
      <c r="KY43" s="109"/>
      <c r="KZ43" s="109"/>
      <c r="LA43" s="109"/>
      <c r="LB43" s="109"/>
      <c r="LC43" s="109"/>
      <c r="LD43" s="109"/>
      <c r="LE43" s="109"/>
      <c r="LF43" s="109"/>
      <c r="LG43" s="109"/>
      <c r="LH43" s="109"/>
      <c r="LI43" s="109"/>
      <c r="LJ43" s="109"/>
      <c r="LK43" s="109"/>
      <c r="LL43" s="109"/>
      <c r="LM43" s="109"/>
      <c r="LN43" s="109"/>
      <c r="LO43" s="109"/>
      <c r="LP43" s="109"/>
      <c r="LQ43" s="109"/>
      <c r="LR43" s="109"/>
      <c r="LS43" s="109"/>
      <c r="LT43" s="109"/>
      <c r="LU43" s="109"/>
      <c r="LV43" s="109"/>
      <c r="LW43" s="109"/>
      <c r="LX43" s="109"/>
      <c r="LY43" s="109"/>
      <c r="LZ43" s="109"/>
      <c r="MA43" s="109"/>
      <c r="MB43" s="109"/>
      <c r="MC43" s="109"/>
      <c r="MD43" s="109"/>
      <c r="ME43" s="109"/>
      <c r="MF43" s="109"/>
      <c r="MG43" s="109"/>
      <c r="MH43" s="109"/>
      <c r="MI43" s="109"/>
      <c r="MJ43" s="109"/>
      <c r="MK43" s="109"/>
      <c r="ML43" s="109"/>
      <c r="MM43" s="109"/>
      <c r="MN43" s="109"/>
      <c r="MO43" s="109"/>
      <c r="MP43" s="109"/>
      <c r="MQ43" s="109"/>
      <c r="MR43" s="109"/>
      <c r="MS43" s="109"/>
      <c r="MT43" s="109"/>
      <c r="MU43" s="109"/>
      <c r="MV43" s="109"/>
      <c r="MW43" s="109"/>
      <c r="MX43" s="109"/>
      <c r="MY43" s="109"/>
      <c r="MZ43" s="109"/>
      <c r="NA43" s="109"/>
      <c r="NB43" s="109"/>
      <c r="NC43" s="109"/>
      <c r="ND43" s="109"/>
      <c r="NE43" s="109"/>
      <c r="NF43" s="109"/>
      <c r="NG43" s="109"/>
      <c r="NH43" s="109"/>
      <c r="NI43" s="109"/>
      <c r="NJ43" s="109"/>
      <c r="NK43" s="109"/>
      <c r="NL43" s="109"/>
      <c r="NM43" s="109"/>
      <c r="NN43" s="109"/>
      <c r="NO43" s="109"/>
      <c r="NP43" s="109"/>
      <c r="NQ43" s="109"/>
      <c r="NR43" s="109"/>
      <c r="NS43" s="109"/>
      <c r="NT43" s="109"/>
      <c r="NU43" s="109"/>
      <c r="NV43" s="109"/>
      <c r="NW43" s="109"/>
      <c r="NX43" s="109"/>
      <c r="NY43" s="109"/>
      <c r="NZ43" s="109"/>
      <c r="OA43" s="109"/>
      <c r="OB43" s="109"/>
      <c r="OC43" s="109"/>
      <c r="OD43" s="109"/>
      <c r="OE43" s="109"/>
      <c r="OF43" s="109"/>
      <c r="OG43" s="109"/>
      <c r="OH43" s="109"/>
      <c r="OI43" s="109"/>
      <c r="OJ43" s="109"/>
      <c r="OK43" s="109"/>
      <c r="OL43" s="109"/>
      <c r="OM43" s="109"/>
      <c r="ON43" s="109"/>
      <c r="OO43" s="109"/>
      <c r="OP43" s="109"/>
      <c r="OQ43" s="109"/>
      <c r="OR43" s="109"/>
      <c r="OS43" s="109"/>
      <c r="OT43" s="109"/>
      <c r="OU43" s="109"/>
      <c r="OV43" s="109"/>
      <c r="OW43" s="109"/>
      <c r="OX43" s="109"/>
      <c r="OY43" s="109"/>
      <c r="OZ43" s="109"/>
      <c r="PA43" s="109"/>
      <c r="PB43" s="109"/>
      <c r="PC43" s="109"/>
      <c r="PD43" s="109"/>
      <c r="PE43" s="109"/>
      <c r="PF43" s="109"/>
    </row>
    <row r="44" spans="1:422" x14ac:dyDescent="0.2">
      <c r="A44" s="109"/>
      <c r="B44" s="109"/>
      <c r="C44" s="109"/>
      <c r="D44" s="109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09"/>
      <c r="CC44" s="109"/>
      <c r="CD44" s="109"/>
      <c r="CE44" s="109"/>
      <c r="CF44" s="109"/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09"/>
      <c r="GM44" s="109"/>
      <c r="GN44" s="109"/>
      <c r="GO44" s="109"/>
      <c r="GP44" s="109"/>
      <c r="GQ44" s="109"/>
      <c r="GR44" s="109"/>
      <c r="GS44" s="109"/>
      <c r="GT44" s="109"/>
      <c r="GU44" s="109"/>
      <c r="GV44" s="109"/>
      <c r="GW44" s="109"/>
      <c r="GX44" s="109"/>
      <c r="GY44" s="109"/>
      <c r="GZ44" s="109"/>
      <c r="HA44" s="109"/>
      <c r="HB44" s="109"/>
      <c r="HC44" s="109"/>
      <c r="HD44" s="109"/>
      <c r="HE44" s="109"/>
      <c r="HF44" s="109"/>
      <c r="HG44" s="109"/>
      <c r="HH44" s="109"/>
      <c r="HI44" s="109"/>
      <c r="HJ44" s="109"/>
      <c r="HK44" s="109"/>
      <c r="HL44" s="109"/>
      <c r="HM44" s="109"/>
      <c r="HN44" s="109"/>
      <c r="HO44" s="109"/>
      <c r="HP44" s="109"/>
      <c r="HQ44" s="109"/>
      <c r="HR44" s="109"/>
      <c r="HS44" s="109"/>
      <c r="HT44" s="109"/>
      <c r="HU44" s="109"/>
      <c r="HV44" s="109"/>
      <c r="HW44" s="109"/>
      <c r="HX44" s="109"/>
      <c r="HY44" s="109"/>
      <c r="HZ44" s="109"/>
      <c r="IA44" s="109"/>
      <c r="IB44" s="109"/>
      <c r="IC44" s="109"/>
      <c r="ID44" s="109"/>
      <c r="IE44" s="109"/>
      <c r="IF44" s="109"/>
      <c r="IG44" s="109"/>
      <c r="IH44" s="109"/>
      <c r="II44" s="109"/>
      <c r="IJ44" s="109"/>
      <c r="IK44" s="109"/>
      <c r="IL44" s="109"/>
      <c r="IM44" s="109"/>
      <c r="IN44" s="109"/>
      <c r="IO44" s="109"/>
      <c r="IP44" s="109"/>
      <c r="IQ44" s="109"/>
      <c r="IR44" s="109"/>
      <c r="IS44" s="109"/>
      <c r="IT44" s="109"/>
      <c r="IU44" s="109"/>
      <c r="IV44" s="109"/>
      <c r="IW44" s="109"/>
      <c r="IX44" s="109"/>
      <c r="IY44" s="109"/>
      <c r="IZ44" s="109"/>
      <c r="JA44" s="109"/>
      <c r="JB44" s="109"/>
      <c r="JC44" s="109"/>
      <c r="JD44" s="109"/>
      <c r="JE44" s="109"/>
      <c r="JF44" s="109"/>
      <c r="JG44" s="109"/>
      <c r="JH44" s="109"/>
      <c r="JI44" s="109"/>
      <c r="JJ44" s="109"/>
      <c r="JK44" s="109"/>
      <c r="JL44" s="109"/>
      <c r="JM44" s="109"/>
      <c r="JN44" s="109"/>
      <c r="JO44" s="109"/>
      <c r="JP44" s="109"/>
      <c r="JQ44" s="109"/>
      <c r="JR44" s="109"/>
      <c r="JS44" s="109"/>
      <c r="JT44" s="109"/>
      <c r="JU44" s="109"/>
      <c r="JV44" s="109"/>
      <c r="JW44" s="109"/>
      <c r="JX44" s="109"/>
      <c r="JY44" s="109"/>
      <c r="JZ44" s="109"/>
      <c r="KA44" s="109"/>
      <c r="KB44" s="109"/>
      <c r="KC44" s="109"/>
      <c r="KD44" s="109"/>
      <c r="KE44" s="109"/>
      <c r="KF44" s="109"/>
      <c r="KG44" s="109"/>
      <c r="KH44" s="109"/>
      <c r="KI44" s="109"/>
      <c r="KJ44" s="109"/>
      <c r="KK44" s="109"/>
      <c r="KL44" s="109"/>
      <c r="KM44" s="109"/>
      <c r="KN44" s="109"/>
      <c r="KO44" s="109"/>
      <c r="KP44" s="109"/>
      <c r="KQ44" s="109"/>
      <c r="KR44" s="109"/>
      <c r="KS44" s="109"/>
      <c r="KT44" s="109"/>
      <c r="KU44" s="109"/>
      <c r="KV44" s="109"/>
      <c r="KW44" s="109"/>
      <c r="KX44" s="109"/>
      <c r="KY44" s="109"/>
      <c r="KZ44" s="109"/>
      <c r="LA44" s="109"/>
      <c r="LB44" s="109"/>
      <c r="LC44" s="109"/>
      <c r="LD44" s="109"/>
      <c r="LE44" s="109"/>
      <c r="LF44" s="109"/>
      <c r="LG44" s="109"/>
      <c r="LH44" s="109"/>
      <c r="LI44" s="109"/>
      <c r="LJ44" s="109"/>
      <c r="LK44" s="109"/>
      <c r="LL44" s="109"/>
      <c r="LM44" s="109"/>
      <c r="LN44" s="109"/>
      <c r="LO44" s="109"/>
      <c r="LP44" s="109"/>
      <c r="LQ44" s="109"/>
      <c r="LR44" s="109"/>
      <c r="LS44" s="109"/>
      <c r="LT44" s="109"/>
      <c r="LU44" s="109"/>
      <c r="LV44" s="109"/>
      <c r="LW44" s="109"/>
      <c r="LX44" s="109"/>
      <c r="LY44" s="109"/>
      <c r="LZ44" s="109"/>
      <c r="MA44" s="109"/>
      <c r="MB44" s="109"/>
      <c r="MC44" s="109"/>
      <c r="MD44" s="109"/>
      <c r="ME44" s="109"/>
      <c r="MF44" s="109"/>
      <c r="MG44" s="109"/>
      <c r="MH44" s="109"/>
      <c r="MI44" s="109"/>
      <c r="MJ44" s="109"/>
      <c r="MK44" s="109"/>
      <c r="ML44" s="109"/>
      <c r="MM44" s="109"/>
      <c r="MN44" s="109"/>
      <c r="MO44" s="109"/>
      <c r="MP44" s="109"/>
      <c r="MQ44" s="109"/>
      <c r="MR44" s="109"/>
      <c r="MS44" s="109"/>
      <c r="MT44" s="109"/>
      <c r="MU44" s="109"/>
      <c r="MV44" s="109"/>
      <c r="MW44" s="109"/>
      <c r="MX44" s="109"/>
      <c r="MY44" s="109"/>
      <c r="MZ44" s="109"/>
      <c r="NA44" s="109"/>
      <c r="NB44" s="109"/>
      <c r="NC44" s="109"/>
      <c r="ND44" s="109"/>
      <c r="NE44" s="109"/>
      <c r="NF44" s="109"/>
      <c r="NG44" s="109"/>
      <c r="NH44" s="109"/>
      <c r="NI44" s="109"/>
      <c r="NJ44" s="109"/>
      <c r="NK44" s="109"/>
      <c r="NL44" s="109"/>
      <c r="NM44" s="109"/>
      <c r="NN44" s="109"/>
      <c r="NO44" s="109"/>
      <c r="NP44" s="109"/>
      <c r="NQ44" s="109"/>
      <c r="NR44" s="109"/>
      <c r="NS44" s="109"/>
      <c r="NT44" s="109"/>
      <c r="NU44" s="109"/>
      <c r="NV44" s="109"/>
      <c r="NW44" s="109"/>
      <c r="NX44" s="109"/>
      <c r="NY44" s="109"/>
      <c r="NZ44" s="109"/>
      <c r="OA44" s="109"/>
      <c r="OB44" s="109"/>
      <c r="OC44" s="109"/>
      <c r="OD44" s="109"/>
      <c r="OE44" s="109"/>
      <c r="OF44" s="109"/>
      <c r="OG44" s="109"/>
      <c r="OH44" s="109"/>
      <c r="OI44" s="109"/>
      <c r="OJ44" s="109"/>
      <c r="OK44" s="109"/>
      <c r="OL44" s="109"/>
      <c r="OM44" s="109"/>
      <c r="ON44" s="109"/>
      <c r="OO44" s="109"/>
      <c r="OP44" s="109"/>
      <c r="OQ44" s="109"/>
      <c r="OR44" s="109"/>
      <c r="OS44" s="109"/>
      <c r="OT44" s="109"/>
      <c r="OU44" s="109"/>
      <c r="OV44" s="109"/>
      <c r="OW44" s="109"/>
      <c r="OX44" s="109"/>
      <c r="OY44" s="109"/>
      <c r="OZ44" s="109"/>
      <c r="PA44" s="109"/>
      <c r="PB44" s="109"/>
      <c r="PC44" s="109"/>
      <c r="PD44" s="109"/>
      <c r="PE44" s="109"/>
      <c r="PF44" s="109"/>
    </row>
    <row r="45" spans="1:422" x14ac:dyDescent="0.2">
      <c r="A45" s="109"/>
      <c r="B45" s="109"/>
      <c r="C45" s="109"/>
      <c r="D45" s="109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09"/>
      <c r="CC45" s="109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9"/>
      <c r="GI45" s="109"/>
      <c r="GJ45" s="109"/>
      <c r="GK45" s="109"/>
      <c r="GL45" s="109"/>
      <c r="GM45" s="109"/>
      <c r="GN45" s="109"/>
      <c r="GO45" s="109"/>
      <c r="GP45" s="109"/>
      <c r="GQ45" s="109"/>
      <c r="GR45" s="109"/>
      <c r="GS45" s="109"/>
      <c r="GT45" s="109"/>
      <c r="GU45" s="109"/>
      <c r="GV45" s="109"/>
      <c r="GW45" s="109"/>
      <c r="GX45" s="109"/>
      <c r="GY45" s="109"/>
      <c r="GZ45" s="109"/>
      <c r="HA45" s="109"/>
      <c r="HB45" s="109"/>
      <c r="HC45" s="109"/>
      <c r="HD45" s="109"/>
      <c r="HE45" s="109"/>
      <c r="HF45" s="109"/>
      <c r="HG45" s="109"/>
      <c r="HH45" s="109"/>
      <c r="HI45" s="109"/>
      <c r="HJ45" s="109"/>
      <c r="HK45" s="109"/>
      <c r="HL45" s="109"/>
      <c r="HM45" s="109"/>
      <c r="HN45" s="109"/>
      <c r="HO45" s="109"/>
      <c r="HP45" s="109"/>
      <c r="HQ45" s="109"/>
      <c r="HR45" s="109"/>
      <c r="HS45" s="109"/>
      <c r="HT45" s="109"/>
      <c r="HU45" s="109"/>
      <c r="HV45" s="109"/>
      <c r="HW45" s="109"/>
      <c r="HX45" s="109"/>
      <c r="HY45" s="109"/>
      <c r="HZ45" s="109"/>
      <c r="IA45" s="109"/>
      <c r="IB45" s="109"/>
      <c r="IC45" s="109"/>
      <c r="ID45" s="109"/>
      <c r="IE45" s="109"/>
      <c r="IF45" s="109"/>
      <c r="IG45" s="109"/>
      <c r="IH45" s="109"/>
      <c r="II45" s="109"/>
      <c r="IJ45" s="109"/>
      <c r="IK45" s="109"/>
      <c r="IL45" s="109"/>
      <c r="IM45" s="109"/>
      <c r="IN45" s="109"/>
      <c r="IO45" s="109"/>
      <c r="IP45" s="109"/>
      <c r="IQ45" s="109"/>
      <c r="IR45" s="109"/>
      <c r="IS45" s="109"/>
      <c r="IT45" s="109"/>
      <c r="IU45" s="109"/>
      <c r="IV45" s="109"/>
      <c r="IW45" s="109"/>
      <c r="IX45" s="109"/>
      <c r="IY45" s="109"/>
      <c r="IZ45" s="109"/>
      <c r="JA45" s="109"/>
      <c r="JB45" s="109"/>
      <c r="JC45" s="109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9"/>
      <c r="JO45" s="109"/>
      <c r="JP45" s="109"/>
      <c r="JQ45" s="109"/>
      <c r="JR45" s="109"/>
      <c r="JS45" s="109"/>
      <c r="JT45" s="109"/>
      <c r="JU45" s="109"/>
      <c r="JV45" s="109"/>
      <c r="JW45" s="109"/>
      <c r="JX45" s="109"/>
      <c r="JY45" s="109"/>
      <c r="JZ45" s="109"/>
      <c r="KA45" s="109"/>
      <c r="KB45" s="109"/>
      <c r="KC45" s="109"/>
      <c r="KD45" s="109"/>
      <c r="KE45" s="109"/>
      <c r="KF45" s="109"/>
      <c r="KG45" s="109"/>
      <c r="KH45" s="109"/>
      <c r="KI45" s="109"/>
      <c r="KJ45" s="109"/>
      <c r="KK45" s="109"/>
      <c r="KL45" s="109"/>
      <c r="KM45" s="109"/>
      <c r="KN45" s="109"/>
      <c r="KO45" s="109"/>
      <c r="KP45" s="109"/>
      <c r="KQ45" s="109"/>
      <c r="KR45" s="109"/>
      <c r="KS45" s="109"/>
      <c r="KT45" s="109"/>
      <c r="KU45" s="109"/>
      <c r="KV45" s="109"/>
      <c r="KW45" s="109"/>
      <c r="KX45" s="109"/>
      <c r="KY45" s="109"/>
      <c r="KZ45" s="109"/>
      <c r="LA45" s="109"/>
      <c r="LB45" s="109"/>
      <c r="LC45" s="109"/>
      <c r="LD45" s="109"/>
      <c r="LE45" s="109"/>
      <c r="LF45" s="109"/>
      <c r="LG45" s="109"/>
      <c r="LH45" s="109"/>
      <c r="LI45" s="109"/>
      <c r="LJ45" s="109"/>
      <c r="LK45" s="109"/>
      <c r="LL45" s="109"/>
      <c r="LM45" s="109"/>
      <c r="LN45" s="109"/>
      <c r="LO45" s="109"/>
      <c r="LP45" s="109"/>
      <c r="LQ45" s="109"/>
      <c r="LR45" s="109"/>
      <c r="LS45" s="109"/>
      <c r="LT45" s="109"/>
      <c r="LU45" s="109"/>
      <c r="LV45" s="109"/>
      <c r="LW45" s="109"/>
      <c r="LX45" s="109"/>
      <c r="LY45" s="109"/>
      <c r="LZ45" s="109"/>
      <c r="MA45" s="109"/>
      <c r="MB45" s="109"/>
      <c r="MC45" s="109"/>
      <c r="MD45" s="109"/>
      <c r="ME45" s="109"/>
      <c r="MF45" s="109"/>
      <c r="MG45" s="109"/>
      <c r="MH45" s="109"/>
      <c r="MI45" s="109"/>
      <c r="MJ45" s="109"/>
      <c r="MK45" s="109"/>
      <c r="ML45" s="109"/>
      <c r="MM45" s="109"/>
      <c r="MN45" s="109"/>
      <c r="MO45" s="109"/>
      <c r="MP45" s="109"/>
      <c r="MQ45" s="109"/>
      <c r="MR45" s="109"/>
      <c r="MS45" s="109"/>
      <c r="MT45" s="109"/>
      <c r="MU45" s="109"/>
      <c r="MV45" s="109"/>
      <c r="MW45" s="109"/>
      <c r="MX45" s="109"/>
      <c r="MY45" s="109"/>
      <c r="MZ45" s="109"/>
      <c r="NA45" s="109"/>
      <c r="NB45" s="109"/>
      <c r="NC45" s="109"/>
      <c r="ND45" s="109"/>
      <c r="NE45" s="109"/>
      <c r="NF45" s="109"/>
      <c r="NG45" s="109"/>
      <c r="NH45" s="109"/>
      <c r="NI45" s="109"/>
      <c r="NJ45" s="109"/>
      <c r="NK45" s="109"/>
      <c r="NL45" s="109"/>
      <c r="NM45" s="109"/>
      <c r="NN45" s="109"/>
      <c r="NO45" s="109"/>
      <c r="NP45" s="109"/>
      <c r="NQ45" s="109"/>
      <c r="NR45" s="109"/>
      <c r="NS45" s="109"/>
      <c r="NT45" s="109"/>
      <c r="NU45" s="109"/>
      <c r="NV45" s="109"/>
      <c r="NW45" s="109"/>
      <c r="NX45" s="109"/>
      <c r="NY45" s="109"/>
      <c r="NZ45" s="109"/>
      <c r="OA45" s="109"/>
      <c r="OB45" s="109"/>
      <c r="OC45" s="109"/>
      <c r="OD45" s="109"/>
      <c r="OE45" s="109"/>
      <c r="OF45" s="109"/>
      <c r="OG45" s="109"/>
      <c r="OH45" s="109"/>
      <c r="OI45" s="109"/>
      <c r="OJ45" s="109"/>
      <c r="OK45" s="109"/>
      <c r="OL45" s="109"/>
      <c r="OM45" s="109"/>
      <c r="ON45" s="109"/>
      <c r="OO45" s="109"/>
      <c r="OP45" s="109"/>
      <c r="OQ45" s="109"/>
      <c r="OR45" s="109"/>
      <c r="OS45" s="109"/>
      <c r="OT45" s="109"/>
      <c r="OU45" s="109"/>
      <c r="OV45" s="109"/>
      <c r="OW45" s="109"/>
      <c r="OX45" s="109"/>
      <c r="OY45" s="109"/>
      <c r="OZ45" s="109"/>
      <c r="PA45" s="109"/>
      <c r="PB45" s="109"/>
      <c r="PC45" s="109"/>
      <c r="PD45" s="109"/>
      <c r="PE45" s="109"/>
      <c r="PF45" s="109"/>
    </row>
    <row r="46" spans="1:422" x14ac:dyDescent="0.2">
      <c r="A46" s="109"/>
      <c r="B46" s="109"/>
      <c r="C46" s="109"/>
      <c r="D46" s="109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09"/>
      <c r="CC46" s="109"/>
      <c r="CD46" s="109"/>
      <c r="CE46" s="109"/>
      <c r="CF46" s="109"/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  <c r="GY46" s="109"/>
      <c r="GZ46" s="109"/>
      <c r="HA46" s="109"/>
      <c r="HB46" s="109"/>
      <c r="HC46" s="109"/>
      <c r="HD46" s="109"/>
      <c r="HE46" s="109"/>
      <c r="HF46" s="109"/>
      <c r="HG46" s="109"/>
      <c r="HH46" s="109"/>
      <c r="HI46" s="109"/>
      <c r="HJ46" s="109"/>
      <c r="HK46" s="109"/>
      <c r="HL46" s="109"/>
      <c r="HM46" s="109"/>
      <c r="HN46" s="109"/>
      <c r="HO46" s="109"/>
      <c r="HP46" s="109"/>
      <c r="HQ46" s="109"/>
      <c r="HR46" s="109"/>
      <c r="HS46" s="109"/>
      <c r="HT46" s="109"/>
      <c r="HU46" s="109"/>
      <c r="HV46" s="109"/>
      <c r="HW46" s="109"/>
      <c r="HX46" s="109"/>
      <c r="HY46" s="109"/>
      <c r="HZ46" s="109"/>
      <c r="IA46" s="109"/>
      <c r="IB46" s="109"/>
      <c r="IC46" s="109"/>
      <c r="ID46" s="109"/>
      <c r="IE46" s="109"/>
      <c r="IF46" s="109"/>
      <c r="IG46" s="109"/>
      <c r="IH46" s="109"/>
      <c r="II46" s="109"/>
      <c r="IJ46" s="109"/>
      <c r="IK46" s="109"/>
      <c r="IL46" s="109"/>
      <c r="IM46" s="109"/>
      <c r="IN46" s="109"/>
      <c r="IO46" s="109"/>
      <c r="IP46" s="109"/>
      <c r="IQ46" s="109"/>
      <c r="IR46" s="109"/>
      <c r="IS46" s="109"/>
      <c r="IT46" s="109"/>
      <c r="IU46" s="109"/>
      <c r="IV46" s="109"/>
      <c r="IW46" s="109"/>
      <c r="IX46" s="109"/>
      <c r="IY46" s="109"/>
      <c r="IZ46" s="109"/>
      <c r="JA46" s="109"/>
      <c r="JB46" s="109"/>
      <c r="JC46" s="109"/>
      <c r="JD46" s="109"/>
      <c r="JE46" s="109"/>
      <c r="JF46" s="109"/>
      <c r="JG46" s="109"/>
      <c r="JH46" s="109"/>
      <c r="JI46" s="109"/>
      <c r="JJ46" s="109"/>
      <c r="JK46" s="109"/>
      <c r="JL46" s="109"/>
      <c r="JM46" s="109"/>
      <c r="JN46" s="109"/>
      <c r="JO46" s="109"/>
      <c r="JP46" s="109"/>
      <c r="JQ46" s="109"/>
      <c r="JR46" s="109"/>
      <c r="JS46" s="109"/>
      <c r="JT46" s="109"/>
      <c r="JU46" s="109"/>
      <c r="JV46" s="109"/>
      <c r="JW46" s="109"/>
      <c r="JX46" s="109"/>
      <c r="JY46" s="109"/>
      <c r="JZ46" s="109"/>
      <c r="KA46" s="109"/>
      <c r="KB46" s="109"/>
      <c r="KC46" s="109"/>
      <c r="KD46" s="109"/>
      <c r="KE46" s="109"/>
      <c r="KF46" s="109"/>
      <c r="KG46" s="109"/>
      <c r="KH46" s="109"/>
      <c r="KI46" s="109"/>
      <c r="KJ46" s="109"/>
      <c r="KK46" s="109"/>
      <c r="KL46" s="109"/>
      <c r="KM46" s="109"/>
      <c r="KN46" s="109"/>
      <c r="KO46" s="109"/>
      <c r="KP46" s="109"/>
      <c r="KQ46" s="109"/>
      <c r="KR46" s="109"/>
      <c r="KS46" s="109"/>
      <c r="KT46" s="109"/>
      <c r="KU46" s="109"/>
      <c r="KV46" s="109"/>
      <c r="KW46" s="109"/>
      <c r="KX46" s="109"/>
      <c r="KY46" s="109"/>
      <c r="KZ46" s="109"/>
      <c r="LA46" s="109"/>
      <c r="LB46" s="109"/>
      <c r="LC46" s="109"/>
      <c r="LD46" s="109"/>
      <c r="LE46" s="109"/>
      <c r="LF46" s="109"/>
      <c r="LG46" s="109"/>
      <c r="LH46" s="109"/>
      <c r="LI46" s="109"/>
      <c r="LJ46" s="109"/>
      <c r="LK46" s="109"/>
      <c r="LL46" s="109"/>
      <c r="LM46" s="109"/>
      <c r="LN46" s="109"/>
      <c r="LO46" s="109"/>
      <c r="LP46" s="109"/>
      <c r="LQ46" s="109"/>
      <c r="LR46" s="109"/>
      <c r="LS46" s="109"/>
      <c r="LT46" s="109"/>
      <c r="LU46" s="109"/>
      <c r="LV46" s="109"/>
      <c r="LW46" s="109"/>
      <c r="LX46" s="109"/>
      <c r="LY46" s="109"/>
      <c r="LZ46" s="109"/>
      <c r="MA46" s="109"/>
      <c r="MB46" s="109"/>
      <c r="MC46" s="109"/>
      <c r="MD46" s="109"/>
      <c r="ME46" s="109"/>
      <c r="MF46" s="109"/>
      <c r="MG46" s="109"/>
      <c r="MH46" s="109"/>
      <c r="MI46" s="109"/>
      <c r="MJ46" s="109"/>
      <c r="MK46" s="109"/>
      <c r="ML46" s="109"/>
      <c r="MM46" s="109"/>
      <c r="MN46" s="109"/>
      <c r="MO46" s="109"/>
      <c r="MP46" s="109"/>
      <c r="MQ46" s="109"/>
      <c r="MR46" s="109"/>
      <c r="MS46" s="109"/>
      <c r="MT46" s="109"/>
      <c r="MU46" s="109"/>
      <c r="MV46" s="109"/>
      <c r="MW46" s="109"/>
      <c r="MX46" s="109"/>
      <c r="MY46" s="109"/>
      <c r="MZ46" s="109"/>
      <c r="NA46" s="109"/>
      <c r="NB46" s="109"/>
      <c r="NC46" s="109"/>
      <c r="ND46" s="109"/>
      <c r="NE46" s="109"/>
      <c r="NF46" s="109"/>
      <c r="NG46" s="109"/>
      <c r="NH46" s="109"/>
      <c r="NI46" s="109"/>
      <c r="NJ46" s="109"/>
      <c r="NK46" s="109"/>
      <c r="NL46" s="109"/>
      <c r="NM46" s="109"/>
      <c r="NN46" s="109"/>
      <c r="NO46" s="109"/>
      <c r="NP46" s="109"/>
      <c r="NQ46" s="109"/>
      <c r="NR46" s="109"/>
      <c r="NS46" s="109"/>
      <c r="NT46" s="109"/>
      <c r="NU46" s="109"/>
      <c r="NV46" s="109"/>
      <c r="NW46" s="109"/>
      <c r="NX46" s="109"/>
      <c r="NY46" s="109"/>
      <c r="NZ46" s="109"/>
      <c r="OA46" s="109"/>
      <c r="OB46" s="109"/>
      <c r="OC46" s="109"/>
      <c r="OD46" s="109"/>
      <c r="OE46" s="109"/>
      <c r="OF46" s="109"/>
      <c r="OG46" s="109"/>
      <c r="OH46" s="109"/>
      <c r="OI46" s="109"/>
      <c r="OJ46" s="109"/>
      <c r="OK46" s="109"/>
      <c r="OL46" s="109"/>
      <c r="OM46" s="109"/>
      <c r="ON46" s="109"/>
      <c r="OO46" s="109"/>
      <c r="OP46" s="109"/>
      <c r="OQ46" s="109"/>
      <c r="OR46" s="109"/>
      <c r="OS46" s="109"/>
      <c r="OT46" s="109"/>
      <c r="OU46" s="109"/>
      <c r="OV46" s="109"/>
      <c r="OW46" s="109"/>
      <c r="OX46" s="109"/>
      <c r="OY46" s="109"/>
      <c r="OZ46" s="109"/>
      <c r="PA46" s="109"/>
      <c r="PB46" s="109"/>
      <c r="PC46" s="109"/>
      <c r="PD46" s="109"/>
      <c r="PE46" s="109"/>
      <c r="PF46" s="109"/>
    </row>
    <row r="47" spans="1:422" x14ac:dyDescent="0.2">
      <c r="A47" s="109"/>
      <c r="B47" s="109"/>
      <c r="C47" s="109"/>
      <c r="D47" s="109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09"/>
      <c r="GM47" s="109"/>
      <c r="GN47" s="109"/>
      <c r="GO47" s="109"/>
      <c r="GP47" s="109"/>
      <c r="GQ47" s="109"/>
      <c r="GR47" s="109"/>
      <c r="GS47" s="109"/>
      <c r="GT47" s="109"/>
      <c r="GU47" s="109"/>
      <c r="GV47" s="109"/>
      <c r="GW47" s="109"/>
      <c r="GX47" s="109"/>
      <c r="GY47" s="109"/>
      <c r="GZ47" s="109"/>
      <c r="HA47" s="109"/>
      <c r="HB47" s="109"/>
      <c r="HC47" s="109"/>
      <c r="HD47" s="109"/>
      <c r="HE47" s="109"/>
      <c r="HF47" s="109"/>
      <c r="HG47" s="109"/>
      <c r="HH47" s="109"/>
      <c r="HI47" s="109"/>
      <c r="HJ47" s="109"/>
      <c r="HK47" s="109"/>
      <c r="HL47" s="109"/>
      <c r="HM47" s="109"/>
      <c r="HN47" s="109"/>
      <c r="HO47" s="109"/>
      <c r="HP47" s="109"/>
      <c r="HQ47" s="109"/>
      <c r="HR47" s="109"/>
      <c r="HS47" s="109"/>
      <c r="HT47" s="109"/>
      <c r="HU47" s="109"/>
      <c r="HV47" s="109"/>
      <c r="HW47" s="109"/>
      <c r="HX47" s="109"/>
      <c r="HY47" s="109"/>
      <c r="HZ47" s="109"/>
      <c r="IA47" s="109"/>
      <c r="IB47" s="109"/>
      <c r="IC47" s="109"/>
      <c r="ID47" s="109"/>
      <c r="IE47" s="109"/>
      <c r="IF47" s="109"/>
      <c r="IG47" s="109"/>
      <c r="IH47" s="109"/>
      <c r="II47" s="109"/>
      <c r="IJ47" s="109"/>
      <c r="IK47" s="109"/>
      <c r="IL47" s="109"/>
      <c r="IM47" s="109"/>
      <c r="IN47" s="109"/>
      <c r="IO47" s="109"/>
      <c r="IP47" s="109"/>
      <c r="IQ47" s="109"/>
      <c r="IR47" s="109"/>
      <c r="IS47" s="109"/>
      <c r="IT47" s="109"/>
      <c r="IU47" s="109"/>
      <c r="IV47" s="109"/>
      <c r="IW47" s="109"/>
      <c r="IX47" s="109"/>
      <c r="IY47" s="109"/>
      <c r="IZ47" s="109"/>
      <c r="JA47" s="109"/>
      <c r="JB47" s="109"/>
      <c r="JC47" s="109"/>
      <c r="JD47" s="109"/>
      <c r="JE47" s="109"/>
      <c r="JF47" s="109"/>
      <c r="JG47" s="109"/>
      <c r="JH47" s="109"/>
      <c r="JI47" s="109"/>
      <c r="JJ47" s="109"/>
      <c r="JK47" s="109"/>
      <c r="JL47" s="109"/>
      <c r="JM47" s="109"/>
      <c r="JN47" s="109"/>
      <c r="JO47" s="109"/>
      <c r="JP47" s="109"/>
      <c r="JQ47" s="109"/>
      <c r="JR47" s="109"/>
      <c r="JS47" s="109"/>
      <c r="JT47" s="109"/>
      <c r="JU47" s="109"/>
      <c r="JV47" s="109"/>
      <c r="JW47" s="109"/>
      <c r="JX47" s="109"/>
      <c r="JY47" s="109"/>
      <c r="JZ47" s="109"/>
      <c r="KA47" s="109"/>
      <c r="KB47" s="109"/>
      <c r="KC47" s="109"/>
      <c r="KD47" s="109"/>
      <c r="KE47" s="109"/>
      <c r="KF47" s="109"/>
      <c r="KG47" s="109"/>
      <c r="KH47" s="109"/>
      <c r="KI47" s="109"/>
      <c r="KJ47" s="109"/>
      <c r="KK47" s="109"/>
      <c r="KL47" s="109"/>
      <c r="KM47" s="109"/>
      <c r="KN47" s="109"/>
      <c r="KO47" s="109"/>
      <c r="KP47" s="109"/>
      <c r="KQ47" s="109"/>
      <c r="KR47" s="109"/>
      <c r="KS47" s="109"/>
      <c r="KT47" s="109"/>
      <c r="KU47" s="109"/>
      <c r="KV47" s="109"/>
      <c r="KW47" s="109"/>
      <c r="KX47" s="109"/>
      <c r="KY47" s="109"/>
      <c r="KZ47" s="109"/>
      <c r="LA47" s="109"/>
      <c r="LB47" s="109"/>
      <c r="LC47" s="109"/>
      <c r="LD47" s="109"/>
      <c r="LE47" s="109"/>
      <c r="LF47" s="109"/>
      <c r="LG47" s="109"/>
      <c r="LH47" s="109"/>
      <c r="LI47" s="109"/>
      <c r="LJ47" s="109"/>
      <c r="LK47" s="109"/>
      <c r="LL47" s="109"/>
      <c r="LM47" s="109"/>
      <c r="LN47" s="109"/>
      <c r="LO47" s="109"/>
      <c r="LP47" s="109"/>
      <c r="LQ47" s="109"/>
      <c r="LR47" s="109"/>
      <c r="LS47" s="109"/>
      <c r="LT47" s="109"/>
      <c r="LU47" s="109"/>
      <c r="LV47" s="109"/>
      <c r="LW47" s="109"/>
      <c r="LX47" s="109"/>
      <c r="LY47" s="109"/>
      <c r="LZ47" s="109"/>
      <c r="MA47" s="109"/>
      <c r="MB47" s="109"/>
      <c r="MC47" s="109"/>
      <c r="MD47" s="109"/>
      <c r="ME47" s="109"/>
      <c r="MF47" s="109"/>
      <c r="MG47" s="109"/>
      <c r="MH47" s="109"/>
      <c r="MI47" s="109"/>
      <c r="MJ47" s="109"/>
      <c r="MK47" s="109"/>
      <c r="ML47" s="109"/>
      <c r="MM47" s="109"/>
      <c r="MN47" s="109"/>
      <c r="MO47" s="109"/>
      <c r="MP47" s="109"/>
      <c r="MQ47" s="109"/>
      <c r="MR47" s="109"/>
      <c r="MS47" s="109"/>
      <c r="MT47" s="109"/>
      <c r="MU47" s="109"/>
      <c r="MV47" s="109"/>
      <c r="MW47" s="109"/>
      <c r="MX47" s="109"/>
      <c r="MY47" s="109"/>
      <c r="MZ47" s="109"/>
      <c r="NA47" s="109"/>
      <c r="NB47" s="109"/>
      <c r="NC47" s="109"/>
      <c r="ND47" s="109"/>
      <c r="NE47" s="109"/>
      <c r="NF47" s="109"/>
      <c r="NG47" s="109"/>
      <c r="NH47" s="109"/>
      <c r="NI47" s="109"/>
      <c r="NJ47" s="109"/>
      <c r="NK47" s="109"/>
      <c r="NL47" s="109"/>
      <c r="NM47" s="109"/>
      <c r="NN47" s="109"/>
      <c r="NO47" s="109"/>
      <c r="NP47" s="109"/>
      <c r="NQ47" s="109"/>
      <c r="NR47" s="109"/>
      <c r="NS47" s="109"/>
      <c r="NT47" s="109"/>
      <c r="NU47" s="109"/>
      <c r="NV47" s="109"/>
      <c r="NW47" s="109"/>
      <c r="NX47" s="109"/>
      <c r="NY47" s="109"/>
      <c r="NZ47" s="109"/>
      <c r="OA47" s="109"/>
      <c r="OB47" s="109"/>
      <c r="OC47" s="109"/>
      <c r="OD47" s="109"/>
      <c r="OE47" s="109"/>
      <c r="OF47" s="109"/>
      <c r="OG47" s="109"/>
      <c r="OH47" s="109"/>
      <c r="OI47" s="109"/>
      <c r="OJ47" s="109"/>
      <c r="OK47" s="109"/>
      <c r="OL47" s="109"/>
      <c r="OM47" s="109"/>
      <c r="ON47" s="109"/>
      <c r="OO47" s="109"/>
      <c r="OP47" s="109"/>
      <c r="OQ47" s="109"/>
      <c r="OR47" s="109"/>
      <c r="OS47" s="109"/>
      <c r="OT47" s="109"/>
      <c r="OU47" s="109"/>
      <c r="OV47" s="109"/>
      <c r="OW47" s="109"/>
      <c r="OX47" s="109"/>
      <c r="OY47" s="109"/>
      <c r="OZ47" s="109"/>
      <c r="PA47" s="109"/>
      <c r="PB47" s="109"/>
      <c r="PC47" s="109"/>
      <c r="PD47" s="109"/>
      <c r="PE47" s="109"/>
      <c r="PF47" s="109"/>
    </row>
    <row r="48" spans="1:422" x14ac:dyDescent="0.2">
      <c r="A48" s="109"/>
      <c r="B48" s="109"/>
      <c r="C48" s="109"/>
      <c r="D48" s="109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W48" s="109"/>
      <c r="FX48" s="109"/>
      <c r="FY48" s="109"/>
      <c r="FZ48" s="109"/>
      <c r="GA48" s="109"/>
      <c r="GB48" s="109"/>
      <c r="GC48" s="109"/>
      <c r="GD48" s="109"/>
      <c r="GE48" s="109"/>
      <c r="GF48" s="109"/>
      <c r="GG48" s="109"/>
      <c r="GH48" s="109"/>
      <c r="GI48" s="109"/>
      <c r="GJ48" s="109"/>
      <c r="GK48" s="109"/>
      <c r="GL48" s="109"/>
      <c r="GM48" s="109"/>
      <c r="GN48" s="109"/>
      <c r="GO48" s="109"/>
      <c r="GP48" s="109"/>
      <c r="GQ48" s="109"/>
      <c r="GR48" s="109"/>
      <c r="GS48" s="109"/>
      <c r="GT48" s="109"/>
      <c r="GU48" s="109"/>
      <c r="GV48" s="109"/>
      <c r="GW48" s="109"/>
      <c r="GX48" s="109"/>
      <c r="GY48" s="109"/>
      <c r="GZ48" s="109"/>
      <c r="HA48" s="109"/>
      <c r="HB48" s="109"/>
      <c r="HC48" s="109"/>
      <c r="HD48" s="109"/>
      <c r="HE48" s="109"/>
      <c r="HF48" s="109"/>
      <c r="HG48" s="109"/>
      <c r="HH48" s="109"/>
      <c r="HI48" s="109"/>
      <c r="HJ48" s="109"/>
      <c r="HK48" s="109"/>
      <c r="HL48" s="109"/>
      <c r="HM48" s="109"/>
      <c r="HN48" s="109"/>
      <c r="HO48" s="109"/>
      <c r="HP48" s="109"/>
      <c r="HQ48" s="109"/>
      <c r="HR48" s="109"/>
      <c r="HS48" s="109"/>
      <c r="HT48" s="109"/>
      <c r="HU48" s="109"/>
      <c r="HV48" s="109"/>
      <c r="HW48" s="109"/>
      <c r="HX48" s="109"/>
      <c r="HY48" s="109"/>
      <c r="HZ48" s="109"/>
      <c r="IA48" s="109"/>
      <c r="IB48" s="109"/>
      <c r="IC48" s="109"/>
      <c r="ID48" s="109"/>
      <c r="IE48" s="109"/>
      <c r="IF48" s="109"/>
      <c r="IG48" s="109"/>
      <c r="IH48" s="109"/>
      <c r="II48" s="109"/>
      <c r="IJ48" s="109"/>
      <c r="IK48" s="109"/>
      <c r="IL48" s="109"/>
      <c r="IM48" s="109"/>
      <c r="IN48" s="109"/>
      <c r="IO48" s="109"/>
      <c r="IP48" s="109"/>
      <c r="IQ48" s="109"/>
      <c r="IR48" s="109"/>
      <c r="IS48" s="109"/>
      <c r="IT48" s="109"/>
      <c r="IU48" s="109"/>
      <c r="IV48" s="109"/>
      <c r="IW48" s="109"/>
      <c r="IX48" s="109"/>
      <c r="IY48" s="109"/>
      <c r="IZ48" s="109"/>
      <c r="JA48" s="109"/>
      <c r="JB48" s="109"/>
      <c r="JC48" s="109"/>
      <c r="JD48" s="109"/>
      <c r="JE48" s="109"/>
      <c r="JF48" s="109"/>
      <c r="JG48" s="109"/>
      <c r="JH48" s="109"/>
      <c r="JI48" s="109"/>
      <c r="JJ48" s="109"/>
      <c r="JK48" s="109"/>
      <c r="JL48" s="109"/>
      <c r="JM48" s="109"/>
      <c r="JN48" s="109"/>
      <c r="JO48" s="109"/>
      <c r="JP48" s="109"/>
      <c r="JQ48" s="109"/>
      <c r="JR48" s="109"/>
      <c r="JS48" s="109"/>
      <c r="JT48" s="109"/>
      <c r="JU48" s="109"/>
      <c r="JV48" s="109"/>
      <c r="JW48" s="109"/>
      <c r="JX48" s="109"/>
      <c r="JY48" s="109"/>
      <c r="JZ48" s="109"/>
      <c r="KA48" s="109"/>
      <c r="KB48" s="109"/>
      <c r="KC48" s="109"/>
      <c r="KD48" s="109"/>
      <c r="KE48" s="109"/>
      <c r="KF48" s="109"/>
      <c r="KG48" s="109"/>
      <c r="KH48" s="109"/>
      <c r="KI48" s="109"/>
      <c r="KJ48" s="109"/>
      <c r="KK48" s="109"/>
      <c r="KL48" s="109"/>
      <c r="KM48" s="109"/>
      <c r="KN48" s="109"/>
      <c r="KO48" s="109"/>
      <c r="KP48" s="109"/>
      <c r="KQ48" s="109"/>
      <c r="KR48" s="109"/>
      <c r="KS48" s="109"/>
      <c r="KT48" s="109"/>
      <c r="KU48" s="109"/>
      <c r="KV48" s="109"/>
      <c r="KW48" s="109"/>
      <c r="KX48" s="109"/>
      <c r="KY48" s="109"/>
      <c r="KZ48" s="109"/>
      <c r="LA48" s="109"/>
      <c r="LB48" s="109"/>
      <c r="LC48" s="109"/>
      <c r="LD48" s="109"/>
      <c r="LE48" s="109"/>
      <c r="LF48" s="109"/>
      <c r="LG48" s="109"/>
      <c r="LH48" s="109"/>
      <c r="LI48" s="109"/>
      <c r="LJ48" s="109"/>
      <c r="LK48" s="109"/>
      <c r="LL48" s="109"/>
      <c r="LM48" s="109"/>
      <c r="LN48" s="109"/>
      <c r="LO48" s="109"/>
      <c r="LP48" s="109"/>
      <c r="LQ48" s="109"/>
      <c r="LR48" s="109"/>
      <c r="LS48" s="109"/>
      <c r="LT48" s="109"/>
      <c r="LU48" s="109"/>
      <c r="LV48" s="109"/>
      <c r="LW48" s="109"/>
      <c r="LX48" s="109"/>
      <c r="LY48" s="109"/>
      <c r="LZ48" s="109"/>
      <c r="MA48" s="109"/>
      <c r="MB48" s="109"/>
      <c r="MC48" s="109"/>
      <c r="MD48" s="109"/>
      <c r="ME48" s="109"/>
      <c r="MF48" s="109"/>
      <c r="MG48" s="109"/>
      <c r="MH48" s="109"/>
      <c r="MI48" s="109"/>
      <c r="MJ48" s="109"/>
      <c r="MK48" s="109"/>
      <c r="ML48" s="109"/>
      <c r="MM48" s="109"/>
      <c r="MN48" s="109"/>
      <c r="MO48" s="109"/>
      <c r="MP48" s="109"/>
      <c r="MQ48" s="109"/>
      <c r="MR48" s="109"/>
      <c r="MS48" s="109"/>
      <c r="MT48" s="109"/>
      <c r="MU48" s="109"/>
      <c r="MV48" s="109"/>
      <c r="MW48" s="109"/>
      <c r="MX48" s="109"/>
      <c r="MY48" s="109"/>
      <c r="MZ48" s="109"/>
      <c r="NA48" s="109"/>
      <c r="NB48" s="109"/>
      <c r="NC48" s="109"/>
      <c r="ND48" s="109"/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09"/>
      <c r="NS48" s="109"/>
      <c r="NT48" s="109"/>
      <c r="NU48" s="109"/>
      <c r="NV48" s="109"/>
      <c r="NW48" s="109"/>
      <c r="NX48" s="109"/>
      <c r="NY48" s="109"/>
      <c r="NZ48" s="109"/>
      <c r="OA48" s="109"/>
      <c r="OB48" s="109"/>
      <c r="OC48" s="109"/>
      <c r="OD48" s="109"/>
      <c r="OE48" s="109"/>
      <c r="OF48" s="109"/>
      <c r="OG48" s="109"/>
      <c r="OH48" s="109"/>
      <c r="OI48" s="109"/>
      <c r="OJ48" s="109"/>
      <c r="OK48" s="109"/>
      <c r="OL48" s="109"/>
      <c r="OM48" s="109"/>
      <c r="ON48" s="109"/>
      <c r="OO48" s="109"/>
      <c r="OP48" s="109"/>
      <c r="OQ48" s="109"/>
      <c r="OR48" s="109"/>
      <c r="OS48" s="109"/>
      <c r="OT48" s="109"/>
      <c r="OU48" s="109"/>
      <c r="OV48" s="109"/>
      <c r="OW48" s="109"/>
      <c r="OX48" s="109"/>
      <c r="OY48" s="109"/>
      <c r="OZ48" s="109"/>
      <c r="PA48" s="109"/>
      <c r="PB48" s="109"/>
      <c r="PC48" s="109"/>
      <c r="PD48" s="109"/>
      <c r="PE48" s="109"/>
      <c r="PF48" s="109"/>
    </row>
    <row r="49" spans="1:422" x14ac:dyDescent="0.2">
      <c r="A49" s="109"/>
      <c r="B49" s="109"/>
      <c r="C49" s="109"/>
      <c r="D49" s="109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  <c r="BT49" s="109"/>
      <c r="BU49" s="109"/>
      <c r="BV49" s="109"/>
      <c r="BW49" s="109"/>
      <c r="BX49" s="109"/>
      <c r="BY49" s="109"/>
      <c r="BZ49" s="109"/>
      <c r="CA49" s="109"/>
      <c r="CB49" s="109"/>
      <c r="CC49" s="109"/>
      <c r="CD49" s="109"/>
      <c r="CE49" s="109"/>
      <c r="CF49" s="109"/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09"/>
      <c r="GM49" s="109"/>
      <c r="GN49" s="109"/>
      <c r="GO49" s="109"/>
      <c r="GP49" s="109"/>
      <c r="GQ49" s="109"/>
      <c r="GR49" s="109"/>
      <c r="GS49" s="109"/>
      <c r="GT49" s="109"/>
      <c r="GU49" s="109"/>
      <c r="GV49" s="109"/>
      <c r="GW49" s="109"/>
      <c r="GX49" s="109"/>
      <c r="GY49" s="109"/>
      <c r="GZ49" s="109"/>
      <c r="HA49" s="109"/>
      <c r="HB49" s="109"/>
      <c r="HC49" s="109"/>
      <c r="HD49" s="109"/>
      <c r="HE49" s="109"/>
      <c r="HF49" s="109"/>
      <c r="HG49" s="109"/>
      <c r="HH49" s="109"/>
      <c r="HI49" s="109"/>
      <c r="HJ49" s="109"/>
      <c r="HK49" s="109"/>
      <c r="HL49" s="109"/>
      <c r="HM49" s="109"/>
      <c r="HN49" s="109"/>
      <c r="HO49" s="109"/>
      <c r="HP49" s="109"/>
      <c r="HQ49" s="109"/>
      <c r="HR49" s="109"/>
      <c r="HS49" s="109"/>
      <c r="HT49" s="109"/>
      <c r="HU49" s="109"/>
      <c r="HV49" s="109"/>
      <c r="HW49" s="109"/>
      <c r="HX49" s="109"/>
      <c r="HY49" s="109"/>
      <c r="HZ49" s="109"/>
      <c r="IA49" s="109"/>
      <c r="IB49" s="109"/>
      <c r="IC49" s="109"/>
      <c r="ID49" s="109"/>
      <c r="IE49" s="109"/>
      <c r="IF49" s="109"/>
      <c r="IG49" s="109"/>
      <c r="IH49" s="109"/>
      <c r="II49" s="109"/>
      <c r="IJ49" s="109"/>
      <c r="IK49" s="109"/>
      <c r="IL49" s="109"/>
      <c r="IM49" s="109"/>
      <c r="IN49" s="109"/>
      <c r="IO49" s="109"/>
      <c r="IP49" s="109"/>
      <c r="IQ49" s="109"/>
      <c r="IR49" s="109"/>
      <c r="IS49" s="109"/>
      <c r="IT49" s="109"/>
      <c r="IU49" s="109"/>
      <c r="IV49" s="109"/>
      <c r="IW49" s="109"/>
      <c r="IX49" s="109"/>
      <c r="IY49" s="109"/>
      <c r="IZ49" s="109"/>
      <c r="JA49" s="109"/>
      <c r="JB49" s="109"/>
      <c r="JC49" s="109"/>
      <c r="JD49" s="109"/>
      <c r="JE49" s="109"/>
      <c r="JF49" s="109"/>
      <c r="JG49" s="109"/>
      <c r="JH49" s="109"/>
      <c r="JI49" s="109"/>
      <c r="JJ49" s="109"/>
      <c r="JK49" s="109"/>
      <c r="JL49" s="109"/>
      <c r="JM49" s="109"/>
      <c r="JN49" s="109"/>
      <c r="JO49" s="109"/>
      <c r="JP49" s="109"/>
      <c r="JQ49" s="109"/>
      <c r="JR49" s="109"/>
      <c r="JS49" s="109"/>
      <c r="JT49" s="109"/>
      <c r="JU49" s="109"/>
      <c r="JV49" s="109"/>
      <c r="JW49" s="109"/>
      <c r="JX49" s="109"/>
      <c r="JY49" s="109"/>
      <c r="JZ49" s="109"/>
      <c r="KA49" s="109"/>
      <c r="KB49" s="109"/>
      <c r="KC49" s="109"/>
      <c r="KD49" s="109"/>
      <c r="KE49" s="109"/>
      <c r="KF49" s="109"/>
      <c r="KG49" s="109"/>
      <c r="KH49" s="109"/>
      <c r="KI49" s="109"/>
      <c r="KJ49" s="109"/>
      <c r="KK49" s="109"/>
      <c r="KL49" s="109"/>
      <c r="KM49" s="109"/>
      <c r="KN49" s="109"/>
      <c r="KO49" s="109"/>
      <c r="KP49" s="109"/>
      <c r="KQ49" s="109"/>
      <c r="KR49" s="109"/>
      <c r="KS49" s="109"/>
      <c r="KT49" s="109"/>
      <c r="KU49" s="109"/>
      <c r="KV49" s="109"/>
      <c r="KW49" s="109"/>
      <c r="KX49" s="109"/>
      <c r="KY49" s="109"/>
      <c r="KZ49" s="109"/>
      <c r="LA49" s="109"/>
      <c r="LB49" s="109"/>
      <c r="LC49" s="109"/>
      <c r="LD49" s="109"/>
      <c r="LE49" s="109"/>
      <c r="LF49" s="109"/>
      <c r="LG49" s="109"/>
      <c r="LH49" s="109"/>
      <c r="LI49" s="109"/>
      <c r="LJ49" s="109"/>
      <c r="LK49" s="109"/>
      <c r="LL49" s="109"/>
      <c r="LM49" s="109"/>
      <c r="LN49" s="109"/>
      <c r="LO49" s="109"/>
      <c r="LP49" s="109"/>
      <c r="LQ49" s="109"/>
      <c r="LR49" s="109"/>
      <c r="LS49" s="109"/>
      <c r="LT49" s="109"/>
      <c r="LU49" s="109"/>
      <c r="LV49" s="109"/>
      <c r="LW49" s="109"/>
      <c r="LX49" s="109"/>
      <c r="LY49" s="109"/>
      <c r="LZ49" s="109"/>
      <c r="MA49" s="109"/>
      <c r="MB49" s="109"/>
      <c r="MC49" s="109"/>
      <c r="MD49" s="109"/>
      <c r="ME49" s="109"/>
      <c r="MF49" s="109"/>
      <c r="MG49" s="109"/>
      <c r="MH49" s="109"/>
      <c r="MI49" s="109"/>
      <c r="MJ49" s="109"/>
      <c r="MK49" s="109"/>
      <c r="ML49" s="109"/>
      <c r="MM49" s="109"/>
      <c r="MN49" s="109"/>
      <c r="MO49" s="109"/>
      <c r="MP49" s="109"/>
      <c r="MQ49" s="109"/>
      <c r="MR49" s="109"/>
      <c r="MS49" s="109"/>
      <c r="MT49" s="109"/>
      <c r="MU49" s="109"/>
      <c r="MV49" s="109"/>
      <c r="MW49" s="109"/>
      <c r="MX49" s="109"/>
      <c r="MY49" s="109"/>
      <c r="MZ49" s="109"/>
      <c r="NA49" s="109"/>
      <c r="NB49" s="109"/>
      <c r="NC49" s="109"/>
      <c r="ND49" s="109"/>
      <c r="NE49" s="109"/>
      <c r="NF49" s="109"/>
      <c r="NG49" s="109"/>
      <c r="NH49" s="109"/>
      <c r="NI49" s="109"/>
      <c r="NJ49" s="109"/>
      <c r="NK49" s="109"/>
      <c r="NL49" s="109"/>
      <c r="NM49" s="109"/>
      <c r="NN49" s="109"/>
      <c r="NO49" s="109"/>
      <c r="NP49" s="109"/>
      <c r="NQ49" s="109"/>
      <c r="NR49" s="109"/>
      <c r="NS49" s="109"/>
      <c r="NT49" s="109"/>
      <c r="NU49" s="109"/>
      <c r="NV49" s="109"/>
      <c r="NW49" s="109"/>
      <c r="NX49" s="109"/>
      <c r="NY49" s="109"/>
      <c r="NZ49" s="109"/>
      <c r="OA49" s="109"/>
      <c r="OB49" s="109"/>
      <c r="OC49" s="109"/>
      <c r="OD49" s="109"/>
      <c r="OE49" s="109"/>
      <c r="OF49" s="109"/>
      <c r="OG49" s="109"/>
      <c r="OH49" s="109"/>
      <c r="OI49" s="109"/>
      <c r="OJ49" s="109"/>
      <c r="OK49" s="109"/>
      <c r="OL49" s="109"/>
      <c r="OM49" s="109"/>
      <c r="ON49" s="109"/>
      <c r="OO49" s="109"/>
      <c r="OP49" s="109"/>
      <c r="OQ49" s="109"/>
      <c r="OR49" s="109"/>
      <c r="OS49" s="109"/>
      <c r="OT49" s="109"/>
      <c r="OU49" s="109"/>
      <c r="OV49" s="109"/>
      <c r="OW49" s="109"/>
      <c r="OX49" s="109"/>
      <c r="OY49" s="109"/>
      <c r="OZ49" s="109"/>
      <c r="PA49" s="109"/>
      <c r="PB49" s="109"/>
      <c r="PC49" s="109"/>
      <c r="PD49" s="109"/>
      <c r="PE49" s="109"/>
      <c r="PF49" s="109"/>
    </row>
    <row r="50" spans="1:422" x14ac:dyDescent="0.2">
      <c r="A50" s="109"/>
      <c r="B50" s="109"/>
      <c r="C50" s="109"/>
      <c r="D50" s="109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  <c r="GY50" s="109"/>
      <c r="GZ50" s="109"/>
      <c r="HA50" s="109"/>
      <c r="HB50" s="109"/>
      <c r="HC50" s="109"/>
      <c r="HD50" s="109"/>
      <c r="HE50" s="109"/>
      <c r="HF50" s="109"/>
      <c r="HG50" s="109"/>
      <c r="HH50" s="109"/>
      <c r="HI50" s="109"/>
      <c r="HJ50" s="109"/>
      <c r="HK50" s="109"/>
      <c r="HL50" s="109"/>
      <c r="HM50" s="109"/>
      <c r="HN50" s="109"/>
      <c r="HO50" s="109"/>
      <c r="HP50" s="109"/>
      <c r="HQ50" s="109"/>
      <c r="HR50" s="109"/>
      <c r="HS50" s="109"/>
      <c r="HT50" s="109"/>
      <c r="HU50" s="109"/>
      <c r="HV50" s="109"/>
      <c r="HW50" s="109"/>
      <c r="HX50" s="109"/>
      <c r="HY50" s="109"/>
      <c r="HZ50" s="109"/>
      <c r="IA50" s="109"/>
      <c r="IB50" s="109"/>
      <c r="IC50" s="109"/>
      <c r="ID50" s="109"/>
      <c r="IE50" s="109"/>
      <c r="IF50" s="109"/>
      <c r="IG50" s="109"/>
      <c r="IH50" s="109"/>
      <c r="II50" s="109"/>
      <c r="IJ50" s="109"/>
      <c r="IK50" s="109"/>
      <c r="IL50" s="109"/>
      <c r="IM50" s="109"/>
      <c r="IN50" s="109"/>
      <c r="IO50" s="109"/>
      <c r="IP50" s="109"/>
      <c r="IQ50" s="109"/>
      <c r="IR50" s="109"/>
      <c r="IS50" s="109"/>
      <c r="IT50" s="109"/>
      <c r="IU50" s="109"/>
      <c r="IV50" s="109"/>
      <c r="IW50" s="109"/>
      <c r="IX50" s="109"/>
      <c r="IY50" s="109"/>
      <c r="IZ50" s="109"/>
      <c r="JA50" s="109"/>
      <c r="JB50" s="109"/>
      <c r="JC50" s="109"/>
      <c r="JD50" s="109"/>
      <c r="JE50" s="109"/>
      <c r="JF50" s="109"/>
      <c r="JG50" s="109"/>
      <c r="JH50" s="109"/>
      <c r="JI50" s="109"/>
      <c r="JJ50" s="109"/>
      <c r="JK50" s="109"/>
      <c r="JL50" s="109"/>
      <c r="JM50" s="109"/>
      <c r="JN50" s="109"/>
      <c r="JO50" s="109"/>
      <c r="JP50" s="109"/>
      <c r="JQ50" s="109"/>
      <c r="JR50" s="109"/>
      <c r="JS50" s="109"/>
      <c r="JT50" s="109"/>
      <c r="JU50" s="109"/>
      <c r="JV50" s="109"/>
      <c r="JW50" s="109"/>
      <c r="JX50" s="109"/>
      <c r="JY50" s="109"/>
      <c r="JZ50" s="109"/>
      <c r="KA50" s="109"/>
      <c r="KB50" s="109"/>
      <c r="KC50" s="109"/>
      <c r="KD50" s="109"/>
      <c r="KE50" s="109"/>
      <c r="KF50" s="109"/>
      <c r="KG50" s="109"/>
      <c r="KH50" s="109"/>
      <c r="KI50" s="109"/>
      <c r="KJ50" s="109"/>
      <c r="KK50" s="109"/>
      <c r="KL50" s="109"/>
      <c r="KM50" s="109"/>
      <c r="KN50" s="109"/>
      <c r="KO50" s="109"/>
      <c r="KP50" s="109"/>
      <c r="KQ50" s="109"/>
      <c r="KR50" s="109"/>
      <c r="KS50" s="109"/>
      <c r="KT50" s="109"/>
      <c r="KU50" s="109"/>
      <c r="KV50" s="109"/>
      <c r="KW50" s="109"/>
      <c r="KX50" s="109"/>
      <c r="KY50" s="109"/>
      <c r="KZ50" s="109"/>
      <c r="LA50" s="109"/>
      <c r="LB50" s="109"/>
      <c r="LC50" s="109"/>
      <c r="LD50" s="109"/>
      <c r="LE50" s="109"/>
      <c r="LF50" s="109"/>
      <c r="LG50" s="109"/>
      <c r="LH50" s="109"/>
      <c r="LI50" s="109"/>
      <c r="LJ50" s="109"/>
      <c r="LK50" s="109"/>
      <c r="LL50" s="109"/>
      <c r="LM50" s="109"/>
      <c r="LN50" s="109"/>
      <c r="LO50" s="109"/>
      <c r="LP50" s="109"/>
      <c r="LQ50" s="109"/>
      <c r="LR50" s="109"/>
      <c r="LS50" s="109"/>
      <c r="LT50" s="109"/>
      <c r="LU50" s="109"/>
      <c r="LV50" s="109"/>
      <c r="LW50" s="109"/>
      <c r="LX50" s="109"/>
      <c r="LY50" s="109"/>
      <c r="LZ50" s="109"/>
      <c r="MA50" s="109"/>
      <c r="MB50" s="109"/>
      <c r="MC50" s="109"/>
      <c r="MD50" s="109"/>
      <c r="ME50" s="109"/>
      <c r="MF50" s="109"/>
      <c r="MG50" s="109"/>
      <c r="MH50" s="109"/>
      <c r="MI50" s="109"/>
      <c r="MJ50" s="109"/>
      <c r="MK50" s="109"/>
      <c r="ML50" s="109"/>
      <c r="MM50" s="109"/>
      <c r="MN50" s="109"/>
      <c r="MO50" s="109"/>
      <c r="MP50" s="109"/>
      <c r="MQ50" s="109"/>
      <c r="MR50" s="109"/>
      <c r="MS50" s="109"/>
      <c r="MT50" s="109"/>
      <c r="MU50" s="109"/>
      <c r="MV50" s="109"/>
      <c r="MW50" s="109"/>
      <c r="MX50" s="109"/>
      <c r="MY50" s="109"/>
      <c r="MZ50" s="109"/>
      <c r="NA50" s="109"/>
      <c r="NB50" s="109"/>
      <c r="NC50" s="109"/>
      <c r="ND50" s="109"/>
      <c r="NE50" s="109"/>
      <c r="NF50" s="109"/>
      <c r="NG50" s="109"/>
      <c r="NH50" s="109"/>
      <c r="NI50" s="109"/>
      <c r="NJ50" s="109"/>
      <c r="NK50" s="109"/>
      <c r="NL50" s="109"/>
      <c r="NM50" s="109"/>
      <c r="NN50" s="109"/>
      <c r="NO50" s="109"/>
      <c r="NP50" s="109"/>
      <c r="NQ50" s="109"/>
      <c r="NR50" s="109"/>
      <c r="NS50" s="109"/>
      <c r="NT50" s="109"/>
      <c r="NU50" s="109"/>
      <c r="NV50" s="109"/>
      <c r="NW50" s="109"/>
      <c r="NX50" s="109"/>
      <c r="NY50" s="109"/>
      <c r="NZ50" s="109"/>
      <c r="OA50" s="109"/>
      <c r="OB50" s="109"/>
      <c r="OC50" s="109"/>
      <c r="OD50" s="109"/>
      <c r="OE50" s="109"/>
      <c r="OF50" s="109"/>
      <c r="OG50" s="109"/>
      <c r="OH50" s="109"/>
      <c r="OI50" s="109"/>
      <c r="OJ50" s="109"/>
      <c r="OK50" s="109"/>
      <c r="OL50" s="109"/>
      <c r="OM50" s="109"/>
      <c r="ON50" s="109"/>
      <c r="OO50" s="109"/>
      <c r="OP50" s="109"/>
      <c r="OQ50" s="109"/>
      <c r="OR50" s="109"/>
      <c r="OS50" s="109"/>
      <c r="OT50" s="109"/>
      <c r="OU50" s="109"/>
      <c r="OV50" s="109"/>
      <c r="OW50" s="109"/>
      <c r="OX50" s="109"/>
      <c r="OY50" s="109"/>
      <c r="OZ50" s="109"/>
      <c r="PA50" s="109"/>
      <c r="PB50" s="109"/>
      <c r="PC50" s="109"/>
      <c r="PD50" s="109"/>
      <c r="PE50" s="109"/>
      <c r="PF50" s="109"/>
    </row>
    <row r="51" spans="1:422" x14ac:dyDescent="0.2">
      <c r="A51" s="109"/>
      <c r="B51" s="109"/>
      <c r="C51" s="109"/>
      <c r="D51" s="109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109"/>
      <c r="FW51" s="109"/>
      <c r="FX51" s="109"/>
      <c r="FY51" s="109"/>
      <c r="FZ51" s="109"/>
      <c r="GA51" s="109"/>
      <c r="GB51" s="109"/>
      <c r="GC51" s="109"/>
      <c r="GD51" s="109"/>
      <c r="GE51" s="109"/>
      <c r="GF51" s="109"/>
      <c r="GG51" s="109"/>
      <c r="GH51" s="109"/>
      <c r="GI51" s="109"/>
      <c r="GJ51" s="109"/>
      <c r="GK51" s="109"/>
      <c r="GL51" s="109"/>
      <c r="GM51" s="109"/>
      <c r="GN51" s="109"/>
      <c r="GO51" s="109"/>
      <c r="GP51" s="109"/>
      <c r="GQ51" s="109"/>
      <c r="GR51" s="109"/>
      <c r="GS51" s="109"/>
      <c r="GT51" s="109"/>
      <c r="GU51" s="109"/>
      <c r="GV51" s="109"/>
      <c r="GW51" s="109"/>
      <c r="GX51" s="109"/>
      <c r="GY51" s="109"/>
      <c r="GZ51" s="109"/>
      <c r="HA51" s="109"/>
      <c r="HB51" s="109"/>
      <c r="HC51" s="109"/>
      <c r="HD51" s="109"/>
      <c r="HE51" s="109"/>
      <c r="HF51" s="109"/>
      <c r="HG51" s="109"/>
      <c r="HH51" s="109"/>
      <c r="HI51" s="109"/>
      <c r="HJ51" s="109"/>
      <c r="HK51" s="109"/>
      <c r="HL51" s="109"/>
      <c r="HM51" s="109"/>
      <c r="HN51" s="109"/>
      <c r="HO51" s="109"/>
      <c r="HP51" s="109"/>
      <c r="HQ51" s="109"/>
      <c r="HR51" s="109"/>
      <c r="HS51" s="109"/>
      <c r="HT51" s="109"/>
      <c r="HU51" s="109"/>
      <c r="HV51" s="109"/>
      <c r="HW51" s="109"/>
      <c r="HX51" s="109"/>
      <c r="HY51" s="109"/>
      <c r="HZ51" s="109"/>
      <c r="IA51" s="109"/>
      <c r="IB51" s="109"/>
      <c r="IC51" s="109"/>
      <c r="ID51" s="109"/>
      <c r="IE51" s="109"/>
      <c r="IF51" s="109"/>
      <c r="IG51" s="109"/>
      <c r="IH51" s="109"/>
      <c r="II51" s="109"/>
      <c r="IJ51" s="109"/>
      <c r="IK51" s="109"/>
      <c r="IL51" s="109"/>
      <c r="IM51" s="109"/>
      <c r="IN51" s="109"/>
      <c r="IO51" s="109"/>
      <c r="IP51" s="109"/>
      <c r="IQ51" s="109"/>
      <c r="IR51" s="109"/>
      <c r="IS51" s="109"/>
      <c r="IT51" s="109"/>
      <c r="IU51" s="109"/>
      <c r="IV51" s="109"/>
      <c r="IW51" s="109"/>
      <c r="IX51" s="109"/>
      <c r="IY51" s="109"/>
      <c r="IZ51" s="109"/>
      <c r="JA51" s="109"/>
      <c r="JB51" s="109"/>
      <c r="JC51" s="109"/>
      <c r="JD51" s="109"/>
      <c r="JE51" s="109"/>
      <c r="JF51" s="109"/>
      <c r="JG51" s="109"/>
      <c r="JH51" s="109"/>
      <c r="JI51" s="109"/>
      <c r="JJ51" s="109"/>
      <c r="JK51" s="109"/>
      <c r="JL51" s="109"/>
      <c r="JM51" s="109"/>
      <c r="JN51" s="109"/>
      <c r="JO51" s="109"/>
      <c r="JP51" s="109"/>
      <c r="JQ51" s="109"/>
      <c r="JR51" s="109"/>
      <c r="JS51" s="109"/>
      <c r="JT51" s="109"/>
      <c r="JU51" s="109"/>
      <c r="JV51" s="109"/>
      <c r="JW51" s="109"/>
      <c r="JX51" s="109"/>
      <c r="JY51" s="109"/>
      <c r="JZ51" s="109"/>
      <c r="KA51" s="109"/>
      <c r="KB51" s="109"/>
      <c r="KC51" s="109"/>
      <c r="KD51" s="109"/>
      <c r="KE51" s="109"/>
      <c r="KF51" s="109"/>
      <c r="KG51" s="109"/>
      <c r="KH51" s="109"/>
      <c r="KI51" s="109"/>
      <c r="KJ51" s="109"/>
      <c r="KK51" s="109"/>
      <c r="KL51" s="109"/>
      <c r="KM51" s="109"/>
      <c r="KN51" s="109"/>
      <c r="KO51" s="109"/>
      <c r="KP51" s="109"/>
      <c r="KQ51" s="109"/>
      <c r="KR51" s="109"/>
      <c r="KS51" s="109"/>
      <c r="KT51" s="109"/>
      <c r="KU51" s="109"/>
      <c r="KV51" s="109"/>
      <c r="KW51" s="109"/>
      <c r="KX51" s="109"/>
      <c r="KY51" s="109"/>
      <c r="KZ51" s="109"/>
      <c r="LA51" s="109"/>
      <c r="LB51" s="109"/>
      <c r="LC51" s="109"/>
      <c r="LD51" s="109"/>
      <c r="LE51" s="109"/>
      <c r="LF51" s="109"/>
      <c r="LG51" s="109"/>
      <c r="LH51" s="109"/>
      <c r="LI51" s="109"/>
      <c r="LJ51" s="109"/>
      <c r="LK51" s="109"/>
      <c r="LL51" s="109"/>
      <c r="LM51" s="109"/>
      <c r="LN51" s="109"/>
      <c r="LO51" s="109"/>
      <c r="LP51" s="109"/>
      <c r="LQ51" s="109"/>
      <c r="LR51" s="109"/>
      <c r="LS51" s="109"/>
      <c r="LT51" s="109"/>
      <c r="LU51" s="109"/>
      <c r="LV51" s="109"/>
      <c r="LW51" s="109"/>
      <c r="LX51" s="109"/>
      <c r="LY51" s="109"/>
      <c r="LZ51" s="109"/>
      <c r="MA51" s="109"/>
      <c r="MB51" s="109"/>
      <c r="MC51" s="109"/>
      <c r="MD51" s="109"/>
      <c r="ME51" s="109"/>
      <c r="MF51" s="109"/>
      <c r="MG51" s="109"/>
      <c r="MH51" s="109"/>
      <c r="MI51" s="109"/>
      <c r="MJ51" s="109"/>
      <c r="MK51" s="109"/>
      <c r="ML51" s="109"/>
      <c r="MM51" s="109"/>
      <c r="MN51" s="109"/>
      <c r="MO51" s="109"/>
      <c r="MP51" s="109"/>
      <c r="MQ51" s="109"/>
      <c r="MR51" s="109"/>
      <c r="MS51" s="109"/>
      <c r="MT51" s="109"/>
      <c r="MU51" s="109"/>
      <c r="MV51" s="109"/>
      <c r="MW51" s="109"/>
      <c r="MX51" s="109"/>
      <c r="MY51" s="109"/>
      <c r="MZ51" s="109"/>
      <c r="NA51" s="109"/>
      <c r="NB51" s="109"/>
      <c r="NC51" s="109"/>
      <c r="ND51" s="109"/>
      <c r="NE51" s="109"/>
      <c r="NF51" s="109"/>
      <c r="NG51" s="109"/>
      <c r="NH51" s="109"/>
      <c r="NI51" s="109"/>
      <c r="NJ51" s="109"/>
      <c r="NK51" s="109"/>
      <c r="NL51" s="109"/>
      <c r="NM51" s="109"/>
      <c r="NN51" s="109"/>
      <c r="NO51" s="109"/>
      <c r="NP51" s="109"/>
      <c r="NQ51" s="109"/>
      <c r="NR51" s="109"/>
      <c r="NS51" s="109"/>
      <c r="NT51" s="109"/>
      <c r="NU51" s="109"/>
      <c r="NV51" s="109"/>
      <c r="NW51" s="109"/>
      <c r="NX51" s="109"/>
      <c r="NY51" s="109"/>
      <c r="NZ51" s="109"/>
      <c r="OA51" s="109"/>
      <c r="OB51" s="109"/>
      <c r="OC51" s="109"/>
      <c r="OD51" s="109"/>
      <c r="OE51" s="109"/>
      <c r="OF51" s="109"/>
      <c r="OG51" s="109"/>
      <c r="OH51" s="109"/>
      <c r="OI51" s="109"/>
      <c r="OJ51" s="109"/>
      <c r="OK51" s="109"/>
      <c r="OL51" s="109"/>
      <c r="OM51" s="109"/>
      <c r="ON51" s="109"/>
      <c r="OO51" s="109"/>
      <c r="OP51" s="109"/>
      <c r="OQ51" s="109"/>
      <c r="OR51" s="109"/>
      <c r="OS51" s="109"/>
      <c r="OT51" s="109"/>
      <c r="OU51" s="109"/>
      <c r="OV51" s="109"/>
      <c r="OW51" s="109"/>
      <c r="OX51" s="109"/>
      <c r="OY51" s="109"/>
      <c r="OZ51" s="109"/>
      <c r="PA51" s="109"/>
      <c r="PB51" s="109"/>
      <c r="PC51" s="109"/>
      <c r="PD51" s="109"/>
      <c r="PE51" s="109"/>
      <c r="PF51" s="109"/>
    </row>
    <row r="52" spans="1:422" x14ac:dyDescent="0.2">
      <c r="A52" s="109"/>
      <c r="B52" s="109"/>
      <c r="C52" s="109"/>
      <c r="D52" s="109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  <c r="FX52" s="109"/>
      <c r="FY52" s="109"/>
      <c r="FZ52" s="109"/>
      <c r="GA52" s="109"/>
      <c r="GB52" s="109"/>
      <c r="GC52" s="109"/>
      <c r="GD52" s="109"/>
      <c r="GE52" s="109"/>
      <c r="GF52" s="109"/>
      <c r="GG52" s="109"/>
      <c r="GH52" s="109"/>
      <c r="GI52" s="109"/>
      <c r="GJ52" s="109"/>
      <c r="GK52" s="109"/>
      <c r="GL52" s="109"/>
      <c r="GM52" s="109"/>
      <c r="GN52" s="109"/>
      <c r="GO52" s="109"/>
      <c r="GP52" s="109"/>
      <c r="GQ52" s="109"/>
      <c r="GR52" s="109"/>
      <c r="GS52" s="109"/>
      <c r="GT52" s="109"/>
      <c r="GU52" s="109"/>
      <c r="GV52" s="109"/>
      <c r="GW52" s="109"/>
      <c r="GX52" s="109"/>
      <c r="GY52" s="109"/>
      <c r="GZ52" s="109"/>
      <c r="HA52" s="109"/>
      <c r="HB52" s="109"/>
      <c r="HC52" s="109"/>
      <c r="HD52" s="109"/>
      <c r="HE52" s="109"/>
      <c r="HF52" s="109"/>
      <c r="HG52" s="109"/>
      <c r="HH52" s="109"/>
      <c r="HI52" s="109"/>
      <c r="HJ52" s="109"/>
      <c r="HK52" s="109"/>
      <c r="HL52" s="109"/>
      <c r="HM52" s="109"/>
      <c r="HN52" s="109"/>
      <c r="HO52" s="109"/>
      <c r="HP52" s="109"/>
      <c r="HQ52" s="109"/>
      <c r="HR52" s="109"/>
      <c r="HS52" s="109"/>
      <c r="HT52" s="109"/>
      <c r="HU52" s="109"/>
      <c r="HV52" s="109"/>
      <c r="HW52" s="109"/>
      <c r="HX52" s="109"/>
      <c r="HY52" s="109"/>
      <c r="HZ52" s="109"/>
      <c r="IA52" s="109"/>
      <c r="IB52" s="109"/>
      <c r="IC52" s="109"/>
      <c r="ID52" s="109"/>
      <c r="IE52" s="109"/>
      <c r="IF52" s="109"/>
      <c r="IG52" s="109"/>
      <c r="IH52" s="109"/>
      <c r="II52" s="109"/>
      <c r="IJ52" s="109"/>
      <c r="IK52" s="109"/>
      <c r="IL52" s="109"/>
      <c r="IM52" s="109"/>
      <c r="IN52" s="109"/>
      <c r="IO52" s="109"/>
      <c r="IP52" s="109"/>
      <c r="IQ52" s="109"/>
      <c r="IR52" s="109"/>
      <c r="IS52" s="109"/>
      <c r="IT52" s="109"/>
      <c r="IU52" s="109"/>
      <c r="IV52" s="109"/>
      <c r="IW52" s="109"/>
      <c r="IX52" s="109"/>
      <c r="IY52" s="109"/>
      <c r="IZ52" s="109"/>
      <c r="JA52" s="109"/>
      <c r="JB52" s="109"/>
      <c r="JC52" s="109"/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/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/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/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/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109"/>
      <c r="MU52" s="109"/>
      <c r="MV52" s="109"/>
      <c r="MW52" s="109"/>
      <c r="MX52" s="109"/>
      <c r="MY52" s="109"/>
      <c r="MZ52" s="109"/>
      <c r="NA52" s="109"/>
      <c r="NB52" s="109"/>
      <c r="NC52" s="109"/>
      <c r="ND52" s="109"/>
      <c r="NE52" s="109"/>
      <c r="NF52" s="109"/>
      <c r="NG52" s="109"/>
      <c r="NH52" s="109"/>
      <c r="NI52" s="109"/>
      <c r="NJ52" s="109"/>
      <c r="NK52" s="109"/>
      <c r="NL52" s="109"/>
      <c r="NM52" s="109"/>
      <c r="NN52" s="109"/>
      <c r="NO52" s="109"/>
      <c r="NP52" s="109"/>
      <c r="NQ52" s="109"/>
      <c r="NR52" s="109"/>
      <c r="NS52" s="109"/>
      <c r="NT52" s="109"/>
      <c r="NU52" s="109"/>
      <c r="NV52" s="109"/>
      <c r="NW52" s="109"/>
      <c r="NX52" s="109"/>
      <c r="NY52" s="109"/>
      <c r="NZ52" s="109"/>
      <c r="OA52" s="109"/>
      <c r="OB52" s="109"/>
      <c r="OC52" s="109"/>
      <c r="OD52" s="109"/>
      <c r="OE52" s="109"/>
      <c r="OF52" s="109"/>
      <c r="OG52" s="109"/>
      <c r="OH52" s="109"/>
      <c r="OI52" s="109"/>
      <c r="OJ52" s="109"/>
      <c r="OK52" s="109"/>
      <c r="OL52" s="109"/>
      <c r="OM52" s="109"/>
      <c r="ON52" s="109"/>
      <c r="OO52" s="109"/>
      <c r="OP52" s="109"/>
      <c r="OQ52" s="109"/>
      <c r="OR52" s="109"/>
      <c r="OS52" s="109"/>
      <c r="OT52" s="109"/>
      <c r="OU52" s="109"/>
      <c r="OV52" s="109"/>
      <c r="OW52" s="109"/>
      <c r="OX52" s="109"/>
      <c r="OY52" s="109"/>
      <c r="OZ52" s="109"/>
      <c r="PA52" s="109"/>
      <c r="PB52" s="109"/>
      <c r="PC52" s="109"/>
      <c r="PD52" s="109"/>
      <c r="PE52" s="109"/>
      <c r="PF52" s="109"/>
    </row>
    <row r="53" spans="1:422" x14ac:dyDescent="0.2">
      <c r="A53" s="109"/>
      <c r="B53" s="109"/>
      <c r="C53" s="109"/>
      <c r="D53" s="109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109"/>
      <c r="FW53" s="109"/>
      <c r="FX53" s="109"/>
      <c r="FY53" s="109"/>
      <c r="FZ53" s="109"/>
      <c r="GA53" s="109"/>
      <c r="GB53" s="109"/>
      <c r="GC53" s="109"/>
      <c r="GD53" s="109"/>
      <c r="GE53" s="109"/>
      <c r="GF53" s="109"/>
      <c r="GG53" s="109"/>
      <c r="GH53" s="109"/>
      <c r="GI53" s="109"/>
      <c r="GJ53" s="109"/>
      <c r="GK53" s="109"/>
      <c r="GL53" s="109"/>
      <c r="GM53" s="109"/>
      <c r="GN53" s="109"/>
      <c r="GO53" s="109"/>
      <c r="GP53" s="109"/>
      <c r="GQ53" s="109"/>
      <c r="GR53" s="109"/>
      <c r="GS53" s="109"/>
      <c r="GT53" s="109"/>
      <c r="GU53" s="109"/>
      <c r="GV53" s="109"/>
      <c r="GW53" s="109"/>
      <c r="GX53" s="109"/>
      <c r="GY53" s="109"/>
      <c r="GZ53" s="109"/>
      <c r="HA53" s="109"/>
      <c r="HB53" s="109"/>
      <c r="HC53" s="109"/>
      <c r="HD53" s="109"/>
      <c r="HE53" s="109"/>
      <c r="HF53" s="109"/>
      <c r="HG53" s="109"/>
      <c r="HH53" s="109"/>
      <c r="HI53" s="109"/>
      <c r="HJ53" s="109"/>
      <c r="HK53" s="109"/>
      <c r="HL53" s="109"/>
      <c r="HM53" s="109"/>
      <c r="HN53" s="109"/>
      <c r="HO53" s="109"/>
      <c r="HP53" s="109"/>
      <c r="HQ53" s="109"/>
      <c r="HR53" s="109"/>
      <c r="HS53" s="109"/>
      <c r="HT53" s="109"/>
      <c r="HU53" s="109"/>
      <c r="HV53" s="109"/>
      <c r="HW53" s="109"/>
      <c r="HX53" s="109"/>
      <c r="HY53" s="109"/>
      <c r="HZ53" s="109"/>
      <c r="IA53" s="109"/>
      <c r="IB53" s="109"/>
      <c r="IC53" s="109"/>
      <c r="ID53" s="109"/>
      <c r="IE53" s="109"/>
      <c r="IF53" s="109"/>
      <c r="IG53" s="109"/>
      <c r="IH53" s="109"/>
      <c r="II53" s="109"/>
      <c r="IJ53" s="109"/>
      <c r="IK53" s="109"/>
      <c r="IL53" s="109"/>
      <c r="IM53" s="109"/>
      <c r="IN53" s="109"/>
      <c r="IO53" s="109"/>
      <c r="IP53" s="109"/>
      <c r="IQ53" s="109"/>
      <c r="IR53" s="109"/>
      <c r="IS53" s="109"/>
      <c r="IT53" s="109"/>
      <c r="IU53" s="109"/>
      <c r="IV53" s="109"/>
      <c r="IW53" s="109"/>
      <c r="IX53" s="109"/>
      <c r="IY53" s="109"/>
      <c r="IZ53" s="109"/>
      <c r="JA53" s="109"/>
      <c r="JB53" s="109"/>
      <c r="JC53" s="109"/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/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/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/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/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109"/>
      <c r="MU53" s="109"/>
      <c r="MV53" s="109"/>
      <c r="MW53" s="109"/>
      <c r="MX53" s="109"/>
      <c r="MY53" s="109"/>
      <c r="MZ53" s="109"/>
      <c r="NA53" s="109"/>
      <c r="NB53" s="109"/>
      <c r="NC53" s="109"/>
      <c r="ND53" s="109"/>
      <c r="NE53" s="109"/>
      <c r="NF53" s="109"/>
      <c r="NG53" s="109"/>
      <c r="NH53" s="109"/>
      <c r="NI53" s="109"/>
      <c r="NJ53" s="109"/>
      <c r="NK53" s="109"/>
      <c r="NL53" s="109"/>
      <c r="NM53" s="109"/>
      <c r="NN53" s="109"/>
      <c r="NO53" s="109"/>
      <c r="NP53" s="109"/>
      <c r="NQ53" s="109"/>
      <c r="NR53" s="109"/>
      <c r="NS53" s="109"/>
      <c r="NT53" s="109"/>
      <c r="NU53" s="109"/>
      <c r="NV53" s="109"/>
      <c r="NW53" s="109"/>
      <c r="NX53" s="109"/>
      <c r="NY53" s="109"/>
      <c r="NZ53" s="109"/>
      <c r="OA53" s="109"/>
      <c r="OB53" s="109"/>
      <c r="OC53" s="109"/>
      <c r="OD53" s="109"/>
      <c r="OE53" s="109"/>
      <c r="OF53" s="109"/>
      <c r="OG53" s="109"/>
      <c r="OH53" s="109"/>
      <c r="OI53" s="109"/>
      <c r="OJ53" s="109"/>
      <c r="OK53" s="109"/>
      <c r="OL53" s="109"/>
      <c r="OM53" s="109"/>
      <c r="ON53" s="109"/>
      <c r="OO53" s="109"/>
      <c r="OP53" s="109"/>
      <c r="OQ53" s="109"/>
      <c r="OR53" s="109"/>
      <c r="OS53" s="109"/>
      <c r="OT53" s="109"/>
      <c r="OU53" s="109"/>
      <c r="OV53" s="109"/>
      <c r="OW53" s="109"/>
      <c r="OX53" s="109"/>
      <c r="OY53" s="109"/>
      <c r="OZ53" s="109"/>
      <c r="PA53" s="109"/>
      <c r="PB53" s="109"/>
      <c r="PC53" s="109"/>
      <c r="PD53" s="109"/>
      <c r="PE53" s="109"/>
      <c r="PF53" s="109"/>
    </row>
    <row r="54" spans="1:422" x14ac:dyDescent="0.2">
      <c r="A54" s="109"/>
      <c r="B54" s="109"/>
      <c r="C54" s="109"/>
      <c r="D54" s="109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09"/>
      <c r="GF54" s="109"/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09"/>
      <c r="HG54" s="109"/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09"/>
      <c r="HV54" s="109"/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09"/>
      <c r="IK54" s="109"/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0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09"/>
      <c r="JO54" s="109"/>
      <c r="JP54" s="109"/>
      <c r="JQ54" s="109"/>
      <c r="JR54" s="109"/>
      <c r="JS54" s="109"/>
      <c r="JT54" s="109"/>
      <c r="JU54" s="109"/>
      <c r="JV54" s="109"/>
      <c r="JW54" s="109"/>
      <c r="JX54" s="109"/>
      <c r="JY54" s="109"/>
      <c r="JZ54" s="109"/>
      <c r="KA54" s="109"/>
      <c r="KB54" s="109"/>
      <c r="KC54" s="109"/>
      <c r="KD54" s="109"/>
      <c r="KE54" s="109"/>
      <c r="KF54" s="109"/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09"/>
      <c r="KU54" s="109"/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09"/>
      <c r="LJ54" s="109"/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09"/>
      <c r="LY54" s="109"/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09"/>
      <c r="MN54" s="109"/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09"/>
      <c r="NC54" s="109"/>
      <c r="ND54" s="109"/>
      <c r="NE54" s="109"/>
      <c r="NF54" s="109"/>
      <c r="NG54" s="109"/>
      <c r="NH54" s="109"/>
      <c r="NI54" s="109"/>
      <c r="NJ54" s="109"/>
      <c r="NK54" s="109"/>
      <c r="NL54" s="109"/>
      <c r="NM54" s="109"/>
      <c r="NN54" s="109"/>
      <c r="NO54" s="109"/>
      <c r="NP54" s="109"/>
      <c r="NQ54" s="109"/>
      <c r="NR54" s="109"/>
      <c r="NS54" s="10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09"/>
      <c r="OF54" s="109"/>
      <c r="OG54" s="109"/>
      <c r="OH54" s="109"/>
      <c r="OI54" s="109"/>
      <c r="OJ54" s="109"/>
      <c r="OK54" s="109"/>
      <c r="OL54" s="109"/>
      <c r="OM54" s="109"/>
      <c r="ON54" s="109"/>
      <c r="OO54" s="109"/>
      <c r="OP54" s="109"/>
      <c r="OQ54" s="109"/>
      <c r="OR54" s="109"/>
      <c r="OS54" s="109"/>
      <c r="OT54" s="109"/>
      <c r="OU54" s="109"/>
      <c r="OV54" s="109"/>
      <c r="OW54" s="109"/>
      <c r="OX54" s="109"/>
      <c r="OY54" s="109"/>
      <c r="OZ54" s="109"/>
      <c r="PA54" s="109"/>
      <c r="PB54" s="109"/>
      <c r="PC54" s="109"/>
      <c r="PD54" s="109"/>
      <c r="PE54" s="109"/>
      <c r="PF54" s="109"/>
    </row>
    <row r="55" spans="1:422" x14ac:dyDescent="0.2">
      <c r="A55" s="109"/>
      <c r="B55" s="109"/>
      <c r="C55" s="109"/>
      <c r="D55" s="109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109"/>
      <c r="GG55" s="109"/>
      <c r="GH55" s="109"/>
      <c r="GI55" s="109"/>
      <c r="GJ55" s="109"/>
      <c r="GK55" s="109"/>
      <c r="GL55" s="109"/>
      <c r="GM55" s="109"/>
      <c r="GN55" s="109"/>
      <c r="GO55" s="109"/>
      <c r="GP55" s="109"/>
      <c r="GQ55" s="109"/>
      <c r="GR55" s="109"/>
      <c r="GS55" s="109"/>
      <c r="GT55" s="109"/>
      <c r="GU55" s="109"/>
      <c r="GV55" s="109"/>
      <c r="GW55" s="109"/>
      <c r="GX55" s="109"/>
      <c r="GY55" s="109"/>
      <c r="GZ55" s="109"/>
      <c r="HA55" s="109"/>
      <c r="HB55" s="109"/>
      <c r="HC55" s="109"/>
      <c r="HD55" s="109"/>
      <c r="HE55" s="109"/>
      <c r="HF55" s="109"/>
      <c r="HG55" s="109"/>
      <c r="HH55" s="109"/>
      <c r="HI55" s="109"/>
      <c r="HJ55" s="109"/>
      <c r="HK55" s="109"/>
      <c r="HL55" s="109"/>
      <c r="HM55" s="109"/>
      <c r="HN55" s="109"/>
      <c r="HO55" s="109"/>
      <c r="HP55" s="109"/>
      <c r="HQ55" s="109"/>
      <c r="HR55" s="109"/>
      <c r="HS55" s="109"/>
      <c r="HT55" s="109"/>
      <c r="HU55" s="109"/>
      <c r="HV55" s="109"/>
      <c r="HW55" s="109"/>
      <c r="HX55" s="109"/>
      <c r="HY55" s="109"/>
      <c r="HZ55" s="109"/>
      <c r="IA55" s="109"/>
      <c r="IB55" s="109"/>
      <c r="IC55" s="109"/>
      <c r="ID55" s="109"/>
      <c r="IE55" s="109"/>
      <c r="IF55" s="109"/>
      <c r="IG55" s="109"/>
      <c r="IH55" s="109"/>
      <c r="II55" s="109"/>
      <c r="IJ55" s="109"/>
      <c r="IK55" s="109"/>
      <c r="IL55" s="109"/>
      <c r="IM55" s="109"/>
      <c r="IN55" s="109"/>
      <c r="IO55" s="109"/>
      <c r="IP55" s="109"/>
      <c r="IQ55" s="109"/>
      <c r="IR55" s="109"/>
      <c r="IS55" s="109"/>
      <c r="IT55" s="109"/>
      <c r="IU55" s="109"/>
      <c r="IV55" s="109"/>
      <c r="IW55" s="109"/>
      <c r="IX55" s="109"/>
      <c r="IY55" s="109"/>
      <c r="IZ55" s="109"/>
      <c r="JA55" s="109"/>
      <c r="JB55" s="109"/>
      <c r="JC55" s="109"/>
      <c r="JD55" s="109"/>
      <c r="JE55" s="109"/>
      <c r="JF55" s="109"/>
      <c r="JG55" s="109"/>
      <c r="JH55" s="109"/>
      <c r="JI55" s="109"/>
      <c r="JJ55" s="109"/>
      <c r="JK55" s="109"/>
      <c r="JL55" s="109"/>
      <c r="JM55" s="109"/>
      <c r="JN55" s="109"/>
      <c r="JO55" s="109"/>
      <c r="JP55" s="109"/>
      <c r="JQ55" s="109"/>
      <c r="JR55" s="109"/>
      <c r="JS55" s="109"/>
      <c r="JT55" s="109"/>
      <c r="JU55" s="109"/>
      <c r="JV55" s="109"/>
      <c r="JW55" s="109"/>
      <c r="JX55" s="109"/>
      <c r="JY55" s="109"/>
      <c r="JZ55" s="109"/>
      <c r="KA55" s="109"/>
      <c r="KB55" s="109"/>
      <c r="KC55" s="109"/>
      <c r="KD55" s="109"/>
      <c r="KE55" s="109"/>
      <c r="KF55" s="109"/>
      <c r="KG55" s="109"/>
      <c r="KH55" s="109"/>
      <c r="KI55" s="109"/>
      <c r="KJ55" s="109"/>
      <c r="KK55" s="109"/>
      <c r="KL55" s="109"/>
      <c r="KM55" s="109"/>
      <c r="KN55" s="109"/>
      <c r="KO55" s="109"/>
      <c r="KP55" s="109"/>
      <c r="KQ55" s="109"/>
      <c r="KR55" s="109"/>
      <c r="KS55" s="109"/>
      <c r="KT55" s="109"/>
      <c r="KU55" s="109"/>
      <c r="KV55" s="109"/>
      <c r="KW55" s="109"/>
      <c r="KX55" s="109"/>
      <c r="KY55" s="109"/>
      <c r="KZ55" s="109"/>
      <c r="LA55" s="109"/>
      <c r="LB55" s="109"/>
      <c r="LC55" s="109"/>
      <c r="LD55" s="109"/>
      <c r="LE55" s="109"/>
      <c r="LF55" s="109"/>
      <c r="LG55" s="109"/>
      <c r="LH55" s="109"/>
      <c r="LI55" s="109"/>
      <c r="LJ55" s="109"/>
      <c r="LK55" s="109"/>
      <c r="LL55" s="109"/>
      <c r="LM55" s="109"/>
      <c r="LN55" s="109"/>
      <c r="LO55" s="109"/>
      <c r="LP55" s="109"/>
      <c r="LQ55" s="109"/>
      <c r="LR55" s="109"/>
      <c r="LS55" s="109"/>
      <c r="LT55" s="109"/>
      <c r="LU55" s="109"/>
      <c r="LV55" s="109"/>
      <c r="LW55" s="109"/>
      <c r="LX55" s="109"/>
      <c r="LY55" s="109"/>
      <c r="LZ55" s="109"/>
      <c r="MA55" s="109"/>
      <c r="MB55" s="109"/>
      <c r="MC55" s="109"/>
      <c r="MD55" s="109"/>
      <c r="ME55" s="109"/>
      <c r="MF55" s="109"/>
      <c r="MG55" s="109"/>
      <c r="MH55" s="109"/>
      <c r="MI55" s="109"/>
      <c r="MJ55" s="109"/>
      <c r="MK55" s="109"/>
      <c r="ML55" s="109"/>
      <c r="MM55" s="109"/>
      <c r="MN55" s="109"/>
      <c r="MO55" s="109"/>
      <c r="MP55" s="109"/>
      <c r="MQ55" s="109"/>
      <c r="MR55" s="109"/>
      <c r="MS55" s="109"/>
      <c r="MT55" s="109"/>
      <c r="MU55" s="109"/>
      <c r="MV55" s="109"/>
      <c r="MW55" s="109"/>
      <c r="MX55" s="109"/>
      <c r="MY55" s="109"/>
      <c r="MZ55" s="109"/>
      <c r="NA55" s="109"/>
      <c r="NB55" s="109"/>
      <c r="NC55" s="109"/>
      <c r="ND55" s="109"/>
      <c r="NE55" s="109"/>
      <c r="NF55" s="109"/>
      <c r="NG55" s="109"/>
      <c r="NH55" s="109"/>
      <c r="NI55" s="109"/>
      <c r="NJ55" s="109"/>
      <c r="NK55" s="109"/>
      <c r="NL55" s="109"/>
      <c r="NM55" s="109"/>
      <c r="NN55" s="109"/>
      <c r="NO55" s="109"/>
      <c r="NP55" s="109"/>
      <c r="NQ55" s="109"/>
      <c r="NR55" s="109"/>
      <c r="NS55" s="109"/>
      <c r="NT55" s="109"/>
      <c r="NU55" s="109"/>
      <c r="NV55" s="109"/>
      <c r="NW55" s="109"/>
      <c r="NX55" s="109"/>
      <c r="NY55" s="109"/>
      <c r="NZ55" s="109"/>
      <c r="OA55" s="109"/>
      <c r="OB55" s="109"/>
      <c r="OC55" s="109"/>
      <c r="OD55" s="109"/>
      <c r="OE55" s="109"/>
      <c r="OF55" s="109"/>
      <c r="OG55" s="109"/>
      <c r="OH55" s="109"/>
      <c r="OI55" s="109"/>
      <c r="OJ55" s="109"/>
      <c r="OK55" s="109"/>
      <c r="OL55" s="109"/>
      <c r="OM55" s="109"/>
      <c r="ON55" s="109"/>
      <c r="OO55" s="109"/>
      <c r="OP55" s="109"/>
      <c r="OQ55" s="109"/>
      <c r="OR55" s="109"/>
      <c r="OS55" s="109"/>
      <c r="OT55" s="109"/>
      <c r="OU55" s="109"/>
      <c r="OV55" s="109"/>
      <c r="OW55" s="109"/>
      <c r="OX55" s="109"/>
      <c r="OY55" s="109"/>
      <c r="OZ55" s="109"/>
      <c r="PA55" s="109"/>
      <c r="PB55" s="109"/>
      <c r="PC55" s="109"/>
      <c r="PD55" s="109"/>
      <c r="PE55" s="109"/>
      <c r="PF55" s="109"/>
    </row>
    <row r="56" spans="1:422" x14ac:dyDescent="0.2">
      <c r="A56" s="109"/>
      <c r="B56" s="109"/>
      <c r="C56" s="109"/>
      <c r="D56" s="109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  <c r="GY56" s="109"/>
      <c r="GZ56" s="109"/>
      <c r="HA56" s="109"/>
      <c r="HB56" s="109"/>
      <c r="HC56" s="109"/>
      <c r="HD56" s="109"/>
      <c r="HE56" s="109"/>
      <c r="HF56" s="109"/>
      <c r="HG56" s="109"/>
      <c r="HH56" s="109"/>
      <c r="HI56" s="109"/>
      <c r="HJ56" s="109"/>
      <c r="HK56" s="109"/>
      <c r="HL56" s="109"/>
      <c r="HM56" s="109"/>
      <c r="HN56" s="109"/>
      <c r="HO56" s="109"/>
      <c r="HP56" s="109"/>
      <c r="HQ56" s="109"/>
      <c r="HR56" s="109"/>
      <c r="HS56" s="109"/>
      <c r="HT56" s="109"/>
      <c r="HU56" s="109"/>
      <c r="HV56" s="109"/>
      <c r="HW56" s="109"/>
      <c r="HX56" s="109"/>
      <c r="HY56" s="109"/>
      <c r="HZ56" s="109"/>
      <c r="IA56" s="109"/>
      <c r="IB56" s="109"/>
      <c r="IC56" s="109"/>
      <c r="ID56" s="109"/>
      <c r="IE56" s="109"/>
      <c r="IF56" s="109"/>
      <c r="IG56" s="109"/>
      <c r="IH56" s="109"/>
      <c r="II56" s="109"/>
      <c r="IJ56" s="109"/>
      <c r="IK56" s="109"/>
      <c r="IL56" s="109"/>
      <c r="IM56" s="109"/>
      <c r="IN56" s="109"/>
      <c r="IO56" s="109"/>
      <c r="IP56" s="109"/>
      <c r="IQ56" s="109"/>
      <c r="IR56" s="109"/>
      <c r="IS56" s="109"/>
      <c r="IT56" s="109"/>
      <c r="IU56" s="109"/>
      <c r="IV56" s="109"/>
      <c r="IW56" s="109"/>
      <c r="IX56" s="109"/>
      <c r="IY56" s="109"/>
      <c r="IZ56" s="109"/>
      <c r="JA56" s="109"/>
      <c r="JB56" s="109"/>
      <c r="JC56" s="109"/>
      <c r="JD56" s="109"/>
      <c r="JE56" s="109"/>
      <c r="JF56" s="109"/>
      <c r="JG56" s="109"/>
      <c r="JH56" s="109"/>
      <c r="JI56" s="109"/>
      <c r="JJ56" s="109"/>
      <c r="JK56" s="109"/>
      <c r="JL56" s="109"/>
      <c r="JM56" s="109"/>
      <c r="JN56" s="109"/>
      <c r="JO56" s="109"/>
      <c r="JP56" s="109"/>
      <c r="JQ56" s="109"/>
      <c r="JR56" s="109"/>
      <c r="JS56" s="109"/>
      <c r="JT56" s="109"/>
      <c r="JU56" s="109"/>
      <c r="JV56" s="109"/>
      <c r="JW56" s="109"/>
      <c r="JX56" s="109"/>
      <c r="JY56" s="109"/>
      <c r="JZ56" s="109"/>
      <c r="KA56" s="109"/>
      <c r="KB56" s="109"/>
      <c r="KC56" s="109"/>
      <c r="KD56" s="109"/>
      <c r="KE56" s="109"/>
      <c r="KF56" s="109"/>
      <c r="KG56" s="109"/>
      <c r="KH56" s="109"/>
      <c r="KI56" s="109"/>
      <c r="KJ56" s="109"/>
      <c r="KK56" s="109"/>
      <c r="KL56" s="109"/>
      <c r="KM56" s="109"/>
      <c r="KN56" s="109"/>
      <c r="KO56" s="109"/>
      <c r="KP56" s="109"/>
      <c r="KQ56" s="109"/>
      <c r="KR56" s="109"/>
      <c r="KS56" s="109"/>
      <c r="KT56" s="109"/>
      <c r="KU56" s="109"/>
      <c r="KV56" s="109"/>
      <c r="KW56" s="109"/>
      <c r="KX56" s="109"/>
      <c r="KY56" s="109"/>
      <c r="KZ56" s="109"/>
      <c r="LA56" s="109"/>
      <c r="LB56" s="109"/>
      <c r="LC56" s="109"/>
      <c r="LD56" s="109"/>
      <c r="LE56" s="109"/>
      <c r="LF56" s="109"/>
      <c r="LG56" s="109"/>
      <c r="LH56" s="109"/>
      <c r="LI56" s="109"/>
      <c r="LJ56" s="109"/>
      <c r="LK56" s="109"/>
      <c r="LL56" s="109"/>
      <c r="LM56" s="109"/>
      <c r="LN56" s="109"/>
      <c r="LO56" s="109"/>
      <c r="LP56" s="109"/>
      <c r="LQ56" s="109"/>
      <c r="LR56" s="109"/>
      <c r="LS56" s="109"/>
      <c r="LT56" s="109"/>
      <c r="LU56" s="109"/>
      <c r="LV56" s="109"/>
      <c r="LW56" s="109"/>
      <c r="LX56" s="109"/>
      <c r="LY56" s="109"/>
      <c r="LZ56" s="109"/>
      <c r="MA56" s="109"/>
      <c r="MB56" s="109"/>
      <c r="MC56" s="109"/>
      <c r="MD56" s="109"/>
      <c r="ME56" s="109"/>
      <c r="MF56" s="109"/>
      <c r="MG56" s="109"/>
      <c r="MH56" s="109"/>
      <c r="MI56" s="109"/>
      <c r="MJ56" s="109"/>
      <c r="MK56" s="109"/>
      <c r="ML56" s="109"/>
      <c r="MM56" s="109"/>
      <c r="MN56" s="109"/>
      <c r="MO56" s="109"/>
      <c r="MP56" s="109"/>
      <c r="MQ56" s="109"/>
      <c r="MR56" s="109"/>
      <c r="MS56" s="109"/>
      <c r="MT56" s="109"/>
      <c r="MU56" s="109"/>
      <c r="MV56" s="109"/>
      <c r="MW56" s="109"/>
      <c r="MX56" s="109"/>
      <c r="MY56" s="109"/>
      <c r="MZ56" s="109"/>
      <c r="NA56" s="109"/>
      <c r="NB56" s="109"/>
      <c r="NC56" s="109"/>
      <c r="ND56" s="109"/>
      <c r="NE56" s="109"/>
      <c r="NF56" s="109"/>
      <c r="NG56" s="109"/>
      <c r="NH56" s="109"/>
      <c r="NI56" s="109"/>
      <c r="NJ56" s="109"/>
      <c r="NK56" s="109"/>
      <c r="NL56" s="109"/>
      <c r="NM56" s="109"/>
      <c r="NN56" s="109"/>
      <c r="NO56" s="109"/>
      <c r="NP56" s="109"/>
      <c r="NQ56" s="109"/>
      <c r="NR56" s="109"/>
      <c r="NS56" s="109"/>
      <c r="NT56" s="109"/>
      <c r="NU56" s="109"/>
      <c r="NV56" s="109"/>
      <c r="NW56" s="109"/>
      <c r="NX56" s="109"/>
      <c r="NY56" s="109"/>
      <c r="NZ56" s="109"/>
      <c r="OA56" s="109"/>
      <c r="OB56" s="109"/>
      <c r="OC56" s="109"/>
      <c r="OD56" s="109"/>
      <c r="OE56" s="109"/>
      <c r="OF56" s="109"/>
      <c r="OG56" s="109"/>
      <c r="OH56" s="109"/>
      <c r="OI56" s="109"/>
      <c r="OJ56" s="109"/>
      <c r="OK56" s="109"/>
      <c r="OL56" s="109"/>
      <c r="OM56" s="109"/>
      <c r="ON56" s="109"/>
      <c r="OO56" s="109"/>
      <c r="OP56" s="109"/>
      <c r="OQ56" s="109"/>
      <c r="OR56" s="109"/>
      <c r="OS56" s="109"/>
      <c r="OT56" s="109"/>
      <c r="OU56" s="109"/>
      <c r="OV56" s="109"/>
      <c r="OW56" s="109"/>
      <c r="OX56" s="109"/>
      <c r="OY56" s="109"/>
      <c r="OZ56" s="109"/>
      <c r="PA56" s="109"/>
      <c r="PB56" s="109"/>
      <c r="PC56" s="109"/>
      <c r="PD56" s="109"/>
      <c r="PE56" s="109"/>
      <c r="PF56" s="109"/>
    </row>
    <row r="57" spans="1:422" x14ac:dyDescent="0.2">
      <c r="A57" s="109"/>
      <c r="B57" s="109"/>
      <c r="C57" s="109"/>
      <c r="D57" s="109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  <c r="IJ57" s="109"/>
      <c r="IK57" s="109"/>
      <c r="IL57" s="109"/>
      <c r="IM57" s="109"/>
      <c r="IN57" s="109"/>
      <c r="IO57" s="109"/>
      <c r="IP57" s="109"/>
      <c r="IQ57" s="109"/>
      <c r="IR57" s="109"/>
      <c r="IS57" s="109"/>
      <c r="IT57" s="109"/>
      <c r="IU57" s="109"/>
      <c r="IV57" s="109"/>
      <c r="IW57" s="109"/>
      <c r="IX57" s="109"/>
      <c r="IY57" s="109"/>
      <c r="IZ57" s="109"/>
      <c r="JA57" s="109"/>
      <c r="JB57" s="109"/>
      <c r="JC57" s="109"/>
      <c r="JD57" s="109"/>
      <c r="JE57" s="109"/>
      <c r="JF57" s="109"/>
      <c r="JG57" s="109"/>
      <c r="JH57" s="109"/>
      <c r="JI57" s="109"/>
      <c r="JJ57" s="109"/>
      <c r="JK57" s="109"/>
      <c r="JL57" s="109"/>
      <c r="JM57" s="109"/>
      <c r="JN57" s="109"/>
      <c r="JO57" s="109"/>
      <c r="JP57" s="109"/>
      <c r="JQ57" s="109"/>
      <c r="JR57" s="109"/>
      <c r="JS57" s="109"/>
      <c r="JT57" s="109"/>
      <c r="JU57" s="109"/>
      <c r="JV57" s="109"/>
      <c r="JW57" s="109"/>
      <c r="JX57" s="109"/>
      <c r="JY57" s="109"/>
      <c r="JZ57" s="109"/>
      <c r="KA57" s="109"/>
      <c r="KB57" s="109"/>
      <c r="KC57" s="109"/>
      <c r="KD57" s="109"/>
      <c r="KE57" s="109"/>
      <c r="KF57" s="109"/>
      <c r="KG57" s="109"/>
      <c r="KH57" s="109"/>
      <c r="KI57" s="109"/>
      <c r="KJ57" s="109"/>
      <c r="KK57" s="109"/>
      <c r="KL57" s="109"/>
      <c r="KM57" s="109"/>
      <c r="KN57" s="109"/>
      <c r="KO57" s="109"/>
      <c r="KP57" s="109"/>
      <c r="KQ57" s="109"/>
      <c r="KR57" s="109"/>
      <c r="KS57" s="109"/>
      <c r="KT57" s="109"/>
      <c r="KU57" s="109"/>
      <c r="KV57" s="109"/>
      <c r="KW57" s="109"/>
      <c r="KX57" s="109"/>
      <c r="KY57" s="109"/>
      <c r="KZ57" s="109"/>
      <c r="LA57" s="109"/>
      <c r="LB57" s="109"/>
      <c r="LC57" s="109"/>
      <c r="LD57" s="109"/>
      <c r="LE57" s="109"/>
      <c r="LF57" s="109"/>
      <c r="LG57" s="109"/>
      <c r="LH57" s="109"/>
      <c r="LI57" s="109"/>
      <c r="LJ57" s="109"/>
      <c r="LK57" s="109"/>
      <c r="LL57" s="109"/>
      <c r="LM57" s="109"/>
      <c r="LN57" s="109"/>
      <c r="LO57" s="109"/>
      <c r="LP57" s="109"/>
      <c r="LQ57" s="109"/>
      <c r="LR57" s="109"/>
      <c r="LS57" s="109"/>
      <c r="LT57" s="109"/>
      <c r="LU57" s="109"/>
      <c r="LV57" s="109"/>
      <c r="LW57" s="109"/>
      <c r="LX57" s="109"/>
      <c r="LY57" s="109"/>
      <c r="LZ57" s="109"/>
      <c r="MA57" s="109"/>
      <c r="MB57" s="109"/>
      <c r="MC57" s="109"/>
      <c r="MD57" s="109"/>
      <c r="ME57" s="109"/>
      <c r="MF57" s="109"/>
      <c r="MG57" s="109"/>
      <c r="MH57" s="109"/>
      <c r="MI57" s="109"/>
      <c r="MJ57" s="109"/>
      <c r="MK57" s="109"/>
      <c r="ML57" s="109"/>
      <c r="MM57" s="109"/>
      <c r="MN57" s="109"/>
      <c r="MO57" s="109"/>
      <c r="MP57" s="109"/>
      <c r="MQ57" s="109"/>
      <c r="MR57" s="109"/>
      <c r="MS57" s="109"/>
      <c r="MT57" s="109"/>
      <c r="MU57" s="109"/>
      <c r="MV57" s="109"/>
      <c r="MW57" s="109"/>
      <c r="MX57" s="109"/>
      <c r="MY57" s="109"/>
      <c r="MZ57" s="109"/>
      <c r="NA57" s="109"/>
      <c r="NB57" s="109"/>
      <c r="NC57" s="109"/>
      <c r="ND57" s="109"/>
      <c r="NE57" s="109"/>
      <c r="NF57" s="109"/>
      <c r="NG57" s="109"/>
      <c r="NH57" s="109"/>
      <c r="NI57" s="109"/>
      <c r="NJ57" s="109"/>
      <c r="NK57" s="109"/>
      <c r="NL57" s="109"/>
      <c r="NM57" s="109"/>
      <c r="NN57" s="109"/>
      <c r="NO57" s="109"/>
      <c r="NP57" s="109"/>
      <c r="NQ57" s="109"/>
      <c r="NR57" s="109"/>
      <c r="NS57" s="109"/>
      <c r="NT57" s="109"/>
      <c r="NU57" s="109"/>
      <c r="NV57" s="109"/>
      <c r="NW57" s="109"/>
      <c r="NX57" s="109"/>
      <c r="NY57" s="109"/>
      <c r="NZ57" s="109"/>
      <c r="OA57" s="109"/>
      <c r="OB57" s="109"/>
      <c r="OC57" s="109"/>
      <c r="OD57" s="109"/>
      <c r="OE57" s="109"/>
      <c r="OF57" s="109"/>
      <c r="OG57" s="109"/>
      <c r="OH57" s="109"/>
      <c r="OI57" s="109"/>
      <c r="OJ57" s="109"/>
      <c r="OK57" s="109"/>
      <c r="OL57" s="109"/>
      <c r="OM57" s="109"/>
      <c r="ON57" s="109"/>
      <c r="OO57" s="109"/>
      <c r="OP57" s="109"/>
      <c r="OQ57" s="109"/>
      <c r="OR57" s="109"/>
      <c r="OS57" s="109"/>
      <c r="OT57" s="109"/>
      <c r="OU57" s="109"/>
      <c r="OV57" s="109"/>
      <c r="OW57" s="109"/>
      <c r="OX57" s="109"/>
      <c r="OY57" s="109"/>
      <c r="OZ57" s="109"/>
      <c r="PA57" s="109"/>
      <c r="PB57" s="109"/>
      <c r="PC57" s="109"/>
      <c r="PD57" s="109"/>
      <c r="PE57" s="109"/>
      <c r="PF57" s="109"/>
    </row>
    <row r="58" spans="1:422" x14ac:dyDescent="0.2">
      <c r="A58" s="109"/>
      <c r="B58" s="109"/>
      <c r="C58" s="109"/>
      <c r="D58" s="109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  <c r="IP58" s="109"/>
      <c r="IQ58" s="109"/>
      <c r="IR58" s="109"/>
      <c r="IS58" s="109"/>
      <c r="IT58" s="109"/>
      <c r="IU58" s="109"/>
      <c r="IV58" s="109"/>
      <c r="IW58" s="109"/>
      <c r="IX58" s="109"/>
      <c r="IY58" s="109"/>
      <c r="IZ58" s="109"/>
      <c r="JA58" s="109"/>
      <c r="JB58" s="109"/>
      <c r="JC58" s="109"/>
      <c r="JD58" s="109"/>
      <c r="JE58" s="109"/>
      <c r="JF58" s="109"/>
      <c r="JG58" s="109"/>
      <c r="JH58" s="109"/>
      <c r="JI58" s="109"/>
      <c r="JJ58" s="109"/>
      <c r="JK58" s="109"/>
      <c r="JL58" s="109"/>
      <c r="JM58" s="109"/>
      <c r="JN58" s="109"/>
      <c r="JO58" s="109"/>
      <c r="JP58" s="109"/>
      <c r="JQ58" s="109"/>
      <c r="JR58" s="109"/>
      <c r="JS58" s="109"/>
      <c r="JT58" s="109"/>
      <c r="JU58" s="109"/>
      <c r="JV58" s="109"/>
      <c r="JW58" s="109"/>
      <c r="JX58" s="109"/>
      <c r="JY58" s="109"/>
      <c r="JZ58" s="109"/>
      <c r="KA58" s="109"/>
      <c r="KB58" s="109"/>
      <c r="KC58" s="109"/>
      <c r="KD58" s="109"/>
      <c r="KE58" s="109"/>
      <c r="KF58" s="109"/>
      <c r="KG58" s="109"/>
      <c r="KH58" s="109"/>
      <c r="KI58" s="109"/>
      <c r="KJ58" s="109"/>
      <c r="KK58" s="109"/>
      <c r="KL58" s="109"/>
      <c r="KM58" s="109"/>
      <c r="KN58" s="109"/>
      <c r="KO58" s="109"/>
      <c r="KP58" s="109"/>
      <c r="KQ58" s="109"/>
      <c r="KR58" s="109"/>
      <c r="KS58" s="109"/>
      <c r="KT58" s="109"/>
      <c r="KU58" s="109"/>
      <c r="KV58" s="109"/>
      <c r="KW58" s="109"/>
      <c r="KX58" s="109"/>
      <c r="KY58" s="109"/>
      <c r="KZ58" s="109"/>
      <c r="LA58" s="109"/>
      <c r="LB58" s="109"/>
      <c r="LC58" s="109"/>
      <c r="LD58" s="109"/>
      <c r="LE58" s="109"/>
      <c r="LF58" s="109"/>
      <c r="LG58" s="109"/>
      <c r="LH58" s="109"/>
      <c r="LI58" s="109"/>
      <c r="LJ58" s="109"/>
      <c r="LK58" s="109"/>
      <c r="LL58" s="109"/>
      <c r="LM58" s="109"/>
      <c r="LN58" s="109"/>
      <c r="LO58" s="109"/>
      <c r="LP58" s="109"/>
      <c r="LQ58" s="109"/>
      <c r="LR58" s="109"/>
      <c r="LS58" s="109"/>
      <c r="LT58" s="109"/>
      <c r="LU58" s="109"/>
      <c r="LV58" s="109"/>
      <c r="LW58" s="109"/>
      <c r="LX58" s="109"/>
      <c r="LY58" s="109"/>
      <c r="LZ58" s="109"/>
      <c r="MA58" s="109"/>
      <c r="MB58" s="109"/>
      <c r="MC58" s="109"/>
      <c r="MD58" s="109"/>
      <c r="ME58" s="109"/>
      <c r="MF58" s="109"/>
      <c r="MG58" s="109"/>
      <c r="MH58" s="109"/>
      <c r="MI58" s="109"/>
      <c r="MJ58" s="109"/>
      <c r="MK58" s="109"/>
      <c r="ML58" s="109"/>
      <c r="MM58" s="109"/>
      <c r="MN58" s="109"/>
      <c r="MO58" s="109"/>
      <c r="MP58" s="109"/>
      <c r="MQ58" s="109"/>
      <c r="MR58" s="109"/>
      <c r="MS58" s="109"/>
      <c r="MT58" s="109"/>
      <c r="MU58" s="109"/>
      <c r="MV58" s="109"/>
      <c r="MW58" s="109"/>
      <c r="MX58" s="109"/>
      <c r="MY58" s="109"/>
      <c r="MZ58" s="109"/>
      <c r="NA58" s="109"/>
      <c r="NB58" s="109"/>
      <c r="NC58" s="109"/>
      <c r="ND58" s="109"/>
      <c r="NE58" s="109"/>
      <c r="NF58" s="109"/>
      <c r="NG58" s="109"/>
      <c r="NH58" s="109"/>
      <c r="NI58" s="109"/>
      <c r="NJ58" s="109"/>
      <c r="NK58" s="109"/>
      <c r="NL58" s="109"/>
      <c r="NM58" s="109"/>
      <c r="NN58" s="109"/>
      <c r="NO58" s="109"/>
      <c r="NP58" s="109"/>
      <c r="NQ58" s="109"/>
      <c r="NR58" s="109"/>
      <c r="NS58" s="109"/>
      <c r="NT58" s="109"/>
      <c r="NU58" s="109"/>
      <c r="NV58" s="109"/>
      <c r="NW58" s="109"/>
      <c r="NX58" s="109"/>
      <c r="NY58" s="109"/>
      <c r="NZ58" s="109"/>
      <c r="OA58" s="109"/>
      <c r="OB58" s="109"/>
      <c r="OC58" s="109"/>
      <c r="OD58" s="109"/>
      <c r="OE58" s="109"/>
      <c r="OF58" s="109"/>
      <c r="OG58" s="109"/>
      <c r="OH58" s="109"/>
      <c r="OI58" s="109"/>
      <c r="OJ58" s="109"/>
      <c r="OK58" s="109"/>
      <c r="OL58" s="109"/>
      <c r="OM58" s="109"/>
      <c r="ON58" s="109"/>
      <c r="OO58" s="109"/>
      <c r="OP58" s="109"/>
      <c r="OQ58" s="109"/>
      <c r="OR58" s="109"/>
      <c r="OS58" s="109"/>
      <c r="OT58" s="109"/>
      <c r="OU58" s="109"/>
      <c r="OV58" s="109"/>
      <c r="OW58" s="109"/>
      <c r="OX58" s="109"/>
      <c r="OY58" s="109"/>
      <c r="OZ58" s="109"/>
      <c r="PA58" s="109"/>
      <c r="PB58" s="109"/>
      <c r="PC58" s="109"/>
      <c r="PD58" s="109"/>
      <c r="PE58" s="109"/>
      <c r="PF58" s="109"/>
    </row>
    <row r="59" spans="1:422" x14ac:dyDescent="0.2">
      <c r="A59" s="109"/>
      <c r="B59" s="109"/>
      <c r="C59" s="109"/>
      <c r="D59" s="109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109"/>
      <c r="BS59" s="109"/>
      <c r="BT59" s="109"/>
      <c r="BU59" s="109"/>
      <c r="BV59" s="109"/>
      <c r="BW59" s="109"/>
      <c r="BX59" s="109"/>
      <c r="BY59" s="109"/>
      <c r="BZ59" s="109"/>
      <c r="CA59" s="109"/>
      <c r="CB59" s="109"/>
      <c r="CC59" s="109"/>
      <c r="CD59" s="109"/>
      <c r="CE59" s="109"/>
      <c r="CF59" s="109"/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  <c r="GY59" s="109"/>
      <c r="GZ59" s="109"/>
      <c r="HA59" s="109"/>
      <c r="HB59" s="109"/>
      <c r="HC59" s="109"/>
      <c r="HD59" s="109"/>
      <c r="HE59" s="109"/>
      <c r="HF59" s="109"/>
      <c r="HG59" s="109"/>
      <c r="HH59" s="109"/>
      <c r="HI59" s="109"/>
      <c r="HJ59" s="109"/>
      <c r="HK59" s="109"/>
      <c r="HL59" s="109"/>
      <c r="HM59" s="109"/>
      <c r="HN59" s="109"/>
      <c r="HO59" s="109"/>
      <c r="HP59" s="109"/>
      <c r="HQ59" s="109"/>
      <c r="HR59" s="109"/>
      <c r="HS59" s="109"/>
      <c r="HT59" s="109"/>
      <c r="HU59" s="109"/>
      <c r="HV59" s="109"/>
      <c r="HW59" s="109"/>
      <c r="HX59" s="109"/>
      <c r="HY59" s="109"/>
      <c r="HZ59" s="109"/>
      <c r="IA59" s="109"/>
      <c r="IB59" s="109"/>
      <c r="IC59" s="109"/>
      <c r="ID59" s="109"/>
      <c r="IE59" s="109"/>
      <c r="IF59" s="109"/>
      <c r="IG59" s="109"/>
      <c r="IH59" s="109"/>
      <c r="II59" s="109"/>
      <c r="IJ59" s="109"/>
      <c r="IK59" s="109"/>
      <c r="IL59" s="109"/>
      <c r="IM59" s="109"/>
      <c r="IN59" s="109"/>
      <c r="IO59" s="109"/>
      <c r="IP59" s="109"/>
      <c r="IQ59" s="109"/>
      <c r="IR59" s="109"/>
      <c r="IS59" s="109"/>
      <c r="IT59" s="109"/>
      <c r="IU59" s="109"/>
      <c r="IV59" s="109"/>
      <c r="IW59" s="109"/>
      <c r="IX59" s="109"/>
      <c r="IY59" s="109"/>
      <c r="IZ59" s="109"/>
      <c r="JA59" s="109"/>
      <c r="JB59" s="109"/>
      <c r="JC59" s="109"/>
      <c r="JD59" s="109"/>
      <c r="JE59" s="109"/>
      <c r="JF59" s="109"/>
      <c r="JG59" s="109"/>
      <c r="JH59" s="109"/>
      <c r="JI59" s="109"/>
      <c r="JJ59" s="109"/>
      <c r="JK59" s="109"/>
      <c r="JL59" s="109"/>
      <c r="JM59" s="109"/>
      <c r="JN59" s="109"/>
      <c r="JO59" s="109"/>
      <c r="JP59" s="109"/>
      <c r="JQ59" s="109"/>
      <c r="JR59" s="109"/>
      <c r="JS59" s="109"/>
      <c r="JT59" s="109"/>
      <c r="JU59" s="109"/>
      <c r="JV59" s="109"/>
      <c r="JW59" s="109"/>
      <c r="JX59" s="109"/>
      <c r="JY59" s="109"/>
      <c r="JZ59" s="109"/>
      <c r="KA59" s="109"/>
      <c r="KB59" s="109"/>
      <c r="KC59" s="109"/>
      <c r="KD59" s="109"/>
      <c r="KE59" s="109"/>
      <c r="KF59" s="109"/>
      <c r="KG59" s="109"/>
      <c r="KH59" s="109"/>
      <c r="KI59" s="109"/>
      <c r="KJ59" s="109"/>
      <c r="KK59" s="109"/>
      <c r="KL59" s="109"/>
      <c r="KM59" s="109"/>
      <c r="KN59" s="109"/>
      <c r="KO59" s="109"/>
      <c r="KP59" s="109"/>
      <c r="KQ59" s="109"/>
      <c r="KR59" s="109"/>
      <c r="KS59" s="109"/>
      <c r="KT59" s="109"/>
      <c r="KU59" s="109"/>
      <c r="KV59" s="109"/>
      <c r="KW59" s="109"/>
      <c r="KX59" s="109"/>
      <c r="KY59" s="109"/>
      <c r="KZ59" s="109"/>
      <c r="LA59" s="109"/>
      <c r="LB59" s="109"/>
      <c r="LC59" s="109"/>
      <c r="LD59" s="109"/>
      <c r="LE59" s="109"/>
      <c r="LF59" s="109"/>
      <c r="LG59" s="109"/>
      <c r="LH59" s="109"/>
      <c r="LI59" s="109"/>
      <c r="LJ59" s="109"/>
      <c r="LK59" s="109"/>
      <c r="LL59" s="109"/>
      <c r="LM59" s="109"/>
      <c r="LN59" s="109"/>
      <c r="LO59" s="109"/>
      <c r="LP59" s="109"/>
      <c r="LQ59" s="109"/>
      <c r="LR59" s="109"/>
      <c r="LS59" s="109"/>
      <c r="LT59" s="109"/>
      <c r="LU59" s="109"/>
      <c r="LV59" s="109"/>
      <c r="LW59" s="109"/>
      <c r="LX59" s="109"/>
      <c r="LY59" s="109"/>
      <c r="LZ59" s="109"/>
      <c r="MA59" s="109"/>
      <c r="MB59" s="109"/>
      <c r="MC59" s="109"/>
      <c r="MD59" s="109"/>
      <c r="ME59" s="109"/>
      <c r="MF59" s="109"/>
      <c r="MG59" s="109"/>
      <c r="MH59" s="109"/>
      <c r="MI59" s="109"/>
      <c r="MJ59" s="109"/>
      <c r="MK59" s="109"/>
      <c r="ML59" s="109"/>
      <c r="MM59" s="109"/>
      <c r="MN59" s="109"/>
      <c r="MO59" s="109"/>
      <c r="MP59" s="109"/>
      <c r="MQ59" s="109"/>
      <c r="MR59" s="109"/>
      <c r="MS59" s="109"/>
      <c r="MT59" s="109"/>
      <c r="MU59" s="109"/>
      <c r="MV59" s="109"/>
      <c r="MW59" s="109"/>
      <c r="MX59" s="109"/>
      <c r="MY59" s="109"/>
      <c r="MZ59" s="109"/>
      <c r="NA59" s="109"/>
      <c r="NB59" s="109"/>
      <c r="NC59" s="109"/>
      <c r="ND59" s="109"/>
      <c r="NE59" s="109"/>
      <c r="NF59" s="109"/>
      <c r="NG59" s="109"/>
      <c r="NH59" s="109"/>
      <c r="NI59" s="109"/>
      <c r="NJ59" s="109"/>
      <c r="NK59" s="109"/>
      <c r="NL59" s="109"/>
      <c r="NM59" s="109"/>
      <c r="NN59" s="109"/>
      <c r="NO59" s="109"/>
      <c r="NP59" s="109"/>
      <c r="NQ59" s="109"/>
      <c r="NR59" s="109"/>
      <c r="NS59" s="109"/>
      <c r="NT59" s="109"/>
      <c r="NU59" s="109"/>
      <c r="NV59" s="109"/>
      <c r="NW59" s="109"/>
      <c r="NX59" s="109"/>
      <c r="NY59" s="109"/>
      <c r="NZ59" s="109"/>
      <c r="OA59" s="109"/>
      <c r="OB59" s="109"/>
      <c r="OC59" s="109"/>
      <c r="OD59" s="109"/>
      <c r="OE59" s="109"/>
      <c r="OF59" s="109"/>
      <c r="OG59" s="109"/>
      <c r="OH59" s="109"/>
      <c r="OI59" s="109"/>
      <c r="OJ59" s="109"/>
      <c r="OK59" s="109"/>
      <c r="OL59" s="109"/>
      <c r="OM59" s="109"/>
      <c r="ON59" s="109"/>
      <c r="OO59" s="109"/>
      <c r="OP59" s="109"/>
      <c r="OQ59" s="109"/>
      <c r="OR59" s="109"/>
      <c r="OS59" s="109"/>
      <c r="OT59" s="109"/>
      <c r="OU59" s="109"/>
      <c r="OV59" s="109"/>
      <c r="OW59" s="109"/>
      <c r="OX59" s="109"/>
      <c r="OY59" s="109"/>
      <c r="OZ59" s="109"/>
      <c r="PA59" s="109"/>
      <c r="PB59" s="109"/>
      <c r="PC59" s="109"/>
      <c r="PD59" s="109"/>
      <c r="PE59" s="109"/>
      <c r="PF59" s="109"/>
    </row>
    <row r="60" spans="1:422" x14ac:dyDescent="0.2">
      <c r="A60" s="109"/>
      <c r="B60" s="109"/>
      <c r="C60" s="109"/>
      <c r="D60" s="109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109"/>
      <c r="NC60" s="109"/>
      <c r="ND60" s="109"/>
      <c r="NE60" s="109"/>
      <c r="NF60" s="109"/>
      <c r="NG60" s="109"/>
      <c r="NH60" s="109"/>
      <c r="NI60" s="109"/>
      <c r="NJ60" s="109"/>
      <c r="NK60" s="109"/>
      <c r="NL60" s="109"/>
      <c r="NM60" s="109"/>
      <c r="NN60" s="109"/>
      <c r="NO60" s="109"/>
      <c r="NP60" s="109"/>
      <c r="NQ60" s="109"/>
      <c r="NR60" s="109"/>
      <c r="NS60" s="109"/>
      <c r="NT60" s="109"/>
      <c r="NU60" s="109"/>
      <c r="NV60" s="109"/>
      <c r="NW60" s="109"/>
      <c r="NX60" s="109"/>
      <c r="NY60" s="109"/>
      <c r="NZ60" s="109"/>
      <c r="OA60" s="109"/>
      <c r="OB60" s="109"/>
      <c r="OC60" s="109"/>
      <c r="OD60" s="109"/>
      <c r="OE60" s="109"/>
      <c r="OF60" s="109"/>
      <c r="OG60" s="109"/>
      <c r="OH60" s="109"/>
      <c r="OI60" s="109"/>
      <c r="OJ60" s="109"/>
      <c r="OK60" s="109"/>
      <c r="OL60" s="109"/>
      <c r="OM60" s="109"/>
      <c r="ON60" s="109"/>
      <c r="OO60" s="109"/>
      <c r="OP60" s="109"/>
      <c r="OQ60" s="109"/>
      <c r="OR60" s="109"/>
      <c r="OS60" s="109"/>
      <c r="OT60" s="109"/>
      <c r="OU60" s="109"/>
      <c r="OV60" s="109"/>
      <c r="OW60" s="109"/>
      <c r="OX60" s="109"/>
      <c r="OY60" s="109"/>
      <c r="OZ60" s="109"/>
      <c r="PA60" s="109"/>
      <c r="PB60" s="109"/>
      <c r="PC60" s="109"/>
      <c r="PD60" s="109"/>
      <c r="PE60" s="109"/>
      <c r="PF60" s="109"/>
    </row>
    <row r="61" spans="1:422" x14ac:dyDescent="0.2">
      <c r="A61" s="109"/>
      <c r="B61" s="109"/>
      <c r="C61" s="109"/>
      <c r="D61" s="109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09"/>
      <c r="CA61" s="109"/>
      <c r="CB61" s="109"/>
      <c r="CC61" s="109"/>
      <c r="CD61" s="109"/>
      <c r="CE61" s="109"/>
      <c r="CF61" s="109"/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  <c r="GY61" s="109"/>
      <c r="GZ61" s="109"/>
      <c r="HA61" s="109"/>
      <c r="HB61" s="109"/>
      <c r="HC61" s="109"/>
      <c r="HD61" s="109"/>
      <c r="HE61" s="109"/>
      <c r="HF61" s="109"/>
      <c r="HG61" s="109"/>
      <c r="HH61" s="109"/>
      <c r="HI61" s="109"/>
      <c r="HJ61" s="109"/>
      <c r="HK61" s="109"/>
      <c r="HL61" s="109"/>
      <c r="HM61" s="109"/>
      <c r="HN61" s="109"/>
      <c r="HO61" s="109"/>
      <c r="HP61" s="109"/>
      <c r="HQ61" s="109"/>
      <c r="HR61" s="109"/>
      <c r="HS61" s="109"/>
      <c r="HT61" s="109"/>
      <c r="HU61" s="109"/>
      <c r="HV61" s="109"/>
      <c r="HW61" s="109"/>
      <c r="HX61" s="109"/>
      <c r="HY61" s="109"/>
      <c r="HZ61" s="109"/>
      <c r="IA61" s="109"/>
      <c r="IB61" s="109"/>
      <c r="IC61" s="109"/>
      <c r="ID61" s="109"/>
      <c r="IE61" s="109"/>
      <c r="IF61" s="109"/>
      <c r="IG61" s="109"/>
      <c r="IH61" s="109"/>
      <c r="II61" s="109"/>
      <c r="IJ61" s="109"/>
      <c r="IK61" s="109"/>
      <c r="IL61" s="109"/>
      <c r="IM61" s="109"/>
      <c r="IN61" s="109"/>
      <c r="IO61" s="109"/>
      <c r="IP61" s="109"/>
      <c r="IQ61" s="109"/>
      <c r="IR61" s="109"/>
      <c r="IS61" s="109"/>
      <c r="IT61" s="109"/>
      <c r="IU61" s="109"/>
      <c r="IV61" s="109"/>
      <c r="IW61" s="109"/>
      <c r="IX61" s="109"/>
      <c r="IY61" s="109"/>
      <c r="IZ61" s="109"/>
      <c r="JA61" s="109"/>
      <c r="JB61" s="109"/>
      <c r="JC61" s="109"/>
      <c r="JD61" s="109"/>
      <c r="JE61" s="109"/>
      <c r="JF61" s="109"/>
      <c r="JG61" s="109"/>
      <c r="JH61" s="109"/>
      <c r="JI61" s="109"/>
      <c r="JJ61" s="109"/>
      <c r="JK61" s="109"/>
      <c r="JL61" s="109"/>
      <c r="JM61" s="109"/>
      <c r="JN61" s="109"/>
      <c r="JO61" s="109"/>
      <c r="JP61" s="109"/>
      <c r="JQ61" s="109"/>
      <c r="JR61" s="109"/>
      <c r="JS61" s="109"/>
      <c r="JT61" s="109"/>
      <c r="JU61" s="109"/>
      <c r="JV61" s="109"/>
      <c r="JW61" s="109"/>
      <c r="JX61" s="109"/>
      <c r="JY61" s="109"/>
      <c r="JZ61" s="109"/>
      <c r="KA61" s="109"/>
      <c r="KB61" s="109"/>
      <c r="KC61" s="109"/>
      <c r="KD61" s="109"/>
      <c r="KE61" s="109"/>
      <c r="KF61" s="109"/>
      <c r="KG61" s="109"/>
      <c r="KH61" s="109"/>
      <c r="KI61" s="109"/>
      <c r="KJ61" s="109"/>
      <c r="KK61" s="109"/>
      <c r="KL61" s="109"/>
      <c r="KM61" s="109"/>
      <c r="KN61" s="109"/>
      <c r="KO61" s="109"/>
      <c r="KP61" s="109"/>
      <c r="KQ61" s="109"/>
      <c r="KR61" s="109"/>
      <c r="KS61" s="109"/>
      <c r="KT61" s="109"/>
      <c r="KU61" s="109"/>
      <c r="KV61" s="109"/>
      <c r="KW61" s="109"/>
      <c r="KX61" s="109"/>
      <c r="KY61" s="109"/>
      <c r="KZ61" s="109"/>
      <c r="LA61" s="109"/>
      <c r="LB61" s="109"/>
      <c r="LC61" s="109"/>
      <c r="LD61" s="109"/>
      <c r="LE61" s="109"/>
      <c r="LF61" s="109"/>
      <c r="LG61" s="109"/>
      <c r="LH61" s="109"/>
      <c r="LI61" s="109"/>
      <c r="LJ61" s="109"/>
      <c r="LK61" s="109"/>
      <c r="LL61" s="109"/>
      <c r="LM61" s="109"/>
      <c r="LN61" s="109"/>
      <c r="LO61" s="109"/>
      <c r="LP61" s="109"/>
      <c r="LQ61" s="109"/>
      <c r="LR61" s="109"/>
      <c r="LS61" s="109"/>
      <c r="LT61" s="109"/>
      <c r="LU61" s="109"/>
      <c r="LV61" s="109"/>
      <c r="LW61" s="109"/>
      <c r="LX61" s="109"/>
      <c r="LY61" s="109"/>
      <c r="LZ61" s="109"/>
      <c r="MA61" s="109"/>
      <c r="MB61" s="109"/>
      <c r="MC61" s="109"/>
      <c r="MD61" s="109"/>
      <c r="ME61" s="109"/>
      <c r="MF61" s="109"/>
      <c r="MG61" s="109"/>
      <c r="MH61" s="109"/>
      <c r="MI61" s="109"/>
      <c r="MJ61" s="109"/>
      <c r="MK61" s="109"/>
      <c r="ML61" s="109"/>
      <c r="MM61" s="109"/>
      <c r="MN61" s="109"/>
      <c r="MO61" s="109"/>
      <c r="MP61" s="109"/>
      <c r="MQ61" s="109"/>
      <c r="MR61" s="109"/>
      <c r="MS61" s="109"/>
      <c r="MT61" s="109"/>
      <c r="MU61" s="109"/>
      <c r="MV61" s="109"/>
      <c r="MW61" s="109"/>
      <c r="MX61" s="109"/>
      <c r="MY61" s="109"/>
      <c r="MZ61" s="109"/>
      <c r="NA61" s="109"/>
      <c r="NB61" s="109"/>
      <c r="NC61" s="109"/>
      <c r="ND61" s="109"/>
      <c r="NE61" s="109"/>
      <c r="NF61" s="109"/>
      <c r="NG61" s="109"/>
      <c r="NH61" s="109"/>
      <c r="NI61" s="109"/>
      <c r="NJ61" s="109"/>
      <c r="NK61" s="109"/>
      <c r="NL61" s="109"/>
      <c r="NM61" s="109"/>
      <c r="NN61" s="109"/>
      <c r="NO61" s="109"/>
      <c r="NP61" s="109"/>
      <c r="NQ61" s="109"/>
      <c r="NR61" s="109"/>
      <c r="NS61" s="109"/>
      <c r="NT61" s="109"/>
      <c r="NU61" s="109"/>
      <c r="NV61" s="109"/>
      <c r="NW61" s="109"/>
      <c r="NX61" s="109"/>
      <c r="NY61" s="109"/>
      <c r="NZ61" s="109"/>
      <c r="OA61" s="109"/>
      <c r="OB61" s="109"/>
      <c r="OC61" s="109"/>
      <c r="OD61" s="109"/>
      <c r="OE61" s="109"/>
      <c r="OF61" s="109"/>
      <c r="OG61" s="109"/>
      <c r="OH61" s="109"/>
      <c r="OI61" s="109"/>
      <c r="OJ61" s="109"/>
      <c r="OK61" s="109"/>
      <c r="OL61" s="109"/>
      <c r="OM61" s="109"/>
      <c r="ON61" s="109"/>
      <c r="OO61" s="109"/>
      <c r="OP61" s="109"/>
      <c r="OQ61" s="109"/>
      <c r="OR61" s="109"/>
      <c r="OS61" s="109"/>
      <c r="OT61" s="109"/>
      <c r="OU61" s="109"/>
      <c r="OV61" s="109"/>
      <c r="OW61" s="109"/>
      <c r="OX61" s="109"/>
      <c r="OY61" s="109"/>
      <c r="OZ61" s="109"/>
      <c r="PA61" s="109"/>
      <c r="PB61" s="109"/>
      <c r="PC61" s="109"/>
      <c r="PD61" s="109"/>
      <c r="PE61" s="109"/>
      <c r="PF61" s="109"/>
    </row>
    <row r="62" spans="1:422" x14ac:dyDescent="0.2">
      <c r="A62" s="109"/>
      <c r="B62" s="109"/>
      <c r="C62" s="109"/>
      <c r="D62" s="109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09"/>
      <c r="CA62" s="109"/>
      <c r="CB62" s="109"/>
      <c r="CC62" s="109"/>
      <c r="CD62" s="109"/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  <c r="GY62" s="109"/>
      <c r="GZ62" s="109"/>
      <c r="HA62" s="109"/>
      <c r="HB62" s="109"/>
      <c r="HC62" s="109"/>
      <c r="HD62" s="109"/>
      <c r="HE62" s="109"/>
      <c r="HF62" s="109"/>
      <c r="HG62" s="109"/>
      <c r="HH62" s="109"/>
      <c r="HI62" s="109"/>
      <c r="HJ62" s="109"/>
      <c r="HK62" s="109"/>
      <c r="HL62" s="109"/>
      <c r="HM62" s="109"/>
      <c r="HN62" s="109"/>
      <c r="HO62" s="109"/>
      <c r="HP62" s="109"/>
      <c r="HQ62" s="109"/>
      <c r="HR62" s="109"/>
      <c r="HS62" s="109"/>
      <c r="HT62" s="109"/>
      <c r="HU62" s="109"/>
      <c r="HV62" s="109"/>
      <c r="HW62" s="109"/>
      <c r="HX62" s="109"/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  <c r="IW62" s="109"/>
      <c r="IX62" s="109"/>
      <c r="IY62" s="109"/>
      <c r="IZ62" s="109"/>
      <c r="JA62" s="109"/>
      <c r="JB62" s="109"/>
      <c r="JC62" s="109"/>
      <c r="JD62" s="109"/>
      <c r="JE62" s="109"/>
      <c r="JF62" s="109"/>
      <c r="JG62" s="109"/>
      <c r="JH62" s="109"/>
      <c r="JI62" s="109"/>
      <c r="JJ62" s="109"/>
      <c r="JK62" s="109"/>
      <c r="JL62" s="109"/>
      <c r="JM62" s="109"/>
      <c r="JN62" s="109"/>
      <c r="JO62" s="109"/>
      <c r="JP62" s="109"/>
      <c r="JQ62" s="109"/>
      <c r="JR62" s="109"/>
      <c r="JS62" s="109"/>
      <c r="JT62" s="109"/>
      <c r="JU62" s="109"/>
      <c r="JV62" s="109"/>
      <c r="JW62" s="109"/>
      <c r="JX62" s="109"/>
      <c r="JY62" s="109"/>
      <c r="JZ62" s="109"/>
      <c r="KA62" s="109"/>
      <c r="KB62" s="109"/>
      <c r="KC62" s="109"/>
      <c r="KD62" s="109"/>
      <c r="KE62" s="109"/>
      <c r="KF62" s="109"/>
      <c r="KG62" s="109"/>
      <c r="KH62" s="109"/>
      <c r="KI62" s="109"/>
      <c r="KJ62" s="109"/>
      <c r="KK62" s="109"/>
      <c r="KL62" s="109"/>
      <c r="KM62" s="109"/>
      <c r="KN62" s="109"/>
      <c r="KO62" s="109"/>
      <c r="KP62" s="109"/>
      <c r="KQ62" s="109"/>
      <c r="KR62" s="109"/>
      <c r="KS62" s="109"/>
      <c r="KT62" s="109"/>
      <c r="KU62" s="109"/>
      <c r="KV62" s="109"/>
      <c r="KW62" s="109"/>
      <c r="KX62" s="109"/>
      <c r="KY62" s="109"/>
      <c r="KZ62" s="109"/>
      <c r="LA62" s="109"/>
      <c r="LB62" s="109"/>
      <c r="LC62" s="109"/>
      <c r="LD62" s="109"/>
      <c r="LE62" s="109"/>
      <c r="LF62" s="109"/>
      <c r="LG62" s="109"/>
      <c r="LH62" s="109"/>
      <c r="LI62" s="109"/>
      <c r="LJ62" s="109"/>
      <c r="LK62" s="109"/>
      <c r="LL62" s="109"/>
      <c r="LM62" s="109"/>
      <c r="LN62" s="109"/>
      <c r="LO62" s="109"/>
      <c r="LP62" s="109"/>
      <c r="LQ62" s="109"/>
      <c r="LR62" s="109"/>
      <c r="LS62" s="109"/>
      <c r="LT62" s="109"/>
      <c r="LU62" s="109"/>
      <c r="LV62" s="109"/>
      <c r="LW62" s="109"/>
      <c r="LX62" s="109"/>
      <c r="LY62" s="109"/>
      <c r="LZ62" s="109"/>
      <c r="MA62" s="109"/>
      <c r="MB62" s="109"/>
      <c r="MC62" s="109"/>
      <c r="MD62" s="109"/>
      <c r="ME62" s="109"/>
      <c r="MF62" s="109"/>
      <c r="MG62" s="109"/>
      <c r="MH62" s="109"/>
      <c r="MI62" s="109"/>
      <c r="MJ62" s="109"/>
      <c r="MK62" s="109"/>
      <c r="ML62" s="109"/>
      <c r="MM62" s="109"/>
      <c r="MN62" s="109"/>
      <c r="MO62" s="109"/>
      <c r="MP62" s="109"/>
      <c r="MQ62" s="109"/>
      <c r="MR62" s="109"/>
      <c r="MS62" s="109"/>
      <c r="MT62" s="109"/>
      <c r="MU62" s="109"/>
      <c r="MV62" s="109"/>
      <c r="MW62" s="109"/>
      <c r="MX62" s="109"/>
      <c r="MY62" s="109"/>
      <c r="MZ62" s="109"/>
      <c r="NA62" s="109"/>
      <c r="NB62" s="109"/>
      <c r="NC62" s="109"/>
      <c r="ND62" s="109"/>
      <c r="NE62" s="109"/>
      <c r="NF62" s="109"/>
      <c r="NG62" s="109"/>
      <c r="NH62" s="109"/>
      <c r="NI62" s="109"/>
      <c r="NJ62" s="109"/>
      <c r="NK62" s="109"/>
      <c r="NL62" s="109"/>
      <c r="NM62" s="109"/>
      <c r="NN62" s="109"/>
      <c r="NO62" s="109"/>
      <c r="NP62" s="109"/>
      <c r="NQ62" s="109"/>
      <c r="NR62" s="109"/>
      <c r="NS62" s="109"/>
      <c r="NT62" s="109"/>
      <c r="NU62" s="109"/>
      <c r="NV62" s="109"/>
      <c r="NW62" s="109"/>
      <c r="NX62" s="109"/>
      <c r="NY62" s="109"/>
      <c r="NZ62" s="109"/>
      <c r="OA62" s="109"/>
      <c r="OB62" s="109"/>
      <c r="OC62" s="109"/>
      <c r="OD62" s="109"/>
      <c r="OE62" s="109"/>
      <c r="OF62" s="109"/>
      <c r="OG62" s="109"/>
      <c r="OH62" s="109"/>
      <c r="OI62" s="109"/>
      <c r="OJ62" s="109"/>
      <c r="OK62" s="109"/>
      <c r="OL62" s="109"/>
      <c r="OM62" s="109"/>
      <c r="ON62" s="109"/>
      <c r="OO62" s="109"/>
      <c r="OP62" s="109"/>
      <c r="OQ62" s="109"/>
      <c r="OR62" s="109"/>
      <c r="OS62" s="109"/>
      <c r="OT62" s="109"/>
      <c r="OU62" s="109"/>
      <c r="OV62" s="109"/>
      <c r="OW62" s="109"/>
      <c r="OX62" s="109"/>
      <c r="OY62" s="109"/>
      <c r="OZ62" s="109"/>
      <c r="PA62" s="109"/>
      <c r="PB62" s="109"/>
      <c r="PC62" s="109"/>
      <c r="PD62" s="109"/>
      <c r="PE62" s="109"/>
      <c r="PF62" s="109"/>
    </row>
    <row r="63" spans="1:422" x14ac:dyDescent="0.2">
      <c r="A63" s="109"/>
      <c r="B63" s="109"/>
      <c r="C63" s="109"/>
      <c r="D63" s="109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09"/>
      <c r="CA63" s="109"/>
      <c r="CB63" s="109"/>
      <c r="CC63" s="109"/>
      <c r="CD63" s="109"/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GW63" s="109"/>
      <c r="GX63" s="109"/>
      <c r="GY63" s="109"/>
      <c r="GZ63" s="109"/>
      <c r="HA63" s="109"/>
      <c r="HB63" s="109"/>
      <c r="HC63" s="109"/>
      <c r="HD63" s="109"/>
      <c r="HE63" s="109"/>
      <c r="HF63" s="109"/>
      <c r="HG63" s="109"/>
      <c r="HH63" s="109"/>
      <c r="HI63" s="109"/>
      <c r="HJ63" s="109"/>
      <c r="HK63" s="109"/>
      <c r="HL63" s="109"/>
      <c r="HM63" s="109"/>
      <c r="HN63" s="109"/>
      <c r="HO63" s="109"/>
      <c r="HP63" s="109"/>
      <c r="HQ63" s="109"/>
      <c r="HR63" s="109"/>
      <c r="HS63" s="109"/>
      <c r="HT63" s="109"/>
      <c r="HU63" s="109"/>
      <c r="HV63" s="109"/>
      <c r="HW63" s="109"/>
      <c r="HX63" s="109"/>
      <c r="HY63" s="109"/>
      <c r="HZ63" s="109"/>
      <c r="IA63" s="109"/>
      <c r="IB63" s="109"/>
      <c r="IC63" s="109"/>
      <c r="ID63" s="109"/>
      <c r="IE63" s="109"/>
      <c r="IF63" s="109"/>
      <c r="IG63" s="109"/>
      <c r="IH63" s="109"/>
      <c r="II63" s="109"/>
      <c r="IJ63" s="109"/>
      <c r="IK63" s="109"/>
      <c r="IL63" s="109"/>
      <c r="IM63" s="109"/>
      <c r="IN63" s="109"/>
      <c r="IO63" s="109"/>
      <c r="IP63" s="109"/>
      <c r="IQ63" s="109"/>
      <c r="IR63" s="109"/>
      <c r="IS63" s="109"/>
      <c r="IT63" s="109"/>
      <c r="IU63" s="109"/>
      <c r="IV63" s="109"/>
      <c r="IW63" s="109"/>
      <c r="IX63" s="109"/>
      <c r="IY63" s="109"/>
      <c r="IZ63" s="109"/>
      <c r="JA63" s="109"/>
      <c r="JB63" s="109"/>
      <c r="JC63" s="109"/>
      <c r="JD63" s="109"/>
      <c r="JE63" s="109"/>
      <c r="JF63" s="109"/>
      <c r="JG63" s="109"/>
      <c r="JH63" s="109"/>
      <c r="JI63" s="109"/>
      <c r="JJ63" s="109"/>
      <c r="JK63" s="109"/>
      <c r="JL63" s="109"/>
      <c r="JM63" s="109"/>
      <c r="JN63" s="109"/>
      <c r="JO63" s="109"/>
      <c r="JP63" s="109"/>
      <c r="JQ63" s="109"/>
      <c r="JR63" s="109"/>
      <c r="JS63" s="109"/>
      <c r="JT63" s="109"/>
      <c r="JU63" s="109"/>
      <c r="JV63" s="109"/>
      <c r="JW63" s="109"/>
      <c r="JX63" s="109"/>
      <c r="JY63" s="109"/>
      <c r="JZ63" s="109"/>
      <c r="KA63" s="109"/>
      <c r="KB63" s="109"/>
      <c r="KC63" s="109"/>
      <c r="KD63" s="109"/>
      <c r="KE63" s="109"/>
      <c r="KF63" s="109"/>
      <c r="KG63" s="109"/>
      <c r="KH63" s="109"/>
      <c r="KI63" s="109"/>
      <c r="KJ63" s="109"/>
      <c r="KK63" s="109"/>
      <c r="KL63" s="109"/>
      <c r="KM63" s="109"/>
      <c r="KN63" s="109"/>
      <c r="KO63" s="109"/>
      <c r="KP63" s="109"/>
      <c r="KQ63" s="109"/>
      <c r="KR63" s="109"/>
      <c r="KS63" s="109"/>
      <c r="KT63" s="109"/>
      <c r="KU63" s="109"/>
      <c r="KV63" s="109"/>
      <c r="KW63" s="109"/>
      <c r="KX63" s="109"/>
      <c r="KY63" s="109"/>
      <c r="KZ63" s="109"/>
      <c r="LA63" s="109"/>
      <c r="LB63" s="109"/>
      <c r="LC63" s="109"/>
      <c r="LD63" s="109"/>
      <c r="LE63" s="109"/>
      <c r="LF63" s="109"/>
      <c r="LG63" s="109"/>
      <c r="LH63" s="109"/>
      <c r="LI63" s="109"/>
      <c r="LJ63" s="109"/>
      <c r="LK63" s="109"/>
      <c r="LL63" s="109"/>
      <c r="LM63" s="109"/>
      <c r="LN63" s="109"/>
      <c r="LO63" s="109"/>
      <c r="LP63" s="109"/>
      <c r="LQ63" s="109"/>
      <c r="LR63" s="109"/>
      <c r="LS63" s="109"/>
      <c r="LT63" s="109"/>
      <c r="LU63" s="109"/>
      <c r="LV63" s="109"/>
      <c r="LW63" s="109"/>
      <c r="LX63" s="109"/>
      <c r="LY63" s="109"/>
      <c r="LZ63" s="109"/>
      <c r="MA63" s="109"/>
      <c r="MB63" s="109"/>
      <c r="MC63" s="109"/>
      <c r="MD63" s="109"/>
      <c r="ME63" s="109"/>
      <c r="MF63" s="109"/>
      <c r="MG63" s="109"/>
      <c r="MH63" s="109"/>
      <c r="MI63" s="109"/>
      <c r="MJ63" s="109"/>
      <c r="MK63" s="109"/>
      <c r="ML63" s="109"/>
      <c r="MM63" s="109"/>
      <c r="MN63" s="109"/>
      <c r="MO63" s="109"/>
      <c r="MP63" s="109"/>
      <c r="MQ63" s="109"/>
      <c r="MR63" s="109"/>
      <c r="MS63" s="109"/>
      <c r="MT63" s="109"/>
      <c r="MU63" s="109"/>
      <c r="MV63" s="109"/>
      <c r="MW63" s="109"/>
      <c r="MX63" s="109"/>
      <c r="MY63" s="109"/>
      <c r="MZ63" s="109"/>
      <c r="NA63" s="109"/>
      <c r="NB63" s="109"/>
      <c r="NC63" s="109"/>
      <c r="ND63" s="109"/>
      <c r="NE63" s="109"/>
      <c r="NF63" s="109"/>
      <c r="NG63" s="109"/>
      <c r="NH63" s="109"/>
      <c r="NI63" s="109"/>
      <c r="NJ63" s="109"/>
      <c r="NK63" s="109"/>
      <c r="NL63" s="109"/>
      <c r="NM63" s="109"/>
      <c r="NN63" s="109"/>
      <c r="NO63" s="109"/>
      <c r="NP63" s="109"/>
      <c r="NQ63" s="109"/>
      <c r="NR63" s="109"/>
      <c r="NS63" s="109"/>
      <c r="NT63" s="109"/>
      <c r="NU63" s="109"/>
      <c r="NV63" s="109"/>
      <c r="NW63" s="109"/>
      <c r="NX63" s="109"/>
      <c r="NY63" s="109"/>
      <c r="NZ63" s="109"/>
      <c r="OA63" s="109"/>
      <c r="OB63" s="109"/>
      <c r="OC63" s="109"/>
      <c r="OD63" s="109"/>
      <c r="OE63" s="109"/>
      <c r="OF63" s="109"/>
      <c r="OG63" s="109"/>
      <c r="OH63" s="109"/>
      <c r="OI63" s="109"/>
      <c r="OJ63" s="109"/>
      <c r="OK63" s="109"/>
      <c r="OL63" s="109"/>
      <c r="OM63" s="109"/>
      <c r="ON63" s="109"/>
      <c r="OO63" s="109"/>
      <c r="OP63" s="109"/>
      <c r="OQ63" s="109"/>
      <c r="OR63" s="109"/>
      <c r="OS63" s="109"/>
      <c r="OT63" s="109"/>
      <c r="OU63" s="109"/>
      <c r="OV63" s="109"/>
      <c r="OW63" s="109"/>
      <c r="OX63" s="109"/>
      <c r="OY63" s="109"/>
      <c r="OZ63" s="109"/>
      <c r="PA63" s="109"/>
      <c r="PB63" s="109"/>
      <c r="PC63" s="109"/>
      <c r="PD63" s="109"/>
      <c r="PE63" s="109"/>
      <c r="PF63" s="109"/>
    </row>
    <row r="64" spans="1:422" x14ac:dyDescent="0.2">
      <c r="A64" s="109"/>
      <c r="B64" s="109"/>
      <c r="C64" s="109"/>
      <c r="D64" s="109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  <c r="GY64" s="109"/>
      <c r="GZ64" s="109"/>
      <c r="HA64" s="109"/>
      <c r="HB64" s="109"/>
      <c r="HC64" s="109"/>
      <c r="HD64" s="109"/>
      <c r="HE64" s="109"/>
      <c r="HF64" s="109"/>
      <c r="HG64" s="109"/>
      <c r="HH64" s="109"/>
      <c r="HI64" s="109"/>
      <c r="HJ64" s="109"/>
      <c r="HK64" s="109"/>
      <c r="HL64" s="109"/>
      <c r="HM64" s="109"/>
      <c r="HN64" s="109"/>
      <c r="HO64" s="109"/>
      <c r="HP64" s="109"/>
      <c r="HQ64" s="109"/>
      <c r="HR64" s="109"/>
      <c r="HS64" s="109"/>
      <c r="HT64" s="109"/>
      <c r="HU64" s="109"/>
      <c r="HV64" s="109"/>
      <c r="HW64" s="109"/>
      <c r="HX64" s="109"/>
      <c r="HY64" s="109"/>
      <c r="HZ64" s="109"/>
      <c r="IA64" s="109"/>
      <c r="IB64" s="109"/>
      <c r="IC64" s="109"/>
      <c r="ID64" s="109"/>
      <c r="IE64" s="109"/>
      <c r="IF64" s="109"/>
      <c r="IG64" s="109"/>
      <c r="IH64" s="109"/>
      <c r="II64" s="109"/>
      <c r="IJ64" s="109"/>
      <c r="IK64" s="109"/>
      <c r="IL64" s="109"/>
      <c r="IM64" s="109"/>
      <c r="IN64" s="109"/>
      <c r="IO64" s="109"/>
      <c r="IP64" s="109"/>
      <c r="IQ64" s="109"/>
      <c r="IR64" s="109"/>
      <c r="IS64" s="109"/>
      <c r="IT64" s="109"/>
      <c r="IU64" s="109"/>
      <c r="IV64" s="109"/>
      <c r="IW64" s="109"/>
      <c r="IX64" s="109"/>
      <c r="IY64" s="109"/>
      <c r="IZ64" s="109"/>
      <c r="JA64" s="109"/>
      <c r="JB64" s="109"/>
      <c r="JC64" s="109"/>
      <c r="JD64" s="109"/>
      <c r="JE64" s="109"/>
      <c r="JF64" s="109"/>
      <c r="JG64" s="109"/>
      <c r="JH64" s="109"/>
      <c r="JI64" s="109"/>
      <c r="JJ64" s="109"/>
      <c r="JK64" s="109"/>
      <c r="JL64" s="109"/>
      <c r="JM64" s="109"/>
      <c r="JN64" s="109"/>
      <c r="JO64" s="109"/>
      <c r="JP64" s="109"/>
      <c r="JQ64" s="109"/>
      <c r="JR64" s="109"/>
      <c r="JS64" s="109"/>
      <c r="JT64" s="109"/>
      <c r="JU64" s="109"/>
      <c r="JV64" s="109"/>
      <c r="JW64" s="109"/>
      <c r="JX64" s="109"/>
      <c r="JY64" s="109"/>
      <c r="JZ64" s="109"/>
      <c r="KA64" s="109"/>
      <c r="KB64" s="109"/>
      <c r="KC64" s="109"/>
      <c r="KD64" s="109"/>
      <c r="KE64" s="109"/>
      <c r="KF64" s="109"/>
      <c r="KG64" s="109"/>
      <c r="KH64" s="109"/>
      <c r="KI64" s="109"/>
      <c r="KJ64" s="109"/>
      <c r="KK64" s="109"/>
      <c r="KL64" s="109"/>
      <c r="KM64" s="109"/>
      <c r="KN64" s="109"/>
      <c r="KO64" s="109"/>
      <c r="KP64" s="109"/>
      <c r="KQ64" s="109"/>
      <c r="KR64" s="109"/>
      <c r="KS64" s="109"/>
      <c r="KT64" s="109"/>
      <c r="KU64" s="109"/>
      <c r="KV64" s="109"/>
      <c r="KW64" s="109"/>
      <c r="KX64" s="109"/>
      <c r="KY64" s="109"/>
      <c r="KZ64" s="109"/>
      <c r="LA64" s="109"/>
      <c r="LB64" s="109"/>
      <c r="LC64" s="109"/>
      <c r="LD64" s="109"/>
      <c r="LE64" s="109"/>
      <c r="LF64" s="109"/>
      <c r="LG64" s="109"/>
      <c r="LH64" s="109"/>
      <c r="LI64" s="109"/>
      <c r="LJ64" s="109"/>
      <c r="LK64" s="109"/>
      <c r="LL64" s="109"/>
      <c r="LM64" s="109"/>
      <c r="LN64" s="109"/>
      <c r="LO64" s="109"/>
      <c r="LP64" s="109"/>
      <c r="LQ64" s="109"/>
      <c r="LR64" s="109"/>
      <c r="LS64" s="109"/>
      <c r="LT64" s="109"/>
      <c r="LU64" s="109"/>
      <c r="LV64" s="109"/>
      <c r="LW64" s="109"/>
      <c r="LX64" s="109"/>
      <c r="LY64" s="109"/>
      <c r="LZ64" s="109"/>
      <c r="MA64" s="109"/>
      <c r="MB64" s="109"/>
      <c r="MC64" s="109"/>
      <c r="MD64" s="109"/>
      <c r="ME64" s="109"/>
      <c r="MF64" s="109"/>
      <c r="MG64" s="109"/>
      <c r="MH64" s="109"/>
      <c r="MI64" s="109"/>
      <c r="MJ64" s="109"/>
      <c r="MK64" s="109"/>
      <c r="ML64" s="109"/>
      <c r="MM64" s="109"/>
      <c r="MN64" s="109"/>
      <c r="MO64" s="109"/>
      <c r="MP64" s="109"/>
      <c r="MQ64" s="109"/>
      <c r="MR64" s="109"/>
      <c r="MS64" s="109"/>
      <c r="MT64" s="109"/>
      <c r="MU64" s="109"/>
      <c r="MV64" s="109"/>
      <c r="MW64" s="109"/>
      <c r="MX64" s="109"/>
      <c r="MY64" s="109"/>
      <c r="MZ64" s="109"/>
      <c r="NA64" s="109"/>
      <c r="NB64" s="109"/>
      <c r="NC64" s="109"/>
      <c r="ND64" s="109"/>
      <c r="NE64" s="109"/>
      <c r="NF64" s="109"/>
      <c r="NG64" s="109"/>
      <c r="NH64" s="109"/>
      <c r="NI64" s="109"/>
      <c r="NJ64" s="109"/>
      <c r="NK64" s="109"/>
      <c r="NL64" s="109"/>
      <c r="NM64" s="109"/>
      <c r="NN64" s="109"/>
      <c r="NO64" s="109"/>
      <c r="NP64" s="109"/>
      <c r="NQ64" s="109"/>
      <c r="NR64" s="109"/>
      <c r="NS64" s="109"/>
      <c r="NT64" s="109"/>
      <c r="NU64" s="109"/>
      <c r="NV64" s="109"/>
      <c r="NW64" s="109"/>
      <c r="NX64" s="109"/>
      <c r="NY64" s="109"/>
      <c r="NZ64" s="109"/>
      <c r="OA64" s="109"/>
      <c r="OB64" s="109"/>
      <c r="OC64" s="109"/>
      <c r="OD64" s="109"/>
      <c r="OE64" s="109"/>
      <c r="OF64" s="109"/>
      <c r="OG64" s="109"/>
      <c r="OH64" s="109"/>
      <c r="OI64" s="109"/>
      <c r="OJ64" s="109"/>
      <c r="OK64" s="109"/>
      <c r="OL64" s="109"/>
      <c r="OM64" s="109"/>
      <c r="ON64" s="109"/>
      <c r="OO64" s="109"/>
      <c r="OP64" s="109"/>
      <c r="OQ64" s="109"/>
      <c r="OR64" s="109"/>
      <c r="OS64" s="109"/>
      <c r="OT64" s="109"/>
      <c r="OU64" s="109"/>
      <c r="OV64" s="109"/>
      <c r="OW64" s="109"/>
      <c r="OX64" s="109"/>
      <c r="OY64" s="109"/>
      <c r="OZ64" s="109"/>
      <c r="PA64" s="109"/>
      <c r="PB64" s="109"/>
      <c r="PC64" s="109"/>
      <c r="PD64" s="109"/>
      <c r="PE64" s="109"/>
      <c r="PF64" s="109"/>
    </row>
    <row r="65" spans="1:422" x14ac:dyDescent="0.2">
      <c r="A65" s="109"/>
      <c r="B65" s="109"/>
      <c r="C65" s="109"/>
      <c r="D65" s="109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  <c r="GY65" s="109"/>
      <c r="GZ65" s="109"/>
      <c r="HA65" s="109"/>
      <c r="HB65" s="109"/>
      <c r="HC65" s="109"/>
      <c r="HD65" s="109"/>
      <c r="HE65" s="109"/>
      <c r="HF65" s="109"/>
      <c r="HG65" s="109"/>
      <c r="HH65" s="109"/>
      <c r="HI65" s="109"/>
      <c r="HJ65" s="109"/>
      <c r="HK65" s="109"/>
      <c r="HL65" s="109"/>
      <c r="HM65" s="109"/>
      <c r="HN65" s="109"/>
      <c r="HO65" s="109"/>
      <c r="HP65" s="109"/>
      <c r="HQ65" s="109"/>
      <c r="HR65" s="109"/>
      <c r="HS65" s="109"/>
      <c r="HT65" s="109"/>
      <c r="HU65" s="109"/>
      <c r="HV65" s="109"/>
      <c r="HW65" s="109"/>
      <c r="HX65" s="109"/>
      <c r="HY65" s="109"/>
      <c r="HZ65" s="109"/>
      <c r="IA65" s="109"/>
      <c r="IB65" s="109"/>
      <c r="IC65" s="109"/>
      <c r="ID65" s="109"/>
      <c r="IE65" s="109"/>
      <c r="IF65" s="109"/>
      <c r="IG65" s="109"/>
      <c r="IH65" s="109"/>
      <c r="II65" s="109"/>
      <c r="IJ65" s="109"/>
      <c r="IK65" s="109"/>
      <c r="IL65" s="109"/>
      <c r="IM65" s="109"/>
      <c r="IN65" s="109"/>
      <c r="IO65" s="109"/>
      <c r="IP65" s="109"/>
      <c r="IQ65" s="109"/>
      <c r="IR65" s="109"/>
      <c r="IS65" s="109"/>
      <c r="IT65" s="109"/>
      <c r="IU65" s="109"/>
      <c r="IV65" s="109"/>
      <c r="IW65" s="109"/>
      <c r="IX65" s="109"/>
      <c r="IY65" s="109"/>
      <c r="IZ65" s="109"/>
      <c r="JA65" s="109"/>
      <c r="JB65" s="109"/>
      <c r="JC65" s="109"/>
      <c r="JD65" s="109"/>
      <c r="JE65" s="109"/>
      <c r="JF65" s="109"/>
      <c r="JG65" s="109"/>
      <c r="JH65" s="109"/>
      <c r="JI65" s="109"/>
      <c r="JJ65" s="109"/>
      <c r="JK65" s="109"/>
      <c r="JL65" s="109"/>
      <c r="JM65" s="109"/>
      <c r="JN65" s="109"/>
      <c r="JO65" s="109"/>
      <c r="JP65" s="109"/>
      <c r="JQ65" s="109"/>
      <c r="JR65" s="109"/>
      <c r="JS65" s="109"/>
      <c r="JT65" s="109"/>
      <c r="JU65" s="109"/>
      <c r="JV65" s="109"/>
      <c r="JW65" s="109"/>
      <c r="JX65" s="109"/>
      <c r="JY65" s="109"/>
      <c r="JZ65" s="109"/>
      <c r="KA65" s="109"/>
      <c r="KB65" s="109"/>
      <c r="KC65" s="109"/>
      <c r="KD65" s="109"/>
      <c r="KE65" s="109"/>
      <c r="KF65" s="109"/>
      <c r="KG65" s="109"/>
      <c r="KH65" s="109"/>
      <c r="KI65" s="109"/>
      <c r="KJ65" s="109"/>
      <c r="KK65" s="109"/>
      <c r="KL65" s="109"/>
      <c r="KM65" s="109"/>
      <c r="KN65" s="109"/>
      <c r="KO65" s="109"/>
      <c r="KP65" s="109"/>
      <c r="KQ65" s="109"/>
      <c r="KR65" s="109"/>
      <c r="KS65" s="109"/>
      <c r="KT65" s="109"/>
      <c r="KU65" s="109"/>
      <c r="KV65" s="109"/>
      <c r="KW65" s="109"/>
      <c r="KX65" s="109"/>
      <c r="KY65" s="109"/>
      <c r="KZ65" s="109"/>
      <c r="LA65" s="109"/>
      <c r="LB65" s="109"/>
      <c r="LC65" s="109"/>
      <c r="LD65" s="109"/>
      <c r="LE65" s="109"/>
      <c r="LF65" s="109"/>
      <c r="LG65" s="109"/>
      <c r="LH65" s="109"/>
      <c r="LI65" s="109"/>
      <c r="LJ65" s="109"/>
      <c r="LK65" s="109"/>
      <c r="LL65" s="109"/>
      <c r="LM65" s="109"/>
      <c r="LN65" s="109"/>
      <c r="LO65" s="109"/>
      <c r="LP65" s="109"/>
      <c r="LQ65" s="109"/>
      <c r="LR65" s="109"/>
      <c r="LS65" s="109"/>
      <c r="LT65" s="109"/>
      <c r="LU65" s="109"/>
      <c r="LV65" s="109"/>
      <c r="LW65" s="109"/>
      <c r="LX65" s="109"/>
      <c r="LY65" s="109"/>
      <c r="LZ65" s="109"/>
      <c r="MA65" s="109"/>
      <c r="MB65" s="109"/>
      <c r="MC65" s="109"/>
      <c r="MD65" s="109"/>
      <c r="ME65" s="109"/>
      <c r="MF65" s="109"/>
      <c r="MG65" s="109"/>
      <c r="MH65" s="109"/>
      <c r="MI65" s="109"/>
      <c r="MJ65" s="109"/>
      <c r="MK65" s="109"/>
      <c r="ML65" s="109"/>
      <c r="MM65" s="109"/>
      <c r="MN65" s="109"/>
      <c r="MO65" s="109"/>
      <c r="MP65" s="109"/>
      <c r="MQ65" s="109"/>
      <c r="MR65" s="109"/>
      <c r="MS65" s="109"/>
      <c r="MT65" s="109"/>
      <c r="MU65" s="109"/>
      <c r="MV65" s="109"/>
      <c r="MW65" s="109"/>
      <c r="MX65" s="109"/>
      <c r="MY65" s="109"/>
      <c r="MZ65" s="109"/>
      <c r="NA65" s="109"/>
      <c r="NB65" s="109"/>
      <c r="NC65" s="109"/>
      <c r="ND65" s="109"/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09"/>
      <c r="NS65" s="109"/>
      <c r="NT65" s="109"/>
      <c r="NU65" s="109"/>
      <c r="NV65" s="109"/>
      <c r="NW65" s="109"/>
      <c r="NX65" s="109"/>
      <c r="NY65" s="109"/>
      <c r="NZ65" s="109"/>
      <c r="OA65" s="109"/>
      <c r="OB65" s="109"/>
      <c r="OC65" s="109"/>
      <c r="OD65" s="109"/>
      <c r="OE65" s="109"/>
      <c r="OF65" s="109"/>
      <c r="OG65" s="109"/>
      <c r="OH65" s="109"/>
      <c r="OI65" s="109"/>
      <c r="OJ65" s="109"/>
      <c r="OK65" s="109"/>
      <c r="OL65" s="109"/>
      <c r="OM65" s="109"/>
      <c r="ON65" s="109"/>
      <c r="OO65" s="109"/>
      <c r="OP65" s="109"/>
      <c r="OQ65" s="109"/>
      <c r="OR65" s="109"/>
      <c r="OS65" s="109"/>
      <c r="OT65" s="109"/>
      <c r="OU65" s="109"/>
      <c r="OV65" s="109"/>
      <c r="OW65" s="109"/>
      <c r="OX65" s="109"/>
      <c r="OY65" s="109"/>
      <c r="OZ65" s="109"/>
      <c r="PA65" s="109"/>
      <c r="PB65" s="109"/>
      <c r="PC65" s="109"/>
      <c r="PD65" s="109"/>
      <c r="PE65" s="109"/>
      <c r="PF65" s="109"/>
    </row>
    <row r="66" spans="1:422" x14ac:dyDescent="0.2">
      <c r="A66" s="109"/>
      <c r="B66" s="109"/>
      <c r="C66" s="109"/>
      <c r="D66" s="109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  <c r="FX66" s="109"/>
      <c r="FY66" s="109"/>
      <c r="FZ66" s="109"/>
      <c r="GA66" s="109"/>
      <c r="GB66" s="109"/>
      <c r="GC66" s="109"/>
      <c r="GD66" s="109"/>
      <c r="GE66" s="109"/>
      <c r="GF66" s="109"/>
      <c r="GG66" s="109"/>
      <c r="GH66" s="109"/>
      <c r="GI66" s="109"/>
      <c r="GJ66" s="109"/>
      <c r="GK66" s="109"/>
      <c r="GL66" s="109"/>
      <c r="GM66" s="109"/>
      <c r="GN66" s="109"/>
      <c r="GO66" s="109"/>
      <c r="GP66" s="109"/>
      <c r="GQ66" s="109"/>
      <c r="GR66" s="109"/>
      <c r="GS66" s="109"/>
      <c r="GT66" s="109"/>
      <c r="GU66" s="109"/>
      <c r="GV66" s="109"/>
      <c r="GW66" s="109"/>
      <c r="GX66" s="109"/>
      <c r="GY66" s="109"/>
      <c r="GZ66" s="109"/>
      <c r="HA66" s="109"/>
      <c r="HB66" s="109"/>
      <c r="HC66" s="109"/>
      <c r="HD66" s="109"/>
      <c r="HE66" s="109"/>
      <c r="HF66" s="109"/>
      <c r="HG66" s="109"/>
      <c r="HH66" s="109"/>
      <c r="HI66" s="109"/>
      <c r="HJ66" s="109"/>
      <c r="HK66" s="109"/>
      <c r="HL66" s="109"/>
      <c r="HM66" s="109"/>
      <c r="HN66" s="109"/>
      <c r="HO66" s="109"/>
      <c r="HP66" s="109"/>
      <c r="HQ66" s="109"/>
      <c r="HR66" s="109"/>
      <c r="HS66" s="109"/>
      <c r="HT66" s="109"/>
      <c r="HU66" s="109"/>
      <c r="HV66" s="109"/>
      <c r="HW66" s="109"/>
      <c r="HX66" s="109"/>
      <c r="HY66" s="109"/>
      <c r="HZ66" s="109"/>
      <c r="IA66" s="109"/>
      <c r="IB66" s="109"/>
      <c r="IC66" s="109"/>
      <c r="ID66" s="109"/>
      <c r="IE66" s="109"/>
      <c r="IF66" s="109"/>
      <c r="IG66" s="109"/>
      <c r="IH66" s="109"/>
      <c r="II66" s="109"/>
      <c r="IJ66" s="109"/>
      <c r="IK66" s="109"/>
      <c r="IL66" s="109"/>
      <c r="IM66" s="109"/>
      <c r="IN66" s="109"/>
      <c r="IO66" s="109"/>
      <c r="IP66" s="109"/>
      <c r="IQ66" s="109"/>
      <c r="IR66" s="109"/>
      <c r="IS66" s="109"/>
      <c r="IT66" s="109"/>
      <c r="IU66" s="109"/>
      <c r="IV66" s="109"/>
      <c r="IW66" s="109"/>
      <c r="IX66" s="109"/>
      <c r="IY66" s="109"/>
      <c r="IZ66" s="109"/>
      <c r="JA66" s="109"/>
      <c r="JB66" s="109"/>
      <c r="JC66" s="109"/>
      <c r="JD66" s="109"/>
      <c r="JE66" s="109"/>
      <c r="JF66" s="109"/>
      <c r="JG66" s="109"/>
      <c r="JH66" s="109"/>
      <c r="JI66" s="109"/>
      <c r="JJ66" s="109"/>
      <c r="JK66" s="109"/>
      <c r="JL66" s="109"/>
      <c r="JM66" s="109"/>
      <c r="JN66" s="109"/>
      <c r="JO66" s="109"/>
      <c r="JP66" s="109"/>
      <c r="JQ66" s="109"/>
      <c r="JR66" s="109"/>
      <c r="JS66" s="109"/>
      <c r="JT66" s="109"/>
      <c r="JU66" s="109"/>
      <c r="JV66" s="109"/>
      <c r="JW66" s="109"/>
      <c r="JX66" s="109"/>
      <c r="JY66" s="109"/>
      <c r="JZ66" s="109"/>
      <c r="KA66" s="109"/>
      <c r="KB66" s="109"/>
      <c r="KC66" s="109"/>
      <c r="KD66" s="109"/>
      <c r="KE66" s="109"/>
      <c r="KF66" s="109"/>
      <c r="KG66" s="109"/>
      <c r="KH66" s="109"/>
      <c r="KI66" s="109"/>
      <c r="KJ66" s="109"/>
      <c r="KK66" s="109"/>
      <c r="KL66" s="109"/>
      <c r="KM66" s="109"/>
      <c r="KN66" s="109"/>
      <c r="KO66" s="109"/>
      <c r="KP66" s="109"/>
      <c r="KQ66" s="109"/>
      <c r="KR66" s="109"/>
      <c r="KS66" s="109"/>
      <c r="KT66" s="109"/>
      <c r="KU66" s="109"/>
      <c r="KV66" s="109"/>
      <c r="KW66" s="109"/>
      <c r="KX66" s="109"/>
      <c r="KY66" s="109"/>
      <c r="KZ66" s="109"/>
      <c r="LA66" s="109"/>
      <c r="LB66" s="109"/>
      <c r="LC66" s="109"/>
      <c r="LD66" s="109"/>
      <c r="LE66" s="109"/>
      <c r="LF66" s="109"/>
      <c r="LG66" s="109"/>
      <c r="LH66" s="109"/>
      <c r="LI66" s="109"/>
      <c r="LJ66" s="109"/>
      <c r="LK66" s="109"/>
      <c r="LL66" s="109"/>
      <c r="LM66" s="109"/>
      <c r="LN66" s="109"/>
      <c r="LO66" s="109"/>
      <c r="LP66" s="109"/>
      <c r="LQ66" s="109"/>
      <c r="LR66" s="109"/>
      <c r="LS66" s="109"/>
      <c r="LT66" s="109"/>
      <c r="LU66" s="109"/>
      <c r="LV66" s="109"/>
      <c r="LW66" s="109"/>
      <c r="LX66" s="109"/>
      <c r="LY66" s="109"/>
      <c r="LZ66" s="109"/>
      <c r="MA66" s="109"/>
      <c r="MB66" s="109"/>
      <c r="MC66" s="109"/>
      <c r="MD66" s="109"/>
      <c r="ME66" s="109"/>
      <c r="MF66" s="109"/>
      <c r="MG66" s="109"/>
      <c r="MH66" s="109"/>
      <c r="MI66" s="109"/>
      <c r="MJ66" s="109"/>
      <c r="MK66" s="109"/>
      <c r="ML66" s="109"/>
      <c r="MM66" s="109"/>
      <c r="MN66" s="109"/>
      <c r="MO66" s="109"/>
      <c r="MP66" s="109"/>
      <c r="MQ66" s="109"/>
      <c r="MR66" s="109"/>
      <c r="MS66" s="109"/>
      <c r="MT66" s="109"/>
      <c r="MU66" s="109"/>
      <c r="MV66" s="109"/>
      <c r="MW66" s="109"/>
      <c r="MX66" s="109"/>
      <c r="MY66" s="109"/>
      <c r="MZ66" s="109"/>
      <c r="NA66" s="109"/>
      <c r="NB66" s="109"/>
      <c r="NC66" s="109"/>
      <c r="ND66" s="109"/>
      <c r="NE66" s="109"/>
      <c r="NF66" s="109"/>
      <c r="NG66" s="109"/>
      <c r="NH66" s="109"/>
      <c r="NI66" s="109"/>
      <c r="NJ66" s="109"/>
      <c r="NK66" s="109"/>
      <c r="NL66" s="109"/>
      <c r="NM66" s="109"/>
      <c r="NN66" s="109"/>
      <c r="NO66" s="109"/>
      <c r="NP66" s="109"/>
      <c r="NQ66" s="109"/>
      <c r="NR66" s="109"/>
      <c r="NS66" s="109"/>
      <c r="NT66" s="109"/>
      <c r="NU66" s="109"/>
      <c r="NV66" s="109"/>
      <c r="NW66" s="109"/>
      <c r="NX66" s="109"/>
      <c r="NY66" s="109"/>
      <c r="NZ66" s="109"/>
      <c r="OA66" s="109"/>
      <c r="OB66" s="109"/>
      <c r="OC66" s="109"/>
      <c r="OD66" s="109"/>
      <c r="OE66" s="109"/>
      <c r="OF66" s="109"/>
      <c r="OG66" s="109"/>
      <c r="OH66" s="109"/>
      <c r="OI66" s="109"/>
      <c r="OJ66" s="109"/>
      <c r="OK66" s="109"/>
      <c r="OL66" s="109"/>
      <c r="OM66" s="109"/>
      <c r="ON66" s="109"/>
      <c r="OO66" s="109"/>
      <c r="OP66" s="109"/>
      <c r="OQ66" s="109"/>
      <c r="OR66" s="109"/>
      <c r="OS66" s="109"/>
      <c r="OT66" s="109"/>
      <c r="OU66" s="109"/>
      <c r="OV66" s="109"/>
      <c r="OW66" s="109"/>
      <c r="OX66" s="109"/>
      <c r="OY66" s="109"/>
      <c r="OZ66" s="109"/>
      <c r="PA66" s="109"/>
      <c r="PB66" s="109"/>
      <c r="PC66" s="109"/>
      <c r="PD66" s="109"/>
      <c r="PE66" s="109"/>
      <c r="PF66" s="109"/>
    </row>
    <row r="67" spans="1:422" x14ac:dyDescent="0.2">
      <c r="A67" s="109"/>
      <c r="B67" s="109"/>
      <c r="C67" s="109"/>
      <c r="D67" s="109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  <c r="GY67" s="109"/>
      <c r="GZ67" s="109"/>
      <c r="HA67" s="109"/>
      <c r="HB67" s="109"/>
      <c r="HC67" s="109"/>
      <c r="HD67" s="109"/>
      <c r="HE67" s="109"/>
      <c r="HF67" s="109"/>
      <c r="HG67" s="109"/>
      <c r="HH67" s="109"/>
      <c r="HI67" s="109"/>
      <c r="HJ67" s="109"/>
      <c r="HK67" s="109"/>
      <c r="HL67" s="109"/>
      <c r="HM67" s="109"/>
      <c r="HN67" s="109"/>
      <c r="HO67" s="109"/>
      <c r="HP67" s="109"/>
      <c r="HQ67" s="109"/>
      <c r="HR67" s="109"/>
      <c r="HS67" s="109"/>
      <c r="HT67" s="109"/>
      <c r="HU67" s="109"/>
      <c r="HV67" s="109"/>
      <c r="HW67" s="109"/>
      <c r="HX67" s="109"/>
      <c r="HY67" s="109"/>
      <c r="HZ67" s="109"/>
      <c r="IA67" s="109"/>
      <c r="IB67" s="109"/>
      <c r="IC67" s="109"/>
      <c r="ID67" s="109"/>
      <c r="IE67" s="109"/>
      <c r="IF67" s="109"/>
      <c r="IG67" s="109"/>
      <c r="IH67" s="109"/>
      <c r="II67" s="109"/>
      <c r="IJ67" s="109"/>
      <c r="IK67" s="109"/>
      <c r="IL67" s="109"/>
      <c r="IM67" s="109"/>
      <c r="IN67" s="109"/>
      <c r="IO67" s="109"/>
      <c r="IP67" s="109"/>
      <c r="IQ67" s="109"/>
      <c r="IR67" s="109"/>
      <c r="IS67" s="109"/>
      <c r="IT67" s="109"/>
      <c r="IU67" s="109"/>
      <c r="IV67" s="109"/>
      <c r="IW67" s="109"/>
      <c r="IX67" s="109"/>
      <c r="IY67" s="109"/>
      <c r="IZ67" s="109"/>
      <c r="JA67" s="109"/>
      <c r="JB67" s="109"/>
      <c r="JC67" s="109"/>
      <c r="JD67" s="109"/>
      <c r="JE67" s="109"/>
      <c r="JF67" s="109"/>
      <c r="JG67" s="109"/>
      <c r="JH67" s="109"/>
      <c r="JI67" s="109"/>
      <c r="JJ67" s="109"/>
      <c r="JK67" s="109"/>
      <c r="JL67" s="109"/>
      <c r="JM67" s="109"/>
      <c r="JN67" s="109"/>
      <c r="JO67" s="109"/>
      <c r="JP67" s="109"/>
      <c r="JQ67" s="109"/>
      <c r="JR67" s="109"/>
      <c r="JS67" s="109"/>
      <c r="JT67" s="109"/>
      <c r="JU67" s="109"/>
      <c r="JV67" s="109"/>
      <c r="JW67" s="109"/>
      <c r="JX67" s="109"/>
      <c r="JY67" s="109"/>
      <c r="JZ67" s="109"/>
      <c r="KA67" s="109"/>
      <c r="KB67" s="109"/>
      <c r="KC67" s="109"/>
      <c r="KD67" s="109"/>
      <c r="KE67" s="109"/>
      <c r="KF67" s="109"/>
      <c r="KG67" s="109"/>
      <c r="KH67" s="109"/>
      <c r="KI67" s="109"/>
      <c r="KJ67" s="109"/>
      <c r="KK67" s="109"/>
      <c r="KL67" s="109"/>
      <c r="KM67" s="109"/>
      <c r="KN67" s="109"/>
      <c r="KO67" s="109"/>
      <c r="KP67" s="109"/>
      <c r="KQ67" s="109"/>
      <c r="KR67" s="109"/>
      <c r="KS67" s="109"/>
      <c r="KT67" s="109"/>
      <c r="KU67" s="109"/>
      <c r="KV67" s="109"/>
      <c r="KW67" s="109"/>
      <c r="KX67" s="109"/>
      <c r="KY67" s="109"/>
      <c r="KZ67" s="109"/>
      <c r="LA67" s="109"/>
      <c r="LB67" s="109"/>
      <c r="LC67" s="109"/>
      <c r="LD67" s="109"/>
      <c r="LE67" s="109"/>
      <c r="LF67" s="109"/>
      <c r="LG67" s="109"/>
      <c r="LH67" s="109"/>
      <c r="LI67" s="109"/>
      <c r="LJ67" s="109"/>
      <c r="LK67" s="109"/>
      <c r="LL67" s="109"/>
      <c r="LM67" s="109"/>
      <c r="LN67" s="109"/>
      <c r="LO67" s="109"/>
      <c r="LP67" s="109"/>
      <c r="LQ67" s="109"/>
      <c r="LR67" s="109"/>
      <c r="LS67" s="109"/>
      <c r="LT67" s="109"/>
      <c r="LU67" s="109"/>
      <c r="LV67" s="109"/>
      <c r="LW67" s="109"/>
      <c r="LX67" s="109"/>
      <c r="LY67" s="109"/>
      <c r="LZ67" s="109"/>
      <c r="MA67" s="109"/>
      <c r="MB67" s="109"/>
      <c r="MC67" s="109"/>
      <c r="MD67" s="109"/>
      <c r="ME67" s="109"/>
      <c r="MF67" s="109"/>
      <c r="MG67" s="109"/>
      <c r="MH67" s="109"/>
      <c r="MI67" s="109"/>
      <c r="MJ67" s="109"/>
      <c r="MK67" s="109"/>
      <c r="ML67" s="109"/>
      <c r="MM67" s="109"/>
      <c r="MN67" s="109"/>
      <c r="MO67" s="109"/>
      <c r="MP67" s="109"/>
      <c r="MQ67" s="109"/>
      <c r="MR67" s="109"/>
      <c r="MS67" s="109"/>
      <c r="MT67" s="109"/>
      <c r="MU67" s="109"/>
      <c r="MV67" s="109"/>
      <c r="MW67" s="109"/>
      <c r="MX67" s="109"/>
      <c r="MY67" s="109"/>
      <c r="MZ67" s="109"/>
      <c r="NA67" s="109"/>
      <c r="NB67" s="109"/>
      <c r="NC67" s="109"/>
      <c r="ND67" s="109"/>
      <c r="NE67" s="109"/>
      <c r="NF67" s="109"/>
      <c r="NG67" s="109"/>
      <c r="NH67" s="109"/>
      <c r="NI67" s="109"/>
      <c r="NJ67" s="109"/>
      <c r="NK67" s="109"/>
      <c r="NL67" s="109"/>
      <c r="NM67" s="109"/>
      <c r="NN67" s="109"/>
      <c r="NO67" s="109"/>
      <c r="NP67" s="109"/>
      <c r="NQ67" s="109"/>
      <c r="NR67" s="109"/>
      <c r="NS67" s="109"/>
      <c r="NT67" s="109"/>
      <c r="NU67" s="109"/>
      <c r="NV67" s="109"/>
      <c r="NW67" s="109"/>
      <c r="NX67" s="109"/>
      <c r="NY67" s="109"/>
      <c r="NZ67" s="109"/>
      <c r="OA67" s="109"/>
      <c r="OB67" s="109"/>
      <c r="OC67" s="109"/>
      <c r="OD67" s="109"/>
      <c r="OE67" s="109"/>
      <c r="OF67" s="109"/>
      <c r="OG67" s="109"/>
      <c r="OH67" s="109"/>
      <c r="OI67" s="109"/>
      <c r="OJ67" s="109"/>
      <c r="OK67" s="109"/>
      <c r="OL67" s="109"/>
      <c r="OM67" s="109"/>
      <c r="ON67" s="109"/>
      <c r="OO67" s="109"/>
      <c r="OP67" s="109"/>
      <c r="OQ67" s="109"/>
      <c r="OR67" s="109"/>
      <c r="OS67" s="109"/>
      <c r="OT67" s="109"/>
      <c r="OU67" s="109"/>
      <c r="OV67" s="109"/>
      <c r="OW67" s="109"/>
      <c r="OX67" s="109"/>
      <c r="OY67" s="109"/>
      <c r="OZ67" s="109"/>
      <c r="PA67" s="109"/>
      <c r="PB67" s="109"/>
      <c r="PC67" s="109"/>
      <c r="PD67" s="109"/>
      <c r="PE67" s="109"/>
      <c r="PF67" s="109"/>
    </row>
    <row r="68" spans="1:422" x14ac:dyDescent="0.2">
      <c r="A68" s="109"/>
      <c r="B68" s="109"/>
      <c r="C68" s="109"/>
      <c r="D68" s="109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  <c r="GY68" s="109"/>
      <c r="GZ68" s="109"/>
      <c r="HA68" s="109"/>
      <c r="HB68" s="109"/>
      <c r="HC68" s="109"/>
      <c r="HD68" s="109"/>
      <c r="HE68" s="109"/>
      <c r="HF68" s="109"/>
      <c r="HG68" s="109"/>
      <c r="HH68" s="109"/>
      <c r="HI68" s="109"/>
      <c r="HJ68" s="109"/>
      <c r="HK68" s="109"/>
      <c r="HL68" s="109"/>
      <c r="HM68" s="109"/>
      <c r="HN68" s="109"/>
      <c r="HO68" s="109"/>
      <c r="HP68" s="109"/>
      <c r="HQ68" s="109"/>
      <c r="HR68" s="109"/>
      <c r="HS68" s="109"/>
      <c r="HT68" s="109"/>
      <c r="HU68" s="109"/>
      <c r="HV68" s="109"/>
      <c r="HW68" s="109"/>
      <c r="HX68" s="109"/>
      <c r="HY68" s="109"/>
      <c r="HZ68" s="109"/>
      <c r="IA68" s="109"/>
      <c r="IB68" s="109"/>
      <c r="IC68" s="109"/>
      <c r="ID68" s="109"/>
      <c r="IE68" s="109"/>
      <c r="IF68" s="109"/>
      <c r="IG68" s="109"/>
      <c r="IH68" s="109"/>
      <c r="II68" s="109"/>
      <c r="IJ68" s="109"/>
      <c r="IK68" s="109"/>
      <c r="IL68" s="109"/>
      <c r="IM68" s="109"/>
      <c r="IN68" s="109"/>
      <c r="IO68" s="109"/>
      <c r="IP68" s="109"/>
      <c r="IQ68" s="109"/>
      <c r="IR68" s="109"/>
      <c r="IS68" s="109"/>
      <c r="IT68" s="109"/>
      <c r="IU68" s="109"/>
      <c r="IV68" s="109"/>
      <c r="IW68" s="109"/>
      <c r="IX68" s="109"/>
      <c r="IY68" s="109"/>
      <c r="IZ68" s="109"/>
      <c r="JA68" s="109"/>
      <c r="JB68" s="109"/>
      <c r="JC68" s="109"/>
      <c r="JD68" s="109"/>
      <c r="JE68" s="109"/>
      <c r="JF68" s="109"/>
      <c r="JG68" s="109"/>
      <c r="JH68" s="109"/>
      <c r="JI68" s="109"/>
      <c r="JJ68" s="109"/>
      <c r="JK68" s="109"/>
      <c r="JL68" s="109"/>
      <c r="JM68" s="109"/>
      <c r="JN68" s="109"/>
      <c r="JO68" s="109"/>
      <c r="JP68" s="109"/>
      <c r="JQ68" s="109"/>
      <c r="JR68" s="109"/>
      <c r="JS68" s="109"/>
      <c r="JT68" s="109"/>
      <c r="JU68" s="109"/>
      <c r="JV68" s="109"/>
      <c r="JW68" s="109"/>
      <c r="JX68" s="109"/>
      <c r="JY68" s="109"/>
      <c r="JZ68" s="109"/>
      <c r="KA68" s="109"/>
      <c r="KB68" s="109"/>
      <c r="KC68" s="109"/>
      <c r="KD68" s="109"/>
      <c r="KE68" s="109"/>
      <c r="KF68" s="109"/>
      <c r="KG68" s="109"/>
      <c r="KH68" s="109"/>
      <c r="KI68" s="109"/>
      <c r="KJ68" s="109"/>
      <c r="KK68" s="109"/>
      <c r="KL68" s="109"/>
      <c r="KM68" s="109"/>
      <c r="KN68" s="109"/>
      <c r="KO68" s="109"/>
      <c r="KP68" s="109"/>
      <c r="KQ68" s="109"/>
      <c r="KR68" s="109"/>
      <c r="KS68" s="109"/>
      <c r="KT68" s="109"/>
      <c r="KU68" s="109"/>
      <c r="KV68" s="109"/>
      <c r="KW68" s="109"/>
      <c r="KX68" s="109"/>
      <c r="KY68" s="109"/>
      <c r="KZ68" s="109"/>
      <c r="LA68" s="109"/>
      <c r="LB68" s="109"/>
      <c r="LC68" s="109"/>
      <c r="LD68" s="109"/>
      <c r="LE68" s="109"/>
      <c r="LF68" s="109"/>
      <c r="LG68" s="109"/>
      <c r="LH68" s="109"/>
      <c r="LI68" s="109"/>
      <c r="LJ68" s="109"/>
      <c r="LK68" s="109"/>
      <c r="LL68" s="109"/>
      <c r="LM68" s="109"/>
      <c r="LN68" s="109"/>
      <c r="LO68" s="109"/>
      <c r="LP68" s="109"/>
      <c r="LQ68" s="109"/>
      <c r="LR68" s="109"/>
      <c r="LS68" s="109"/>
      <c r="LT68" s="109"/>
      <c r="LU68" s="109"/>
      <c r="LV68" s="109"/>
      <c r="LW68" s="109"/>
      <c r="LX68" s="109"/>
      <c r="LY68" s="109"/>
      <c r="LZ68" s="109"/>
      <c r="MA68" s="109"/>
      <c r="MB68" s="109"/>
      <c r="MC68" s="109"/>
      <c r="MD68" s="109"/>
      <c r="ME68" s="109"/>
      <c r="MF68" s="109"/>
      <c r="MG68" s="109"/>
      <c r="MH68" s="109"/>
      <c r="MI68" s="109"/>
      <c r="MJ68" s="109"/>
      <c r="MK68" s="109"/>
      <c r="ML68" s="109"/>
      <c r="MM68" s="109"/>
      <c r="MN68" s="109"/>
      <c r="MO68" s="109"/>
      <c r="MP68" s="109"/>
      <c r="MQ68" s="109"/>
      <c r="MR68" s="109"/>
      <c r="MS68" s="109"/>
      <c r="MT68" s="109"/>
      <c r="MU68" s="109"/>
      <c r="MV68" s="109"/>
      <c r="MW68" s="109"/>
      <c r="MX68" s="109"/>
      <c r="MY68" s="109"/>
      <c r="MZ68" s="109"/>
      <c r="NA68" s="109"/>
      <c r="NB68" s="109"/>
      <c r="NC68" s="109"/>
      <c r="ND68" s="109"/>
      <c r="NE68" s="109"/>
      <c r="NF68" s="109"/>
      <c r="NG68" s="109"/>
      <c r="NH68" s="109"/>
      <c r="NI68" s="109"/>
      <c r="NJ68" s="109"/>
      <c r="NK68" s="109"/>
      <c r="NL68" s="109"/>
      <c r="NM68" s="109"/>
      <c r="NN68" s="109"/>
      <c r="NO68" s="109"/>
      <c r="NP68" s="109"/>
      <c r="NQ68" s="109"/>
      <c r="NR68" s="109"/>
      <c r="NS68" s="109"/>
      <c r="NT68" s="109"/>
      <c r="NU68" s="109"/>
      <c r="NV68" s="109"/>
      <c r="NW68" s="109"/>
      <c r="NX68" s="109"/>
      <c r="NY68" s="109"/>
      <c r="NZ68" s="109"/>
      <c r="OA68" s="109"/>
      <c r="OB68" s="109"/>
      <c r="OC68" s="109"/>
      <c r="OD68" s="109"/>
      <c r="OE68" s="109"/>
      <c r="OF68" s="109"/>
      <c r="OG68" s="109"/>
      <c r="OH68" s="109"/>
      <c r="OI68" s="109"/>
      <c r="OJ68" s="109"/>
      <c r="OK68" s="109"/>
      <c r="OL68" s="109"/>
      <c r="OM68" s="109"/>
      <c r="ON68" s="109"/>
      <c r="OO68" s="109"/>
      <c r="OP68" s="109"/>
      <c r="OQ68" s="109"/>
      <c r="OR68" s="109"/>
      <c r="OS68" s="109"/>
      <c r="OT68" s="109"/>
      <c r="OU68" s="109"/>
      <c r="OV68" s="109"/>
      <c r="OW68" s="109"/>
      <c r="OX68" s="109"/>
      <c r="OY68" s="109"/>
      <c r="OZ68" s="109"/>
      <c r="PA68" s="109"/>
      <c r="PB68" s="109"/>
      <c r="PC68" s="109"/>
      <c r="PD68" s="109"/>
      <c r="PE68" s="109"/>
      <c r="PF68" s="109"/>
    </row>
    <row r="69" spans="1:422" x14ac:dyDescent="0.2">
      <c r="A69" s="109"/>
      <c r="B69" s="109"/>
      <c r="C69" s="109"/>
      <c r="D69" s="109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  <c r="HP69" s="109"/>
      <c r="HQ69" s="109"/>
      <c r="HR69" s="109"/>
      <c r="HS69" s="109"/>
      <c r="HT69" s="109"/>
      <c r="HU69" s="109"/>
      <c r="HV69" s="109"/>
      <c r="HW69" s="109"/>
      <c r="HX69" s="109"/>
      <c r="HY69" s="109"/>
      <c r="HZ69" s="109"/>
      <c r="IA69" s="109"/>
      <c r="IB69" s="109"/>
      <c r="IC69" s="109"/>
      <c r="ID69" s="109"/>
      <c r="IE69" s="109"/>
      <c r="IF69" s="109"/>
      <c r="IG69" s="109"/>
      <c r="IH69" s="109"/>
      <c r="II69" s="109"/>
      <c r="IJ69" s="109"/>
      <c r="IK69" s="109"/>
      <c r="IL69" s="109"/>
      <c r="IM69" s="109"/>
      <c r="IN69" s="109"/>
      <c r="IO69" s="109"/>
      <c r="IP69" s="109"/>
      <c r="IQ69" s="109"/>
      <c r="IR69" s="109"/>
      <c r="IS69" s="109"/>
      <c r="IT69" s="109"/>
      <c r="IU69" s="109"/>
      <c r="IV69" s="109"/>
      <c r="IW69" s="109"/>
      <c r="IX69" s="109"/>
      <c r="IY69" s="109"/>
      <c r="IZ69" s="109"/>
      <c r="JA69" s="109"/>
      <c r="JB69" s="109"/>
      <c r="JC69" s="109"/>
      <c r="JD69" s="109"/>
      <c r="JE69" s="109"/>
      <c r="JF69" s="109"/>
      <c r="JG69" s="109"/>
      <c r="JH69" s="109"/>
      <c r="JI69" s="109"/>
      <c r="JJ69" s="109"/>
      <c r="JK69" s="109"/>
      <c r="JL69" s="109"/>
      <c r="JM69" s="109"/>
      <c r="JN69" s="109"/>
      <c r="JO69" s="109"/>
      <c r="JP69" s="109"/>
      <c r="JQ69" s="109"/>
      <c r="JR69" s="109"/>
      <c r="JS69" s="109"/>
      <c r="JT69" s="109"/>
      <c r="JU69" s="109"/>
      <c r="JV69" s="109"/>
      <c r="JW69" s="109"/>
      <c r="JX69" s="109"/>
      <c r="JY69" s="109"/>
      <c r="JZ69" s="109"/>
      <c r="KA69" s="109"/>
      <c r="KB69" s="109"/>
      <c r="KC69" s="109"/>
      <c r="KD69" s="109"/>
      <c r="KE69" s="109"/>
      <c r="KF69" s="109"/>
      <c r="KG69" s="109"/>
      <c r="KH69" s="109"/>
      <c r="KI69" s="109"/>
      <c r="KJ69" s="109"/>
      <c r="KK69" s="109"/>
      <c r="KL69" s="109"/>
      <c r="KM69" s="109"/>
      <c r="KN69" s="109"/>
      <c r="KO69" s="109"/>
      <c r="KP69" s="109"/>
      <c r="KQ69" s="109"/>
      <c r="KR69" s="109"/>
      <c r="KS69" s="109"/>
      <c r="KT69" s="109"/>
      <c r="KU69" s="109"/>
      <c r="KV69" s="109"/>
      <c r="KW69" s="109"/>
      <c r="KX69" s="109"/>
      <c r="KY69" s="109"/>
      <c r="KZ69" s="109"/>
      <c r="LA69" s="109"/>
      <c r="LB69" s="109"/>
      <c r="LC69" s="109"/>
      <c r="LD69" s="109"/>
      <c r="LE69" s="109"/>
      <c r="LF69" s="109"/>
      <c r="LG69" s="109"/>
      <c r="LH69" s="109"/>
      <c r="LI69" s="109"/>
      <c r="LJ69" s="109"/>
      <c r="LK69" s="109"/>
      <c r="LL69" s="109"/>
      <c r="LM69" s="109"/>
      <c r="LN69" s="109"/>
      <c r="LO69" s="109"/>
      <c r="LP69" s="109"/>
      <c r="LQ69" s="109"/>
      <c r="LR69" s="109"/>
      <c r="LS69" s="109"/>
      <c r="LT69" s="109"/>
      <c r="LU69" s="109"/>
      <c r="LV69" s="109"/>
      <c r="LW69" s="109"/>
      <c r="LX69" s="109"/>
      <c r="LY69" s="109"/>
      <c r="LZ69" s="109"/>
      <c r="MA69" s="109"/>
      <c r="MB69" s="109"/>
      <c r="MC69" s="109"/>
      <c r="MD69" s="109"/>
      <c r="ME69" s="109"/>
      <c r="MF69" s="109"/>
      <c r="MG69" s="109"/>
      <c r="MH69" s="109"/>
      <c r="MI69" s="109"/>
      <c r="MJ69" s="109"/>
      <c r="MK69" s="109"/>
      <c r="ML69" s="109"/>
      <c r="MM69" s="109"/>
      <c r="MN69" s="109"/>
      <c r="MO69" s="109"/>
      <c r="MP69" s="109"/>
      <c r="MQ69" s="109"/>
      <c r="MR69" s="109"/>
      <c r="MS69" s="109"/>
      <c r="MT69" s="109"/>
      <c r="MU69" s="109"/>
      <c r="MV69" s="109"/>
      <c r="MW69" s="109"/>
      <c r="MX69" s="109"/>
      <c r="MY69" s="109"/>
      <c r="MZ69" s="109"/>
      <c r="NA69" s="109"/>
      <c r="NB69" s="109"/>
      <c r="NC69" s="109"/>
      <c r="ND69" s="109"/>
      <c r="NE69" s="109"/>
      <c r="NF69" s="109"/>
      <c r="NG69" s="109"/>
      <c r="NH69" s="109"/>
      <c r="NI69" s="109"/>
      <c r="NJ69" s="109"/>
      <c r="NK69" s="109"/>
      <c r="NL69" s="109"/>
      <c r="NM69" s="109"/>
      <c r="NN69" s="109"/>
      <c r="NO69" s="109"/>
      <c r="NP69" s="109"/>
      <c r="NQ69" s="109"/>
      <c r="NR69" s="109"/>
      <c r="NS69" s="109"/>
      <c r="NT69" s="109"/>
      <c r="NU69" s="109"/>
      <c r="NV69" s="109"/>
      <c r="NW69" s="109"/>
      <c r="NX69" s="109"/>
      <c r="NY69" s="109"/>
      <c r="NZ69" s="109"/>
      <c r="OA69" s="109"/>
      <c r="OB69" s="109"/>
      <c r="OC69" s="109"/>
      <c r="OD69" s="109"/>
      <c r="OE69" s="109"/>
      <c r="OF69" s="109"/>
      <c r="OG69" s="109"/>
      <c r="OH69" s="109"/>
      <c r="OI69" s="109"/>
      <c r="OJ69" s="109"/>
      <c r="OK69" s="109"/>
      <c r="OL69" s="109"/>
      <c r="OM69" s="109"/>
      <c r="ON69" s="109"/>
      <c r="OO69" s="109"/>
      <c r="OP69" s="109"/>
      <c r="OQ69" s="109"/>
      <c r="OR69" s="109"/>
      <c r="OS69" s="109"/>
      <c r="OT69" s="109"/>
      <c r="OU69" s="109"/>
      <c r="OV69" s="109"/>
      <c r="OW69" s="109"/>
      <c r="OX69" s="109"/>
      <c r="OY69" s="109"/>
      <c r="OZ69" s="109"/>
      <c r="PA69" s="109"/>
      <c r="PB69" s="109"/>
      <c r="PC69" s="109"/>
      <c r="PD69" s="109"/>
      <c r="PE69" s="109"/>
      <c r="PF69" s="109"/>
    </row>
    <row r="70" spans="1:422" x14ac:dyDescent="0.2">
      <c r="A70" s="109"/>
      <c r="B70" s="109"/>
      <c r="C70" s="109"/>
      <c r="D70" s="109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  <c r="HP70" s="109"/>
      <c r="HQ70" s="109"/>
      <c r="HR70" s="109"/>
      <c r="HS70" s="109"/>
      <c r="HT70" s="109"/>
      <c r="HU70" s="109"/>
      <c r="HV70" s="109"/>
      <c r="HW70" s="109"/>
      <c r="HX70" s="109"/>
      <c r="HY70" s="109"/>
      <c r="HZ70" s="109"/>
      <c r="IA70" s="109"/>
      <c r="IB70" s="109"/>
      <c r="IC70" s="109"/>
      <c r="ID70" s="109"/>
      <c r="IE70" s="109"/>
      <c r="IF70" s="109"/>
      <c r="IG70" s="109"/>
      <c r="IH70" s="109"/>
      <c r="II70" s="109"/>
      <c r="IJ70" s="109"/>
      <c r="IK70" s="109"/>
      <c r="IL70" s="109"/>
      <c r="IM70" s="109"/>
      <c r="IN70" s="109"/>
      <c r="IO70" s="109"/>
      <c r="IP70" s="109"/>
      <c r="IQ70" s="109"/>
      <c r="IR70" s="109"/>
      <c r="IS70" s="109"/>
      <c r="IT70" s="109"/>
      <c r="IU70" s="109"/>
      <c r="IV70" s="109"/>
      <c r="IW70" s="109"/>
      <c r="IX70" s="109"/>
      <c r="IY70" s="109"/>
      <c r="IZ70" s="109"/>
      <c r="JA70" s="109"/>
      <c r="JB70" s="109"/>
      <c r="JC70" s="109"/>
      <c r="JD70" s="109"/>
      <c r="JE70" s="109"/>
      <c r="JF70" s="109"/>
      <c r="JG70" s="109"/>
      <c r="JH70" s="109"/>
      <c r="JI70" s="109"/>
      <c r="JJ70" s="109"/>
      <c r="JK70" s="109"/>
      <c r="JL70" s="109"/>
      <c r="JM70" s="109"/>
      <c r="JN70" s="109"/>
      <c r="JO70" s="109"/>
      <c r="JP70" s="109"/>
      <c r="JQ70" s="109"/>
      <c r="JR70" s="109"/>
      <c r="JS70" s="109"/>
      <c r="JT70" s="109"/>
      <c r="JU70" s="109"/>
      <c r="JV70" s="109"/>
      <c r="JW70" s="109"/>
      <c r="JX70" s="109"/>
      <c r="JY70" s="109"/>
      <c r="JZ70" s="109"/>
      <c r="KA70" s="109"/>
      <c r="KB70" s="109"/>
      <c r="KC70" s="109"/>
      <c r="KD70" s="109"/>
      <c r="KE70" s="109"/>
      <c r="KF70" s="109"/>
      <c r="KG70" s="109"/>
      <c r="KH70" s="109"/>
      <c r="KI70" s="109"/>
      <c r="KJ70" s="109"/>
      <c r="KK70" s="109"/>
      <c r="KL70" s="109"/>
      <c r="KM70" s="109"/>
      <c r="KN70" s="109"/>
      <c r="KO70" s="109"/>
      <c r="KP70" s="109"/>
      <c r="KQ70" s="109"/>
      <c r="KR70" s="109"/>
      <c r="KS70" s="109"/>
      <c r="KT70" s="109"/>
      <c r="KU70" s="109"/>
      <c r="KV70" s="109"/>
      <c r="KW70" s="109"/>
      <c r="KX70" s="109"/>
      <c r="KY70" s="109"/>
      <c r="KZ70" s="109"/>
      <c r="LA70" s="109"/>
      <c r="LB70" s="109"/>
      <c r="LC70" s="109"/>
      <c r="LD70" s="109"/>
      <c r="LE70" s="109"/>
      <c r="LF70" s="109"/>
      <c r="LG70" s="109"/>
      <c r="LH70" s="109"/>
      <c r="LI70" s="109"/>
      <c r="LJ70" s="109"/>
      <c r="LK70" s="109"/>
      <c r="LL70" s="109"/>
      <c r="LM70" s="109"/>
      <c r="LN70" s="109"/>
      <c r="LO70" s="109"/>
      <c r="LP70" s="109"/>
      <c r="LQ70" s="109"/>
      <c r="LR70" s="109"/>
      <c r="LS70" s="109"/>
      <c r="LT70" s="109"/>
      <c r="LU70" s="109"/>
      <c r="LV70" s="109"/>
      <c r="LW70" s="109"/>
      <c r="LX70" s="109"/>
      <c r="LY70" s="109"/>
      <c r="LZ70" s="109"/>
      <c r="MA70" s="109"/>
      <c r="MB70" s="109"/>
      <c r="MC70" s="109"/>
      <c r="MD70" s="109"/>
      <c r="ME70" s="109"/>
      <c r="MF70" s="109"/>
      <c r="MG70" s="109"/>
      <c r="MH70" s="109"/>
      <c r="MI70" s="109"/>
      <c r="MJ70" s="109"/>
      <c r="MK70" s="109"/>
      <c r="ML70" s="109"/>
      <c r="MM70" s="109"/>
      <c r="MN70" s="109"/>
      <c r="MO70" s="109"/>
      <c r="MP70" s="109"/>
      <c r="MQ70" s="109"/>
      <c r="MR70" s="109"/>
      <c r="MS70" s="109"/>
      <c r="MT70" s="109"/>
      <c r="MU70" s="109"/>
      <c r="MV70" s="109"/>
      <c r="MW70" s="109"/>
      <c r="MX70" s="109"/>
      <c r="MY70" s="109"/>
      <c r="MZ70" s="109"/>
      <c r="NA70" s="109"/>
      <c r="NB70" s="109"/>
      <c r="NC70" s="109"/>
      <c r="ND70" s="109"/>
      <c r="NE70" s="109"/>
      <c r="NF70" s="109"/>
      <c r="NG70" s="109"/>
      <c r="NH70" s="109"/>
      <c r="NI70" s="109"/>
      <c r="NJ70" s="109"/>
      <c r="NK70" s="109"/>
      <c r="NL70" s="109"/>
      <c r="NM70" s="109"/>
      <c r="NN70" s="109"/>
      <c r="NO70" s="109"/>
      <c r="NP70" s="109"/>
      <c r="NQ70" s="109"/>
      <c r="NR70" s="109"/>
      <c r="NS70" s="109"/>
      <c r="NT70" s="109"/>
      <c r="NU70" s="109"/>
      <c r="NV70" s="109"/>
      <c r="NW70" s="109"/>
      <c r="NX70" s="109"/>
      <c r="NY70" s="109"/>
      <c r="NZ70" s="109"/>
      <c r="OA70" s="109"/>
      <c r="OB70" s="109"/>
      <c r="OC70" s="109"/>
      <c r="OD70" s="109"/>
      <c r="OE70" s="109"/>
      <c r="OF70" s="109"/>
      <c r="OG70" s="109"/>
      <c r="OH70" s="109"/>
      <c r="OI70" s="109"/>
      <c r="OJ70" s="109"/>
      <c r="OK70" s="109"/>
      <c r="OL70" s="109"/>
      <c r="OM70" s="109"/>
      <c r="ON70" s="109"/>
      <c r="OO70" s="109"/>
      <c r="OP70" s="109"/>
      <c r="OQ70" s="109"/>
      <c r="OR70" s="109"/>
      <c r="OS70" s="109"/>
      <c r="OT70" s="109"/>
      <c r="OU70" s="109"/>
      <c r="OV70" s="109"/>
      <c r="OW70" s="109"/>
      <c r="OX70" s="109"/>
      <c r="OY70" s="109"/>
      <c r="OZ70" s="109"/>
      <c r="PA70" s="109"/>
      <c r="PB70" s="109"/>
      <c r="PC70" s="109"/>
      <c r="PD70" s="109"/>
      <c r="PE70" s="109"/>
      <c r="PF70" s="109"/>
    </row>
    <row r="71" spans="1:422" x14ac:dyDescent="0.2">
      <c r="A71" s="109"/>
      <c r="B71" s="109"/>
      <c r="C71" s="109"/>
      <c r="D71" s="109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  <c r="IJ71" s="109"/>
      <c r="IK71" s="109"/>
      <c r="IL71" s="109"/>
      <c r="IM71" s="109"/>
      <c r="IN71" s="109"/>
      <c r="IO71" s="109"/>
      <c r="IP71" s="109"/>
      <c r="IQ71" s="109"/>
      <c r="IR71" s="109"/>
      <c r="IS71" s="109"/>
      <c r="IT71" s="109"/>
      <c r="IU71" s="109"/>
      <c r="IV71" s="109"/>
      <c r="IW71" s="109"/>
      <c r="IX71" s="109"/>
      <c r="IY71" s="109"/>
      <c r="IZ71" s="109"/>
      <c r="JA71" s="109"/>
      <c r="JB71" s="109"/>
      <c r="JC71" s="109"/>
      <c r="JD71" s="109"/>
      <c r="JE71" s="109"/>
      <c r="JF71" s="109"/>
      <c r="JG71" s="109"/>
      <c r="JH71" s="109"/>
      <c r="JI71" s="109"/>
      <c r="JJ71" s="109"/>
      <c r="JK71" s="109"/>
      <c r="JL71" s="109"/>
      <c r="JM71" s="109"/>
      <c r="JN71" s="109"/>
      <c r="JO71" s="109"/>
      <c r="JP71" s="109"/>
      <c r="JQ71" s="109"/>
      <c r="JR71" s="109"/>
      <c r="JS71" s="109"/>
      <c r="JT71" s="109"/>
      <c r="JU71" s="109"/>
      <c r="JV71" s="109"/>
      <c r="JW71" s="109"/>
      <c r="JX71" s="109"/>
      <c r="JY71" s="109"/>
      <c r="JZ71" s="109"/>
      <c r="KA71" s="109"/>
      <c r="KB71" s="109"/>
      <c r="KC71" s="109"/>
      <c r="KD71" s="109"/>
      <c r="KE71" s="109"/>
      <c r="KF71" s="109"/>
      <c r="KG71" s="109"/>
      <c r="KH71" s="109"/>
      <c r="KI71" s="109"/>
      <c r="KJ71" s="109"/>
      <c r="KK71" s="109"/>
      <c r="KL71" s="109"/>
      <c r="KM71" s="109"/>
      <c r="KN71" s="109"/>
      <c r="KO71" s="109"/>
      <c r="KP71" s="109"/>
      <c r="KQ71" s="109"/>
      <c r="KR71" s="109"/>
      <c r="KS71" s="109"/>
      <c r="KT71" s="109"/>
      <c r="KU71" s="109"/>
      <c r="KV71" s="109"/>
      <c r="KW71" s="109"/>
      <c r="KX71" s="109"/>
      <c r="KY71" s="109"/>
      <c r="KZ71" s="109"/>
      <c r="LA71" s="109"/>
      <c r="LB71" s="109"/>
      <c r="LC71" s="109"/>
      <c r="LD71" s="109"/>
      <c r="LE71" s="109"/>
      <c r="LF71" s="109"/>
      <c r="LG71" s="109"/>
      <c r="LH71" s="109"/>
      <c r="LI71" s="109"/>
      <c r="LJ71" s="109"/>
      <c r="LK71" s="109"/>
      <c r="LL71" s="109"/>
      <c r="LM71" s="109"/>
      <c r="LN71" s="109"/>
      <c r="LO71" s="109"/>
      <c r="LP71" s="109"/>
      <c r="LQ71" s="109"/>
      <c r="LR71" s="109"/>
      <c r="LS71" s="109"/>
      <c r="LT71" s="109"/>
      <c r="LU71" s="109"/>
      <c r="LV71" s="109"/>
      <c r="LW71" s="109"/>
      <c r="LX71" s="109"/>
      <c r="LY71" s="109"/>
      <c r="LZ71" s="109"/>
      <c r="MA71" s="109"/>
      <c r="MB71" s="109"/>
      <c r="MC71" s="109"/>
      <c r="MD71" s="109"/>
      <c r="ME71" s="109"/>
      <c r="MF71" s="109"/>
      <c r="MG71" s="109"/>
      <c r="MH71" s="109"/>
      <c r="MI71" s="109"/>
      <c r="MJ71" s="109"/>
      <c r="MK71" s="109"/>
      <c r="ML71" s="109"/>
      <c r="MM71" s="109"/>
      <c r="MN71" s="109"/>
      <c r="MO71" s="109"/>
      <c r="MP71" s="109"/>
      <c r="MQ71" s="109"/>
      <c r="MR71" s="109"/>
      <c r="MS71" s="109"/>
      <c r="MT71" s="109"/>
      <c r="MU71" s="109"/>
      <c r="MV71" s="109"/>
      <c r="MW71" s="109"/>
      <c r="MX71" s="109"/>
      <c r="MY71" s="109"/>
      <c r="MZ71" s="109"/>
      <c r="NA71" s="109"/>
      <c r="NB71" s="109"/>
      <c r="NC71" s="109"/>
      <c r="ND71" s="109"/>
      <c r="NE71" s="109"/>
      <c r="NF71" s="109"/>
      <c r="NG71" s="109"/>
      <c r="NH71" s="109"/>
      <c r="NI71" s="109"/>
      <c r="NJ71" s="109"/>
      <c r="NK71" s="109"/>
      <c r="NL71" s="109"/>
      <c r="NM71" s="109"/>
      <c r="NN71" s="109"/>
      <c r="NO71" s="109"/>
      <c r="NP71" s="109"/>
      <c r="NQ71" s="109"/>
      <c r="NR71" s="109"/>
      <c r="NS71" s="109"/>
      <c r="NT71" s="109"/>
      <c r="NU71" s="109"/>
      <c r="NV71" s="109"/>
      <c r="NW71" s="109"/>
      <c r="NX71" s="109"/>
      <c r="NY71" s="109"/>
      <c r="NZ71" s="109"/>
      <c r="OA71" s="109"/>
      <c r="OB71" s="109"/>
      <c r="OC71" s="109"/>
      <c r="OD71" s="109"/>
      <c r="OE71" s="109"/>
      <c r="OF71" s="109"/>
      <c r="OG71" s="109"/>
      <c r="OH71" s="109"/>
      <c r="OI71" s="109"/>
      <c r="OJ71" s="109"/>
      <c r="OK71" s="109"/>
      <c r="OL71" s="109"/>
      <c r="OM71" s="109"/>
      <c r="ON71" s="109"/>
      <c r="OO71" s="109"/>
      <c r="OP71" s="109"/>
      <c r="OQ71" s="109"/>
      <c r="OR71" s="109"/>
      <c r="OS71" s="109"/>
      <c r="OT71" s="109"/>
      <c r="OU71" s="109"/>
      <c r="OV71" s="109"/>
      <c r="OW71" s="109"/>
      <c r="OX71" s="109"/>
      <c r="OY71" s="109"/>
      <c r="OZ71" s="109"/>
      <c r="PA71" s="109"/>
      <c r="PB71" s="109"/>
      <c r="PC71" s="109"/>
      <c r="PD71" s="109"/>
      <c r="PE71" s="109"/>
      <c r="PF71" s="109"/>
    </row>
    <row r="72" spans="1:422" x14ac:dyDescent="0.2">
      <c r="A72" s="109"/>
      <c r="B72" s="109"/>
      <c r="C72" s="109"/>
      <c r="D72" s="109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  <c r="HP72" s="109"/>
      <c r="HQ72" s="109"/>
      <c r="HR72" s="109"/>
      <c r="HS72" s="109"/>
      <c r="HT72" s="109"/>
      <c r="HU72" s="109"/>
      <c r="HV72" s="109"/>
      <c r="HW72" s="109"/>
      <c r="HX72" s="109"/>
      <c r="HY72" s="109"/>
      <c r="HZ72" s="109"/>
      <c r="IA72" s="109"/>
      <c r="IB72" s="109"/>
      <c r="IC72" s="109"/>
      <c r="ID72" s="109"/>
      <c r="IE72" s="109"/>
      <c r="IF72" s="109"/>
      <c r="IG72" s="109"/>
      <c r="IH72" s="109"/>
      <c r="II72" s="109"/>
      <c r="IJ72" s="109"/>
      <c r="IK72" s="109"/>
      <c r="IL72" s="109"/>
      <c r="IM72" s="109"/>
      <c r="IN72" s="109"/>
      <c r="IO72" s="109"/>
      <c r="IP72" s="109"/>
      <c r="IQ72" s="109"/>
      <c r="IR72" s="109"/>
      <c r="IS72" s="109"/>
      <c r="IT72" s="109"/>
      <c r="IU72" s="109"/>
      <c r="IV72" s="109"/>
      <c r="IW72" s="109"/>
      <c r="IX72" s="109"/>
      <c r="IY72" s="109"/>
      <c r="IZ72" s="109"/>
      <c r="JA72" s="109"/>
      <c r="JB72" s="109"/>
      <c r="JC72" s="109"/>
      <c r="JD72" s="109"/>
      <c r="JE72" s="109"/>
      <c r="JF72" s="109"/>
      <c r="JG72" s="109"/>
      <c r="JH72" s="109"/>
      <c r="JI72" s="109"/>
      <c r="JJ72" s="109"/>
      <c r="JK72" s="109"/>
      <c r="JL72" s="109"/>
      <c r="JM72" s="109"/>
      <c r="JN72" s="109"/>
      <c r="JO72" s="109"/>
      <c r="JP72" s="109"/>
      <c r="JQ72" s="109"/>
      <c r="JR72" s="109"/>
      <c r="JS72" s="109"/>
      <c r="JT72" s="109"/>
      <c r="JU72" s="109"/>
      <c r="JV72" s="109"/>
      <c r="JW72" s="109"/>
      <c r="JX72" s="109"/>
      <c r="JY72" s="109"/>
      <c r="JZ72" s="109"/>
      <c r="KA72" s="109"/>
      <c r="KB72" s="109"/>
      <c r="KC72" s="109"/>
      <c r="KD72" s="109"/>
      <c r="KE72" s="109"/>
      <c r="KF72" s="109"/>
      <c r="KG72" s="109"/>
      <c r="KH72" s="109"/>
      <c r="KI72" s="109"/>
      <c r="KJ72" s="109"/>
      <c r="KK72" s="109"/>
      <c r="KL72" s="109"/>
      <c r="KM72" s="109"/>
      <c r="KN72" s="109"/>
      <c r="KO72" s="109"/>
      <c r="KP72" s="109"/>
      <c r="KQ72" s="109"/>
      <c r="KR72" s="109"/>
      <c r="KS72" s="109"/>
      <c r="KT72" s="109"/>
      <c r="KU72" s="109"/>
      <c r="KV72" s="109"/>
      <c r="KW72" s="109"/>
      <c r="KX72" s="109"/>
      <c r="KY72" s="109"/>
      <c r="KZ72" s="109"/>
      <c r="LA72" s="109"/>
      <c r="LB72" s="109"/>
      <c r="LC72" s="109"/>
      <c r="LD72" s="109"/>
      <c r="LE72" s="109"/>
      <c r="LF72" s="109"/>
      <c r="LG72" s="109"/>
      <c r="LH72" s="109"/>
      <c r="LI72" s="109"/>
      <c r="LJ72" s="109"/>
      <c r="LK72" s="109"/>
      <c r="LL72" s="109"/>
      <c r="LM72" s="109"/>
      <c r="LN72" s="109"/>
      <c r="LO72" s="109"/>
      <c r="LP72" s="109"/>
      <c r="LQ72" s="109"/>
      <c r="LR72" s="109"/>
      <c r="LS72" s="109"/>
      <c r="LT72" s="109"/>
      <c r="LU72" s="109"/>
      <c r="LV72" s="109"/>
      <c r="LW72" s="109"/>
      <c r="LX72" s="109"/>
      <c r="LY72" s="109"/>
      <c r="LZ72" s="109"/>
      <c r="MA72" s="109"/>
      <c r="MB72" s="109"/>
      <c r="MC72" s="109"/>
      <c r="MD72" s="109"/>
      <c r="ME72" s="109"/>
      <c r="MF72" s="109"/>
      <c r="MG72" s="109"/>
      <c r="MH72" s="109"/>
      <c r="MI72" s="109"/>
      <c r="MJ72" s="109"/>
      <c r="MK72" s="109"/>
      <c r="ML72" s="109"/>
      <c r="MM72" s="109"/>
      <c r="MN72" s="109"/>
      <c r="MO72" s="109"/>
      <c r="MP72" s="109"/>
      <c r="MQ72" s="109"/>
      <c r="MR72" s="109"/>
      <c r="MS72" s="109"/>
      <c r="MT72" s="109"/>
      <c r="MU72" s="109"/>
      <c r="MV72" s="109"/>
      <c r="MW72" s="109"/>
      <c r="MX72" s="109"/>
      <c r="MY72" s="109"/>
      <c r="MZ72" s="109"/>
      <c r="NA72" s="109"/>
      <c r="NB72" s="109"/>
      <c r="NC72" s="109"/>
      <c r="ND72" s="109"/>
      <c r="NE72" s="109"/>
      <c r="NF72" s="109"/>
      <c r="NG72" s="109"/>
      <c r="NH72" s="109"/>
      <c r="NI72" s="109"/>
      <c r="NJ72" s="109"/>
      <c r="NK72" s="109"/>
      <c r="NL72" s="109"/>
      <c r="NM72" s="109"/>
      <c r="NN72" s="109"/>
      <c r="NO72" s="109"/>
      <c r="NP72" s="109"/>
      <c r="NQ72" s="109"/>
      <c r="NR72" s="109"/>
      <c r="NS72" s="109"/>
      <c r="NT72" s="109"/>
      <c r="NU72" s="109"/>
      <c r="NV72" s="109"/>
      <c r="NW72" s="109"/>
      <c r="NX72" s="109"/>
      <c r="NY72" s="109"/>
      <c r="NZ72" s="109"/>
      <c r="OA72" s="109"/>
      <c r="OB72" s="109"/>
      <c r="OC72" s="109"/>
      <c r="OD72" s="109"/>
      <c r="OE72" s="109"/>
      <c r="OF72" s="109"/>
      <c r="OG72" s="109"/>
      <c r="OH72" s="109"/>
      <c r="OI72" s="109"/>
      <c r="OJ72" s="109"/>
      <c r="OK72" s="109"/>
      <c r="OL72" s="109"/>
      <c r="OM72" s="109"/>
      <c r="ON72" s="109"/>
      <c r="OO72" s="109"/>
      <c r="OP72" s="109"/>
      <c r="OQ72" s="109"/>
      <c r="OR72" s="109"/>
      <c r="OS72" s="109"/>
      <c r="OT72" s="109"/>
      <c r="OU72" s="109"/>
      <c r="OV72" s="109"/>
      <c r="OW72" s="109"/>
      <c r="OX72" s="109"/>
      <c r="OY72" s="109"/>
      <c r="OZ72" s="109"/>
      <c r="PA72" s="109"/>
      <c r="PB72" s="109"/>
      <c r="PC72" s="109"/>
      <c r="PD72" s="109"/>
      <c r="PE72" s="109"/>
      <c r="PF72" s="109"/>
    </row>
    <row r="73" spans="1:422" x14ac:dyDescent="0.2">
      <c r="A73" s="109"/>
      <c r="B73" s="109"/>
      <c r="C73" s="109"/>
      <c r="D73" s="109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109"/>
      <c r="JP73" s="109"/>
      <c r="JQ73" s="109"/>
      <c r="JR73" s="109"/>
      <c r="JS73" s="109"/>
      <c r="JT73" s="109"/>
      <c r="JU73" s="109"/>
      <c r="JV73" s="109"/>
      <c r="JW73" s="109"/>
      <c r="JX73" s="109"/>
      <c r="JY73" s="109"/>
      <c r="JZ73" s="109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109"/>
      <c r="MD73" s="109"/>
      <c r="ME73" s="109"/>
      <c r="MF73" s="109"/>
      <c r="MG73" s="109"/>
      <c r="MH73" s="109"/>
      <c r="MI73" s="109"/>
      <c r="MJ73" s="109"/>
      <c r="MK73" s="109"/>
      <c r="ML73" s="109"/>
      <c r="MM73" s="109"/>
      <c r="MN73" s="109"/>
      <c r="MO73" s="109"/>
      <c r="MP73" s="109"/>
      <c r="MQ73" s="109"/>
      <c r="MR73" s="109"/>
      <c r="MS73" s="109"/>
      <c r="MT73" s="109"/>
      <c r="MU73" s="109"/>
      <c r="MV73" s="109"/>
      <c r="MW73" s="109"/>
      <c r="MX73" s="109"/>
      <c r="MY73" s="109"/>
      <c r="MZ73" s="109"/>
      <c r="NA73" s="109"/>
      <c r="NB73" s="109"/>
      <c r="NC73" s="109"/>
      <c r="ND73" s="109"/>
      <c r="NE73" s="109"/>
      <c r="NF73" s="109"/>
      <c r="NG73" s="109"/>
      <c r="NH73" s="109"/>
      <c r="NI73" s="109"/>
      <c r="NJ73" s="109"/>
      <c r="NK73" s="109"/>
      <c r="NL73" s="109"/>
      <c r="NM73" s="109"/>
      <c r="NN73" s="109"/>
      <c r="NO73" s="109"/>
      <c r="NP73" s="109"/>
      <c r="NQ73" s="109"/>
      <c r="NR73" s="109"/>
      <c r="NS73" s="109"/>
      <c r="NT73" s="109"/>
      <c r="NU73" s="109"/>
      <c r="NV73" s="109"/>
      <c r="NW73" s="109"/>
      <c r="NX73" s="109"/>
      <c r="NY73" s="109"/>
      <c r="NZ73" s="109"/>
      <c r="OA73" s="109"/>
      <c r="OB73" s="109"/>
      <c r="OC73" s="109"/>
      <c r="OD73" s="109"/>
      <c r="OE73" s="109"/>
      <c r="OF73" s="109"/>
      <c r="OG73" s="109"/>
      <c r="OH73" s="109"/>
      <c r="OI73" s="109"/>
      <c r="OJ73" s="109"/>
      <c r="OK73" s="109"/>
      <c r="OL73" s="109"/>
      <c r="OM73" s="109"/>
      <c r="ON73" s="109"/>
      <c r="OO73" s="109"/>
      <c r="OP73" s="109"/>
      <c r="OQ73" s="109"/>
      <c r="OR73" s="109"/>
      <c r="OS73" s="109"/>
      <c r="OT73" s="109"/>
      <c r="OU73" s="109"/>
      <c r="OV73" s="109"/>
      <c r="OW73" s="109"/>
      <c r="OX73" s="109"/>
      <c r="OY73" s="109"/>
      <c r="OZ73" s="109"/>
      <c r="PA73" s="109"/>
      <c r="PB73" s="109"/>
      <c r="PC73" s="109"/>
      <c r="PD73" s="109"/>
      <c r="PE73" s="109"/>
      <c r="PF73" s="109"/>
    </row>
    <row r="74" spans="1:422" x14ac:dyDescent="0.2">
      <c r="A74" s="109"/>
      <c r="B74" s="109"/>
      <c r="C74" s="109"/>
      <c r="D74" s="109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</row>
    <row r="75" spans="1:422" x14ac:dyDescent="0.2">
      <c r="A75" s="109"/>
      <c r="B75" s="109"/>
      <c r="C75" s="109"/>
      <c r="D75" s="109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  <c r="IJ75" s="109"/>
      <c r="IK75" s="109"/>
      <c r="IL75" s="109"/>
      <c r="IM75" s="109"/>
      <c r="IN75" s="109"/>
      <c r="IO75" s="109"/>
      <c r="IP75" s="109"/>
      <c r="IQ75" s="109"/>
      <c r="IR75" s="109"/>
      <c r="IS75" s="109"/>
      <c r="IT75" s="109"/>
      <c r="IU75" s="109"/>
      <c r="IV75" s="109"/>
      <c r="IW75" s="109"/>
      <c r="IX75" s="109"/>
      <c r="IY75" s="109"/>
      <c r="IZ75" s="109"/>
      <c r="JA75" s="109"/>
      <c r="JB75" s="109"/>
      <c r="JC75" s="109"/>
      <c r="JD75" s="109"/>
      <c r="JE75" s="109"/>
      <c r="JF75" s="109"/>
      <c r="JG75" s="109"/>
      <c r="JH75" s="109"/>
      <c r="JI75" s="109"/>
      <c r="JJ75" s="109"/>
      <c r="JK75" s="109"/>
      <c r="JL75" s="109"/>
      <c r="JM75" s="109"/>
      <c r="JN75" s="109"/>
      <c r="JO75" s="109"/>
      <c r="JP75" s="109"/>
      <c r="JQ75" s="109"/>
      <c r="JR75" s="109"/>
      <c r="JS75" s="109"/>
      <c r="JT75" s="109"/>
      <c r="JU75" s="109"/>
      <c r="JV75" s="109"/>
      <c r="JW75" s="109"/>
      <c r="JX75" s="109"/>
      <c r="JY75" s="109"/>
      <c r="JZ75" s="109"/>
      <c r="KA75" s="109"/>
      <c r="KB75" s="109"/>
      <c r="KC75" s="109"/>
      <c r="KD75" s="109"/>
      <c r="KE75" s="109"/>
      <c r="KF75" s="109"/>
      <c r="KG75" s="109"/>
      <c r="KH75" s="109"/>
      <c r="KI75" s="109"/>
      <c r="KJ75" s="109"/>
      <c r="KK75" s="109"/>
      <c r="KL75" s="109"/>
      <c r="KM75" s="109"/>
      <c r="KN75" s="109"/>
      <c r="KO75" s="109"/>
      <c r="KP75" s="109"/>
      <c r="KQ75" s="109"/>
      <c r="KR75" s="109"/>
      <c r="KS75" s="109"/>
      <c r="KT75" s="109"/>
      <c r="KU75" s="109"/>
      <c r="KV75" s="109"/>
      <c r="KW75" s="109"/>
      <c r="KX75" s="109"/>
      <c r="KY75" s="109"/>
      <c r="KZ75" s="109"/>
      <c r="LA75" s="109"/>
      <c r="LB75" s="109"/>
      <c r="LC75" s="109"/>
      <c r="LD75" s="109"/>
      <c r="LE75" s="109"/>
      <c r="LF75" s="109"/>
      <c r="LG75" s="109"/>
      <c r="LH75" s="109"/>
      <c r="LI75" s="109"/>
      <c r="LJ75" s="109"/>
      <c r="LK75" s="109"/>
      <c r="LL75" s="109"/>
      <c r="LM75" s="109"/>
      <c r="LN75" s="109"/>
      <c r="LO75" s="109"/>
      <c r="LP75" s="109"/>
      <c r="LQ75" s="109"/>
      <c r="LR75" s="109"/>
      <c r="LS75" s="109"/>
      <c r="LT75" s="109"/>
      <c r="LU75" s="109"/>
      <c r="LV75" s="109"/>
      <c r="LW75" s="109"/>
      <c r="LX75" s="109"/>
      <c r="LY75" s="109"/>
      <c r="LZ75" s="109"/>
      <c r="MA75" s="109"/>
      <c r="MB75" s="109"/>
      <c r="MC75" s="109"/>
      <c r="MD75" s="109"/>
      <c r="ME75" s="109"/>
      <c r="MF75" s="109"/>
      <c r="MG75" s="109"/>
      <c r="MH75" s="109"/>
      <c r="MI75" s="109"/>
      <c r="MJ75" s="109"/>
      <c r="MK75" s="109"/>
      <c r="ML75" s="109"/>
      <c r="MM75" s="109"/>
      <c r="MN75" s="109"/>
      <c r="MO75" s="109"/>
      <c r="MP75" s="109"/>
      <c r="MQ75" s="109"/>
      <c r="MR75" s="109"/>
      <c r="MS75" s="109"/>
      <c r="MT75" s="109"/>
      <c r="MU75" s="109"/>
      <c r="MV75" s="109"/>
      <c r="MW75" s="109"/>
      <c r="MX75" s="109"/>
      <c r="MY75" s="109"/>
      <c r="MZ75" s="109"/>
      <c r="NA75" s="109"/>
      <c r="NB75" s="109"/>
      <c r="NC75" s="109"/>
      <c r="ND75" s="109"/>
      <c r="NE75" s="109"/>
      <c r="NF75" s="109"/>
      <c r="NG75" s="109"/>
      <c r="NH75" s="109"/>
      <c r="NI75" s="109"/>
      <c r="NJ75" s="109"/>
      <c r="NK75" s="109"/>
      <c r="NL75" s="109"/>
      <c r="NM75" s="109"/>
      <c r="NN75" s="109"/>
      <c r="NO75" s="109"/>
      <c r="NP75" s="109"/>
      <c r="NQ75" s="109"/>
      <c r="NR75" s="109"/>
      <c r="NS75" s="109"/>
      <c r="NT75" s="109"/>
      <c r="NU75" s="109"/>
      <c r="NV75" s="109"/>
      <c r="NW75" s="109"/>
      <c r="NX75" s="109"/>
      <c r="NY75" s="109"/>
      <c r="NZ75" s="109"/>
      <c r="OA75" s="109"/>
      <c r="OB75" s="109"/>
      <c r="OC75" s="109"/>
      <c r="OD75" s="109"/>
      <c r="OE75" s="109"/>
      <c r="OF75" s="109"/>
      <c r="OG75" s="109"/>
      <c r="OH75" s="109"/>
      <c r="OI75" s="109"/>
      <c r="OJ75" s="109"/>
      <c r="OK75" s="109"/>
      <c r="OL75" s="109"/>
      <c r="OM75" s="109"/>
      <c r="ON75" s="109"/>
      <c r="OO75" s="109"/>
      <c r="OP75" s="109"/>
      <c r="OQ75" s="109"/>
      <c r="OR75" s="109"/>
      <c r="OS75" s="109"/>
      <c r="OT75" s="109"/>
      <c r="OU75" s="109"/>
      <c r="OV75" s="109"/>
      <c r="OW75" s="109"/>
      <c r="OX75" s="109"/>
      <c r="OY75" s="109"/>
      <c r="OZ75" s="109"/>
      <c r="PA75" s="109"/>
      <c r="PB75" s="109"/>
      <c r="PC75" s="109"/>
      <c r="PD75" s="109"/>
      <c r="PE75" s="109"/>
      <c r="PF75" s="109"/>
    </row>
    <row r="76" spans="1:422" x14ac:dyDescent="0.2">
      <c r="A76" s="109"/>
      <c r="B76" s="109"/>
      <c r="C76" s="109"/>
      <c r="D76" s="109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  <c r="IJ76" s="109"/>
      <c r="IK76" s="109"/>
      <c r="IL76" s="109"/>
      <c r="IM76" s="109"/>
      <c r="IN76" s="109"/>
      <c r="IO76" s="109"/>
      <c r="IP76" s="109"/>
      <c r="IQ76" s="109"/>
      <c r="IR76" s="109"/>
      <c r="IS76" s="109"/>
      <c r="IT76" s="109"/>
      <c r="IU76" s="109"/>
      <c r="IV76" s="109"/>
      <c r="IW76" s="109"/>
      <c r="IX76" s="109"/>
      <c r="IY76" s="109"/>
      <c r="IZ76" s="109"/>
      <c r="JA76" s="109"/>
      <c r="JB76" s="109"/>
      <c r="JC76" s="109"/>
      <c r="JD76" s="109"/>
      <c r="JE76" s="109"/>
      <c r="JF76" s="109"/>
      <c r="JG76" s="109"/>
      <c r="JH76" s="109"/>
      <c r="JI76" s="109"/>
      <c r="JJ76" s="109"/>
      <c r="JK76" s="109"/>
      <c r="JL76" s="109"/>
      <c r="JM76" s="109"/>
      <c r="JN76" s="109"/>
      <c r="JO76" s="109"/>
      <c r="JP76" s="109"/>
      <c r="JQ76" s="109"/>
      <c r="JR76" s="109"/>
      <c r="JS76" s="109"/>
      <c r="JT76" s="109"/>
      <c r="JU76" s="109"/>
      <c r="JV76" s="109"/>
      <c r="JW76" s="109"/>
      <c r="JX76" s="109"/>
      <c r="JY76" s="109"/>
      <c r="JZ76" s="109"/>
      <c r="KA76" s="109"/>
      <c r="KB76" s="109"/>
      <c r="KC76" s="109"/>
      <c r="KD76" s="109"/>
      <c r="KE76" s="109"/>
      <c r="KF76" s="109"/>
      <c r="KG76" s="109"/>
      <c r="KH76" s="109"/>
      <c r="KI76" s="109"/>
      <c r="KJ76" s="109"/>
      <c r="KK76" s="109"/>
      <c r="KL76" s="109"/>
      <c r="KM76" s="109"/>
      <c r="KN76" s="109"/>
      <c r="KO76" s="109"/>
      <c r="KP76" s="109"/>
      <c r="KQ76" s="109"/>
      <c r="KR76" s="109"/>
      <c r="KS76" s="109"/>
      <c r="KT76" s="109"/>
      <c r="KU76" s="109"/>
      <c r="KV76" s="109"/>
      <c r="KW76" s="109"/>
      <c r="KX76" s="109"/>
      <c r="KY76" s="109"/>
      <c r="KZ76" s="109"/>
      <c r="LA76" s="109"/>
      <c r="LB76" s="109"/>
      <c r="LC76" s="109"/>
      <c r="LD76" s="109"/>
      <c r="LE76" s="109"/>
      <c r="LF76" s="109"/>
      <c r="LG76" s="109"/>
      <c r="LH76" s="109"/>
      <c r="LI76" s="109"/>
      <c r="LJ76" s="109"/>
      <c r="LK76" s="109"/>
      <c r="LL76" s="109"/>
      <c r="LM76" s="109"/>
      <c r="LN76" s="109"/>
      <c r="LO76" s="109"/>
      <c r="LP76" s="109"/>
      <c r="LQ76" s="109"/>
      <c r="LR76" s="109"/>
      <c r="LS76" s="109"/>
      <c r="LT76" s="109"/>
      <c r="LU76" s="109"/>
      <c r="LV76" s="109"/>
      <c r="LW76" s="109"/>
      <c r="LX76" s="109"/>
      <c r="LY76" s="109"/>
      <c r="LZ76" s="109"/>
      <c r="MA76" s="109"/>
      <c r="MB76" s="109"/>
      <c r="MC76" s="109"/>
      <c r="MD76" s="109"/>
      <c r="ME76" s="109"/>
      <c r="MF76" s="109"/>
      <c r="MG76" s="109"/>
      <c r="MH76" s="109"/>
      <c r="MI76" s="109"/>
      <c r="MJ76" s="109"/>
      <c r="MK76" s="109"/>
      <c r="ML76" s="109"/>
      <c r="MM76" s="109"/>
      <c r="MN76" s="109"/>
      <c r="MO76" s="109"/>
      <c r="MP76" s="109"/>
      <c r="MQ76" s="109"/>
      <c r="MR76" s="109"/>
      <c r="MS76" s="109"/>
      <c r="MT76" s="109"/>
      <c r="MU76" s="109"/>
      <c r="MV76" s="109"/>
      <c r="MW76" s="109"/>
      <c r="MX76" s="109"/>
      <c r="MY76" s="109"/>
      <c r="MZ76" s="109"/>
      <c r="NA76" s="109"/>
      <c r="NB76" s="109"/>
      <c r="NC76" s="109"/>
      <c r="ND76" s="109"/>
      <c r="NE76" s="109"/>
      <c r="NF76" s="109"/>
      <c r="NG76" s="109"/>
      <c r="NH76" s="109"/>
      <c r="NI76" s="109"/>
      <c r="NJ76" s="109"/>
      <c r="NK76" s="109"/>
      <c r="NL76" s="109"/>
      <c r="NM76" s="109"/>
      <c r="NN76" s="109"/>
      <c r="NO76" s="109"/>
      <c r="NP76" s="109"/>
      <c r="NQ76" s="109"/>
      <c r="NR76" s="109"/>
      <c r="NS76" s="109"/>
      <c r="NT76" s="109"/>
      <c r="NU76" s="109"/>
      <c r="NV76" s="109"/>
      <c r="NW76" s="109"/>
      <c r="NX76" s="109"/>
      <c r="NY76" s="109"/>
      <c r="NZ76" s="109"/>
      <c r="OA76" s="109"/>
      <c r="OB76" s="109"/>
      <c r="OC76" s="109"/>
      <c r="OD76" s="109"/>
      <c r="OE76" s="109"/>
      <c r="OF76" s="109"/>
      <c r="OG76" s="109"/>
      <c r="OH76" s="109"/>
      <c r="OI76" s="109"/>
      <c r="OJ76" s="109"/>
      <c r="OK76" s="109"/>
      <c r="OL76" s="109"/>
      <c r="OM76" s="109"/>
      <c r="ON76" s="109"/>
      <c r="OO76" s="109"/>
      <c r="OP76" s="109"/>
      <c r="OQ76" s="109"/>
      <c r="OR76" s="109"/>
      <c r="OS76" s="109"/>
      <c r="OT76" s="109"/>
      <c r="OU76" s="109"/>
      <c r="OV76" s="109"/>
      <c r="OW76" s="109"/>
      <c r="OX76" s="109"/>
      <c r="OY76" s="109"/>
      <c r="OZ76" s="109"/>
      <c r="PA76" s="109"/>
      <c r="PB76" s="109"/>
      <c r="PC76" s="109"/>
      <c r="PD76" s="109"/>
      <c r="PE76" s="109"/>
      <c r="PF76" s="109"/>
    </row>
    <row r="77" spans="1:422" x14ac:dyDescent="0.2">
      <c r="A77" s="109"/>
      <c r="B77" s="109"/>
      <c r="C77" s="109"/>
      <c r="D77" s="109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09"/>
      <c r="CA77" s="109"/>
      <c r="CB77" s="109"/>
      <c r="CC77" s="109"/>
      <c r="CD77" s="109"/>
      <c r="CE77" s="109"/>
      <c r="CF77" s="109"/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  <c r="GY77" s="109"/>
      <c r="GZ77" s="109"/>
      <c r="HA77" s="109"/>
      <c r="HB77" s="109"/>
      <c r="HC77" s="109"/>
      <c r="HD77" s="109"/>
      <c r="HE77" s="109"/>
      <c r="HF77" s="109"/>
      <c r="HG77" s="109"/>
      <c r="HH77" s="109"/>
      <c r="HI77" s="109"/>
      <c r="HJ77" s="109"/>
      <c r="HK77" s="109"/>
      <c r="HL77" s="109"/>
      <c r="HM77" s="109"/>
      <c r="HN77" s="109"/>
      <c r="HO77" s="109"/>
      <c r="HP77" s="109"/>
      <c r="HQ77" s="109"/>
      <c r="HR77" s="109"/>
      <c r="HS77" s="109"/>
      <c r="HT77" s="109"/>
      <c r="HU77" s="109"/>
      <c r="HV77" s="109"/>
      <c r="HW77" s="109"/>
      <c r="HX77" s="109"/>
      <c r="HY77" s="109"/>
      <c r="HZ77" s="109"/>
      <c r="IA77" s="109"/>
      <c r="IB77" s="109"/>
      <c r="IC77" s="109"/>
      <c r="ID77" s="109"/>
      <c r="IE77" s="109"/>
      <c r="IF77" s="109"/>
      <c r="IG77" s="109"/>
      <c r="IH77" s="109"/>
      <c r="II77" s="109"/>
      <c r="IJ77" s="109"/>
      <c r="IK77" s="109"/>
      <c r="IL77" s="109"/>
      <c r="IM77" s="109"/>
      <c r="IN77" s="109"/>
      <c r="IO77" s="109"/>
      <c r="IP77" s="109"/>
      <c r="IQ77" s="109"/>
      <c r="IR77" s="109"/>
      <c r="IS77" s="109"/>
      <c r="IT77" s="109"/>
      <c r="IU77" s="109"/>
      <c r="IV77" s="109"/>
      <c r="IW77" s="109"/>
      <c r="IX77" s="109"/>
      <c r="IY77" s="109"/>
      <c r="IZ77" s="109"/>
      <c r="JA77" s="109"/>
      <c r="JB77" s="109"/>
      <c r="JC77" s="109"/>
      <c r="JD77" s="109"/>
      <c r="JE77" s="109"/>
      <c r="JF77" s="109"/>
      <c r="JG77" s="109"/>
      <c r="JH77" s="109"/>
      <c r="JI77" s="109"/>
      <c r="JJ77" s="109"/>
      <c r="JK77" s="109"/>
      <c r="JL77" s="109"/>
      <c r="JM77" s="109"/>
      <c r="JN77" s="109"/>
      <c r="JO77" s="109"/>
      <c r="JP77" s="109"/>
      <c r="JQ77" s="109"/>
      <c r="JR77" s="109"/>
      <c r="JS77" s="109"/>
      <c r="JT77" s="109"/>
      <c r="JU77" s="109"/>
      <c r="JV77" s="109"/>
      <c r="JW77" s="109"/>
      <c r="JX77" s="109"/>
      <c r="JY77" s="109"/>
      <c r="JZ77" s="109"/>
      <c r="KA77" s="109"/>
      <c r="KB77" s="109"/>
      <c r="KC77" s="109"/>
      <c r="KD77" s="109"/>
      <c r="KE77" s="109"/>
      <c r="KF77" s="109"/>
      <c r="KG77" s="109"/>
      <c r="KH77" s="109"/>
      <c r="KI77" s="109"/>
      <c r="KJ77" s="109"/>
      <c r="KK77" s="109"/>
      <c r="KL77" s="109"/>
      <c r="KM77" s="109"/>
      <c r="KN77" s="109"/>
      <c r="KO77" s="109"/>
      <c r="KP77" s="109"/>
      <c r="KQ77" s="109"/>
      <c r="KR77" s="109"/>
      <c r="KS77" s="109"/>
      <c r="KT77" s="109"/>
      <c r="KU77" s="109"/>
      <c r="KV77" s="109"/>
      <c r="KW77" s="109"/>
      <c r="KX77" s="109"/>
      <c r="KY77" s="109"/>
      <c r="KZ77" s="109"/>
      <c r="LA77" s="109"/>
      <c r="LB77" s="109"/>
      <c r="LC77" s="109"/>
      <c r="LD77" s="109"/>
      <c r="LE77" s="109"/>
      <c r="LF77" s="109"/>
      <c r="LG77" s="109"/>
      <c r="LH77" s="109"/>
      <c r="LI77" s="109"/>
      <c r="LJ77" s="109"/>
      <c r="LK77" s="109"/>
      <c r="LL77" s="109"/>
      <c r="LM77" s="109"/>
      <c r="LN77" s="109"/>
      <c r="LO77" s="109"/>
      <c r="LP77" s="109"/>
      <c r="LQ77" s="109"/>
      <c r="LR77" s="109"/>
      <c r="LS77" s="109"/>
      <c r="LT77" s="109"/>
      <c r="LU77" s="109"/>
      <c r="LV77" s="109"/>
      <c r="LW77" s="109"/>
      <c r="LX77" s="109"/>
      <c r="LY77" s="109"/>
      <c r="LZ77" s="109"/>
      <c r="MA77" s="109"/>
      <c r="MB77" s="109"/>
      <c r="MC77" s="109"/>
      <c r="MD77" s="109"/>
      <c r="ME77" s="109"/>
      <c r="MF77" s="109"/>
      <c r="MG77" s="109"/>
      <c r="MH77" s="109"/>
      <c r="MI77" s="109"/>
      <c r="MJ77" s="109"/>
      <c r="MK77" s="109"/>
      <c r="ML77" s="109"/>
      <c r="MM77" s="109"/>
      <c r="MN77" s="109"/>
      <c r="MO77" s="109"/>
      <c r="MP77" s="109"/>
      <c r="MQ77" s="109"/>
      <c r="MR77" s="109"/>
      <c r="MS77" s="109"/>
      <c r="MT77" s="109"/>
      <c r="MU77" s="109"/>
      <c r="MV77" s="109"/>
      <c r="MW77" s="109"/>
      <c r="MX77" s="109"/>
      <c r="MY77" s="109"/>
      <c r="MZ77" s="109"/>
      <c r="NA77" s="109"/>
      <c r="NB77" s="109"/>
      <c r="NC77" s="109"/>
      <c r="ND77" s="109"/>
      <c r="NE77" s="109"/>
      <c r="NF77" s="109"/>
      <c r="NG77" s="109"/>
      <c r="NH77" s="109"/>
      <c r="NI77" s="109"/>
      <c r="NJ77" s="109"/>
      <c r="NK77" s="109"/>
      <c r="NL77" s="109"/>
      <c r="NM77" s="109"/>
      <c r="NN77" s="109"/>
      <c r="NO77" s="109"/>
      <c r="NP77" s="109"/>
      <c r="NQ77" s="109"/>
      <c r="NR77" s="109"/>
      <c r="NS77" s="109"/>
      <c r="NT77" s="109"/>
      <c r="NU77" s="109"/>
      <c r="NV77" s="109"/>
      <c r="NW77" s="109"/>
      <c r="NX77" s="109"/>
      <c r="NY77" s="109"/>
      <c r="NZ77" s="109"/>
      <c r="OA77" s="109"/>
      <c r="OB77" s="109"/>
      <c r="OC77" s="109"/>
      <c r="OD77" s="109"/>
      <c r="OE77" s="109"/>
      <c r="OF77" s="109"/>
      <c r="OG77" s="109"/>
      <c r="OH77" s="109"/>
      <c r="OI77" s="109"/>
      <c r="OJ77" s="109"/>
      <c r="OK77" s="109"/>
      <c r="OL77" s="109"/>
      <c r="OM77" s="109"/>
      <c r="ON77" s="109"/>
      <c r="OO77" s="109"/>
      <c r="OP77" s="109"/>
      <c r="OQ77" s="109"/>
      <c r="OR77" s="109"/>
      <c r="OS77" s="109"/>
      <c r="OT77" s="109"/>
      <c r="OU77" s="109"/>
      <c r="OV77" s="109"/>
      <c r="OW77" s="109"/>
      <c r="OX77" s="109"/>
      <c r="OY77" s="109"/>
      <c r="OZ77" s="109"/>
      <c r="PA77" s="109"/>
      <c r="PB77" s="109"/>
      <c r="PC77" s="109"/>
      <c r="PD77" s="109"/>
      <c r="PE77" s="109"/>
      <c r="PF77" s="109"/>
    </row>
    <row r="78" spans="1:422" x14ac:dyDescent="0.2">
      <c r="A78" s="109"/>
      <c r="B78" s="109"/>
      <c r="C78" s="109"/>
      <c r="D78" s="109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09"/>
      <c r="CA78" s="109"/>
      <c r="CB78" s="109"/>
      <c r="CC78" s="109"/>
      <c r="CD78" s="109"/>
      <c r="CE78" s="109"/>
      <c r="CF78" s="109"/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  <c r="GY78" s="109"/>
      <c r="GZ78" s="109"/>
      <c r="HA78" s="109"/>
      <c r="HB78" s="109"/>
      <c r="HC78" s="109"/>
      <c r="HD78" s="109"/>
      <c r="HE78" s="109"/>
      <c r="HF78" s="109"/>
      <c r="HG78" s="109"/>
      <c r="HH78" s="109"/>
      <c r="HI78" s="109"/>
      <c r="HJ78" s="109"/>
      <c r="HK78" s="109"/>
      <c r="HL78" s="109"/>
      <c r="HM78" s="109"/>
      <c r="HN78" s="109"/>
      <c r="HO78" s="109"/>
      <c r="HP78" s="109"/>
      <c r="HQ78" s="109"/>
      <c r="HR78" s="109"/>
      <c r="HS78" s="109"/>
      <c r="HT78" s="109"/>
      <c r="HU78" s="109"/>
      <c r="HV78" s="109"/>
      <c r="HW78" s="109"/>
      <c r="HX78" s="109"/>
      <c r="HY78" s="109"/>
      <c r="HZ78" s="109"/>
      <c r="IA78" s="109"/>
      <c r="IB78" s="109"/>
      <c r="IC78" s="109"/>
      <c r="ID78" s="109"/>
      <c r="IE78" s="109"/>
      <c r="IF78" s="109"/>
      <c r="IG78" s="109"/>
      <c r="IH78" s="109"/>
      <c r="II78" s="109"/>
      <c r="IJ78" s="109"/>
      <c r="IK78" s="109"/>
      <c r="IL78" s="109"/>
      <c r="IM78" s="109"/>
      <c r="IN78" s="109"/>
      <c r="IO78" s="109"/>
      <c r="IP78" s="109"/>
      <c r="IQ78" s="109"/>
      <c r="IR78" s="109"/>
      <c r="IS78" s="109"/>
      <c r="IT78" s="109"/>
      <c r="IU78" s="109"/>
      <c r="IV78" s="109"/>
      <c r="IW78" s="109"/>
      <c r="IX78" s="109"/>
      <c r="IY78" s="109"/>
      <c r="IZ78" s="109"/>
      <c r="JA78" s="109"/>
      <c r="JB78" s="109"/>
      <c r="JC78" s="109"/>
      <c r="JD78" s="109"/>
      <c r="JE78" s="109"/>
      <c r="JF78" s="109"/>
      <c r="JG78" s="109"/>
      <c r="JH78" s="109"/>
      <c r="JI78" s="109"/>
      <c r="JJ78" s="109"/>
      <c r="JK78" s="109"/>
      <c r="JL78" s="109"/>
      <c r="JM78" s="109"/>
      <c r="JN78" s="109"/>
      <c r="JO78" s="109"/>
      <c r="JP78" s="109"/>
      <c r="JQ78" s="109"/>
      <c r="JR78" s="109"/>
      <c r="JS78" s="109"/>
      <c r="JT78" s="109"/>
      <c r="JU78" s="109"/>
      <c r="JV78" s="109"/>
      <c r="JW78" s="109"/>
      <c r="JX78" s="109"/>
      <c r="JY78" s="109"/>
      <c r="JZ78" s="109"/>
      <c r="KA78" s="109"/>
      <c r="KB78" s="109"/>
      <c r="KC78" s="109"/>
      <c r="KD78" s="109"/>
      <c r="KE78" s="109"/>
      <c r="KF78" s="109"/>
      <c r="KG78" s="109"/>
      <c r="KH78" s="109"/>
      <c r="KI78" s="109"/>
      <c r="KJ78" s="109"/>
      <c r="KK78" s="109"/>
      <c r="KL78" s="109"/>
      <c r="KM78" s="109"/>
      <c r="KN78" s="109"/>
      <c r="KO78" s="109"/>
      <c r="KP78" s="109"/>
      <c r="KQ78" s="109"/>
      <c r="KR78" s="109"/>
      <c r="KS78" s="109"/>
      <c r="KT78" s="109"/>
      <c r="KU78" s="109"/>
      <c r="KV78" s="109"/>
      <c r="KW78" s="109"/>
      <c r="KX78" s="109"/>
      <c r="KY78" s="109"/>
      <c r="KZ78" s="109"/>
      <c r="LA78" s="109"/>
      <c r="LB78" s="109"/>
      <c r="LC78" s="109"/>
      <c r="LD78" s="109"/>
      <c r="LE78" s="109"/>
      <c r="LF78" s="109"/>
      <c r="LG78" s="109"/>
      <c r="LH78" s="109"/>
      <c r="LI78" s="109"/>
      <c r="LJ78" s="109"/>
      <c r="LK78" s="109"/>
      <c r="LL78" s="109"/>
      <c r="LM78" s="109"/>
      <c r="LN78" s="109"/>
      <c r="LO78" s="109"/>
      <c r="LP78" s="109"/>
      <c r="LQ78" s="109"/>
      <c r="LR78" s="109"/>
      <c r="LS78" s="109"/>
      <c r="LT78" s="109"/>
      <c r="LU78" s="109"/>
      <c r="LV78" s="109"/>
      <c r="LW78" s="109"/>
      <c r="LX78" s="109"/>
      <c r="LY78" s="109"/>
      <c r="LZ78" s="109"/>
      <c r="MA78" s="109"/>
      <c r="MB78" s="109"/>
      <c r="MC78" s="109"/>
      <c r="MD78" s="109"/>
      <c r="ME78" s="109"/>
      <c r="MF78" s="109"/>
      <c r="MG78" s="109"/>
      <c r="MH78" s="109"/>
      <c r="MI78" s="109"/>
      <c r="MJ78" s="109"/>
      <c r="MK78" s="109"/>
      <c r="ML78" s="109"/>
      <c r="MM78" s="109"/>
      <c r="MN78" s="109"/>
      <c r="MO78" s="109"/>
      <c r="MP78" s="109"/>
      <c r="MQ78" s="109"/>
      <c r="MR78" s="109"/>
      <c r="MS78" s="109"/>
      <c r="MT78" s="109"/>
      <c r="MU78" s="109"/>
      <c r="MV78" s="109"/>
      <c r="MW78" s="109"/>
      <c r="MX78" s="109"/>
      <c r="MY78" s="109"/>
      <c r="MZ78" s="109"/>
      <c r="NA78" s="109"/>
      <c r="NB78" s="109"/>
      <c r="NC78" s="109"/>
      <c r="ND78" s="109"/>
      <c r="NE78" s="109"/>
      <c r="NF78" s="109"/>
      <c r="NG78" s="109"/>
      <c r="NH78" s="109"/>
      <c r="NI78" s="109"/>
      <c r="NJ78" s="109"/>
      <c r="NK78" s="109"/>
      <c r="NL78" s="109"/>
      <c r="NM78" s="109"/>
      <c r="NN78" s="109"/>
      <c r="NO78" s="109"/>
      <c r="NP78" s="109"/>
      <c r="NQ78" s="109"/>
      <c r="NR78" s="109"/>
      <c r="NS78" s="109"/>
      <c r="NT78" s="109"/>
      <c r="NU78" s="109"/>
      <c r="NV78" s="109"/>
      <c r="NW78" s="109"/>
      <c r="NX78" s="109"/>
      <c r="NY78" s="109"/>
      <c r="NZ78" s="109"/>
      <c r="OA78" s="109"/>
      <c r="OB78" s="109"/>
      <c r="OC78" s="109"/>
      <c r="OD78" s="109"/>
      <c r="OE78" s="109"/>
      <c r="OF78" s="109"/>
      <c r="OG78" s="109"/>
      <c r="OH78" s="109"/>
      <c r="OI78" s="109"/>
      <c r="OJ78" s="109"/>
      <c r="OK78" s="109"/>
      <c r="OL78" s="109"/>
      <c r="OM78" s="109"/>
      <c r="ON78" s="109"/>
      <c r="OO78" s="109"/>
      <c r="OP78" s="109"/>
      <c r="OQ78" s="109"/>
      <c r="OR78" s="109"/>
      <c r="OS78" s="109"/>
      <c r="OT78" s="109"/>
      <c r="OU78" s="109"/>
      <c r="OV78" s="109"/>
      <c r="OW78" s="109"/>
      <c r="OX78" s="109"/>
      <c r="OY78" s="109"/>
      <c r="OZ78" s="109"/>
      <c r="PA78" s="109"/>
      <c r="PB78" s="109"/>
      <c r="PC78" s="109"/>
      <c r="PD78" s="109"/>
      <c r="PE78" s="109"/>
      <c r="PF78" s="109"/>
    </row>
    <row r="79" spans="1:422" x14ac:dyDescent="0.2">
      <c r="A79" s="109"/>
      <c r="B79" s="109"/>
      <c r="C79" s="109"/>
      <c r="D79" s="109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  <c r="GY79" s="109"/>
      <c r="GZ79" s="109"/>
      <c r="HA79" s="109"/>
      <c r="HB79" s="109"/>
      <c r="HC79" s="109"/>
      <c r="HD79" s="109"/>
      <c r="HE79" s="109"/>
      <c r="HF79" s="109"/>
      <c r="HG79" s="109"/>
      <c r="HH79" s="109"/>
      <c r="HI79" s="109"/>
      <c r="HJ79" s="109"/>
      <c r="HK79" s="109"/>
      <c r="HL79" s="109"/>
      <c r="HM79" s="109"/>
      <c r="HN79" s="109"/>
      <c r="HO79" s="109"/>
      <c r="HP79" s="109"/>
      <c r="HQ79" s="109"/>
      <c r="HR79" s="109"/>
      <c r="HS79" s="109"/>
      <c r="HT79" s="109"/>
      <c r="HU79" s="109"/>
      <c r="HV79" s="109"/>
      <c r="HW79" s="109"/>
      <c r="HX79" s="109"/>
      <c r="HY79" s="109"/>
      <c r="HZ79" s="109"/>
      <c r="IA79" s="109"/>
      <c r="IB79" s="109"/>
      <c r="IC79" s="109"/>
      <c r="ID79" s="109"/>
      <c r="IE79" s="109"/>
      <c r="IF79" s="109"/>
      <c r="IG79" s="109"/>
      <c r="IH79" s="109"/>
      <c r="II79" s="109"/>
      <c r="IJ79" s="109"/>
      <c r="IK79" s="109"/>
      <c r="IL79" s="109"/>
      <c r="IM79" s="109"/>
      <c r="IN79" s="109"/>
      <c r="IO79" s="109"/>
      <c r="IP79" s="109"/>
      <c r="IQ79" s="109"/>
      <c r="IR79" s="109"/>
      <c r="IS79" s="109"/>
      <c r="IT79" s="109"/>
      <c r="IU79" s="109"/>
      <c r="IV79" s="109"/>
      <c r="IW79" s="109"/>
      <c r="IX79" s="109"/>
      <c r="IY79" s="109"/>
      <c r="IZ79" s="109"/>
      <c r="JA79" s="109"/>
      <c r="JB79" s="109"/>
      <c r="JC79" s="109"/>
      <c r="JD79" s="109"/>
      <c r="JE79" s="109"/>
      <c r="JF79" s="109"/>
      <c r="JG79" s="109"/>
      <c r="JH79" s="109"/>
      <c r="JI79" s="109"/>
      <c r="JJ79" s="109"/>
      <c r="JK79" s="109"/>
      <c r="JL79" s="109"/>
      <c r="JM79" s="109"/>
      <c r="JN79" s="109"/>
      <c r="JO79" s="109"/>
      <c r="JP79" s="109"/>
      <c r="JQ79" s="109"/>
      <c r="JR79" s="109"/>
      <c r="JS79" s="109"/>
      <c r="JT79" s="109"/>
      <c r="JU79" s="109"/>
      <c r="JV79" s="109"/>
      <c r="JW79" s="109"/>
      <c r="JX79" s="109"/>
      <c r="JY79" s="109"/>
      <c r="JZ79" s="109"/>
      <c r="KA79" s="109"/>
      <c r="KB79" s="109"/>
      <c r="KC79" s="109"/>
      <c r="KD79" s="109"/>
      <c r="KE79" s="109"/>
      <c r="KF79" s="109"/>
      <c r="KG79" s="109"/>
      <c r="KH79" s="109"/>
      <c r="KI79" s="109"/>
      <c r="KJ79" s="109"/>
      <c r="KK79" s="109"/>
      <c r="KL79" s="109"/>
      <c r="KM79" s="109"/>
      <c r="KN79" s="109"/>
      <c r="KO79" s="109"/>
      <c r="KP79" s="109"/>
      <c r="KQ79" s="109"/>
      <c r="KR79" s="109"/>
      <c r="KS79" s="109"/>
      <c r="KT79" s="109"/>
      <c r="KU79" s="109"/>
      <c r="KV79" s="109"/>
      <c r="KW79" s="109"/>
      <c r="KX79" s="109"/>
      <c r="KY79" s="109"/>
      <c r="KZ79" s="109"/>
      <c r="LA79" s="109"/>
      <c r="LB79" s="109"/>
      <c r="LC79" s="109"/>
      <c r="LD79" s="109"/>
      <c r="LE79" s="109"/>
      <c r="LF79" s="109"/>
      <c r="LG79" s="109"/>
      <c r="LH79" s="109"/>
      <c r="LI79" s="109"/>
      <c r="LJ79" s="109"/>
      <c r="LK79" s="109"/>
      <c r="LL79" s="109"/>
      <c r="LM79" s="109"/>
      <c r="LN79" s="109"/>
      <c r="LO79" s="109"/>
      <c r="LP79" s="109"/>
      <c r="LQ79" s="109"/>
      <c r="LR79" s="109"/>
      <c r="LS79" s="109"/>
      <c r="LT79" s="109"/>
      <c r="LU79" s="109"/>
      <c r="LV79" s="109"/>
      <c r="LW79" s="109"/>
      <c r="LX79" s="109"/>
      <c r="LY79" s="109"/>
      <c r="LZ79" s="109"/>
      <c r="MA79" s="109"/>
      <c r="MB79" s="109"/>
      <c r="MC79" s="109"/>
      <c r="MD79" s="109"/>
      <c r="ME79" s="109"/>
      <c r="MF79" s="109"/>
      <c r="MG79" s="109"/>
      <c r="MH79" s="109"/>
      <c r="MI79" s="109"/>
      <c r="MJ79" s="109"/>
      <c r="MK79" s="109"/>
      <c r="ML79" s="109"/>
      <c r="MM79" s="109"/>
      <c r="MN79" s="109"/>
      <c r="MO79" s="109"/>
      <c r="MP79" s="109"/>
      <c r="MQ79" s="109"/>
      <c r="MR79" s="109"/>
      <c r="MS79" s="109"/>
      <c r="MT79" s="109"/>
      <c r="MU79" s="109"/>
      <c r="MV79" s="109"/>
      <c r="MW79" s="109"/>
      <c r="MX79" s="109"/>
      <c r="MY79" s="109"/>
      <c r="MZ79" s="109"/>
      <c r="NA79" s="109"/>
      <c r="NB79" s="109"/>
      <c r="NC79" s="109"/>
      <c r="ND79" s="109"/>
      <c r="NE79" s="109"/>
      <c r="NF79" s="109"/>
      <c r="NG79" s="109"/>
      <c r="NH79" s="109"/>
      <c r="NI79" s="109"/>
      <c r="NJ79" s="109"/>
      <c r="NK79" s="109"/>
      <c r="NL79" s="109"/>
      <c r="NM79" s="109"/>
      <c r="NN79" s="109"/>
      <c r="NO79" s="109"/>
      <c r="NP79" s="109"/>
      <c r="NQ79" s="109"/>
      <c r="NR79" s="109"/>
      <c r="NS79" s="109"/>
      <c r="NT79" s="109"/>
      <c r="NU79" s="109"/>
      <c r="NV79" s="109"/>
      <c r="NW79" s="109"/>
      <c r="NX79" s="109"/>
      <c r="NY79" s="109"/>
      <c r="NZ79" s="109"/>
      <c r="OA79" s="109"/>
      <c r="OB79" s="109"/>
      <c r="OC79" s="109"/>
      <c r="OD79" s="109"/>
      <c r="OE79" s="109"/>
      <c r="OF79" s="109"/>
      <c r="OG79" s="109"/>
      <c r="OH79" s="109"/>
      <c r="OI79" s="109"/>
      <c r="OJ79" s="109"/>
      <c r="OK79" s="109"/>
      <c r="OL79" s="109"/>
      <c r="OM79" s="109"/>
      <c r="ON79" s="109"/>
      <c r="OO79" s="109"/>
      <c r="OP79" s="109"/>
      <c r="OQ79" s="109"/>
      <c r="OR79" s="109"/>
      <c r="OS79" s="109"/>
      <c r="OT79" s="109"/>
      <c r="OU79" s="109"/>
      <c r="OV79" s="109"/>
      <c r="OW79" s="109"/>
      <c r="OX79" s="109"/>
      <c r="OY79" s="109"/>
      <c r="OZ79" s="109"/>
      <c r="PA79" s="109"/>
      <c r="PB79" s="109"/>
      <c r="PC79" s="109"/>
      <c r="PD79" s="109"/>
      <c r="PE79" s="109"/>
      <c r="PF79" s="109"/>
    </row>
    <row r="80" spans="1:422" x14ac:dyDescent="0.2">
      <c r="A80" s="109"/>
      <c r="B80" s="109"/>
      <c r="C80" s="109"/>
      <c r="D80" s="109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  <c r="IJ80" s="109"/>
      <c r="IK80" s="109"/>
      <c r="IL80" s="109"/>
      <c r="IM80" s="109"/>
      <c r="IN80" s="109"/>
      <c r="IO80" s="109"/>
      <c r="IP80" s="109"/>
      <c r="IQ80" s="109"/>
      <c r="IR80" s="109"/>
      <c r="IS80" s="109"/>
      <c r="IT80" s="109"/>
      <c r="IU80" s="109"/>
      <c r="IV80" s="109"/>
      <c r="IW80" s="109"/>
      <c r="IX80" s="109"/>
      <c r="IY80" s="109"/>
      <c r="IZ80" s="109"/>
      <c r="JA80" s="109"/>
      <c r="JB80" s="109"/>
      <c r="JC80" s="109"/>
      <c r="JD80" s="109"/>
      <c r="JE80" s="109"/>
      <c r="JF80" s="109"/>
      <c r="JG80" s="109"/>
      <c r="JH80" s="109"/>
      <c r="JI80" s="109"/>
      <c r="JJ80" s="109"/>
      <c r="JK80" s="109"/>
      <c r="JL80" s="109"/>
      <c r="JM80" s="109"/>
      <c r="JN80" s="109"/>
      <c r="JO80" s="109"/>
      <c r="JP80" s="109"/>
      <c r="JQ80" s="109"/>
      <c r="JR80" s="109"/>
      <c r="JS80" s="109"/>
      <c r="JT80" s="109"/>
      <c r="JU80" s="109"/>
      <c r="JV80" s="109"/>
      <c r="JW80" s="109"/>
      <c r="JX80" s="109"/>
      <c r="JY80" s="109"/>
      <c r="JZ80" s="109"/>
      <c r="KA80" s="109"/>
      <c r="KB80" s="109"/>
      <c r="KC80" s="109"/>
      <c r="KD80" s="109"/>
      <c r="KE80" s="109"/>
      <c r="KF80" s="109"/>
      <c r="KG80" s="109"/>
      <c r="KH80" s="109"/>
      <c r="KI80" s="109"/>
      <c r="KJ80" s="109"/>
      <c r="KK80" s="109"/>
      <c r="KL80" s="109"/>
      <c r="KM80" s="109"/>
      <c r="KN80" s="109"/>
      <c r="KO80" s="109"/>
      <c r="KP80" s="109"/>
      <c r="KQ80" s="109"/>
      <c r="KR80" s="109"/>
      <c r="KS80" s="109"/>
      <c r="KT80" s="109"/>
      <c r="KU80" s="109"/>
      <c r="KV80" s="109"/>
      <c r="KW80" s="109"/>
      <c r="KX80" s="109"/>
      <c r="KY80" s="109"/>
      <c r="KZ80" s="109"/>
      <c r="LA80" s="109"/>
      <c r="LB80" s="109"/>
      <c r="LC80" s="109"/>
      <c r="LD80" s="109"/>
      <c r="LE80" s="109"/>
      <c r="LF80" s="109"/>
      <c r="LG80" s="109"/>
      <c r="LH80" s="109"/>
      <c r="LI80" s="109"/>
      <c r="LJ80" s="109"/>
      <c r="LK80" s="109"/>
      <c r="LL80" s="109"/>
      <c r="LM80" s="109"/>
      <c r="LN80" s="109"/>
      <c r="LO80" s="109"/>
      <c r="LP80" s="109"/>
      <c r="LQ80" s="109"/>
      <c r="LR80" s="109"/>
      <c r="LS80" s="109"/>
      <c r="LT80" s="109"/>
      <c r="LU80" s="109"/>
      <c r="LV80" s="109"/>
      <c r="LW80" s="109"/>
      <c r="LX80" s="109"/>
      <c r="LY80" s="109"/>
      <c r="LZ80" s="109"/>
      <c r="MA80" s="109"/>
      <c r="MB80" s="109"/>
      <c r="MC80" s="109"/>
      <c r="MD80" s="109"/>
      <c r="ME80" s="109"/>
      <c r="MF80" s="109"/>
      <c r="MG80" s="109"/>
      <c r="MH80" s="109"/>
      <c r="MI80" s="109"/>
      <c r="MJ80" s="109"/>
      <c r="MK80" s="109"/>
      <c r="ML80" s="109"/>
      <c r="MM80" s="109"/>
      <c r="MN80" s="109"/>
      <c r="MO80" s="109"/>
      <c r="MP80" s="109"/>
      <c r="MQ80" s="109"/>
      <c r="MR80" s="109"/>
      <c r="MS80" s="109"/>
      <c r="MT80" s="109"/>
      <c r="MU80" s="109"/>
      <c r="MV80" s="109"/>
      <c r="MW80" s="109"/>
      <c r="MX80" s="109"/>
      <c r="MY80" s="109"/>
      <c r="MZ80" s="109"/>
      <c r="NA80" s="109"/>
      <c r="NB80" s="109"/>
      <c r="NC80" s="109"/>
      <c r="ND80" s="109"/>
      <c r="NE80" s="109"/>
      <c r="NF80" s="109"/>
      <c r="NG80" s="109"/>
      <c r="NH80" s="109"/>
      <c r="NI80" s="109"/>
      <c r="NJ80" s="109"/>
      <c r="NK80" s="109"/>
      <c r="NL80" s="109"/>
      <c r="NM80" s="109"/>
      <c r="NN80" s="109"/>
      <c r="NO80" s="109"/>
      <c r="NP80" s="109"/>
      <c r="NQ80" s="109"/>
      <c r="NR80" s="109"/>
      <c r="NS80" s="109"/>
      <c r="NT80" s="109"/>
      <c r="NU80" s="109"/>
      <c r="NV80" s="109"/>
      <c r="NW80" s="109"/>
      <c r="NX80" s="109"/>
      <c r="NY80" s="109"/>
      <c r="NZ80" s="109"/>
      <c r="OA80" s="109"/>
      <c r="OB80" s="109"/>
      <c r="OC80" s="109"/>
      <c r="OD80" s="109"/>
      <c r="OE80" s="109"/>
      <c r="OF80" s="109"/>
      <c r="OG80" s="109"/>
      <c r="OH80" s="109"/>
      <c r="OI80" s="109"/>
      <c r="OJ80" s="109"/>
      <c r="OK80" s="109"/>
      <c r="OL80" s="109"/>
      <c r="OM80" s="109"/>
      <c r="ON80" s="109"/>
      <c r="OO80" s="109"/>
      <c r="OP80" s="109"/>
      <c r="OQ80" s="109"/>
      <c r="OR80" s="109"/>
      <c r="OS80" s="109"/>
      <c r="OT80" s="109"/>
      <c r="OU80" s="109"/>
      <c r="OV80" s="109"/>
      <c r="OW80" s="109"/>
      <c r="OX80" s="109"/>
      <c r="OY80" s="109"/>
      <c r="OZ80" s="109"/>
      <c r="PA80" s="109"/>
      <c r="PB80" s="109"/>
      <c r="PC80" s="109"/>
      <c r="PD80" s="109"/>
      <c r="PE80" s="109"/>
      <c r="PF80" s="109"/>
    </row>
    <row r="81" spans="1:422" x14ac:dyDescent="0.2">
      <c r="A81" s="109"/>
      <c r="B81" s="109"/>
      <c r="C81" s="109"/>
      <c r="D81" s="109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</row>
    <row r="82" spans="1:422" x14ac:dyDescent="0.2">
      <c r="A82" s="109"/>
      <c r="B82" s="109"/>
      <c r="C82" s="109"/>
      <c r="D82" s="109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</row>
    <row r="83" spans="1:422" x14ac:dyDescent="0.2">
      <c r="A83" s="109"/>
      <c r="B83" s="109"/>
      <c r="C83" s="109"/>
      <c r="D83" s="109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</row>
    <row r="84" spans="1:422" x14ac:dyDescent="0.2">
      <c r="A84" s="109"/>
      <c r="B84" s="109"/>
      <c r="C84" s="109"/>
      <c r="D84" s="109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</row>
    <row r="85" spans="1:422" x14ac:dyDescent="0.2">
      <c r="A85" s="109"/>
      <c r="B85" s="109"/>
      <c r="C85" s="109"/>
      <c r="D85" s="109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</row>
    <row r="86" spans="1:422" x14ac:dyDescent="0.2">
      <c r="A86" s="109"/>
      <c r="B86" s="109"/>
      <c r="C86" s="109"/>
      <c r="D86" s="109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  <c r="BT86" s="109"/>
      <c r="BU86" s="109"/>
      <c r="BV86" s="109"/>
      <c r="BW86" s="109"/>
      <c r="BX86" s="109"/>
      <c r="BY86" s="109"/>
      <c r="BZ86" s="109"/>
      <c r="CA86" s="109"/>
      <c r="CB86" s="109"/>
      <c r="CC86" s="109"/>
      <c r="CD86" s="109"/>
      <c r="CE86" s="109"/>
      <c r="CF86" s="109"/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  <c r="GY86" s="109"/>
      <c r="GZ86" s="109"/>
      <c r="HA86" s="109"/>
      <c r="HB86" s="109"/>
      <c r="HC86" s="109"/>
      <c r="HD86" s="109"/>
      <c r="HE86" s="109"/>
      <c r="HF86" s="109"/>
      <c r="HG86" s="109"/>
      <c r="HH86" s="109"/>
      <c r="HI86" s="109"/>
      <c r="HJ86" s="109"/>
      <c r="HK86" s="109"/>
      <c r="HL86" s="109"/>
      <c r="HM86" s="109"/>
      <c r="HN86" s="109"/>
      <c r="HO86" s="109"/>
      <c r="HP86" s="109"/>
      <c r="HQ86" s="109"/>
      <c r="HR86" s="109"/>
      <c r="HS86" s="109"/>
      <c r="HT86" s="109"/>
      <c r="HU86" s="109"/>
      <c r="HV86" s="109"/>
      <c r="HW86" s="109"/>
      <c r="HX86" s="109"/>
      <c r="HY86" s="109"/>
      <c r="HZ86" s="109"/>
      <c r="IA86" s="109"/>
      <c r="IB86" s="109"/>
      <c r="IC86" s="109"/>
      <c r="ID86" s="109"/>
      <c r="IE86" s="109"/>
      <c r="IF86" s="109"/>
      <c r="IG86" s="109"/>
      <c r="IH86" s="109"/>
      <c r="II86" s="109"/>
      <c r="IJ86" s="109"/>
      <c r="IK86" s="109"/>
      <c r="IL86" s="109"/>
      <c r="IM86" s="109"/>
      <c r="IN86" s="109"/>
      <c r="IO86" s="109"/>
      <c r="IP86" s="109"/>
      <c r="IQ86" s="109"/>
      <c r="IR86" s="109"/>
      <c r="IS86" s="109"/>
      <c r="IT86" s="109"/>
      <c r="IU86" s="109"/>
      <c r="IV86" s="109"/>
      <c r="IW86" s="109"/>
      <c r="IX86" s="109"/>
      <c r="IY86" s="109"/>
      <c r="IZ86" s="109"/>
      <c r="JA86" s="109"/>
      <c r="JB86" s="109"/>
      <c r="JC86" s="109"/>
      <c r="JD86" s="109"/>
      <c r="JE86" s="109"/>
      <c r="JF86" s="109"/>
      <c r="JG86" s="109"/>
      <c r="JH86" s="109"/>
      <c r="JI86" s="109"/>
      <c r="JJ86" s="109"/>
      <c r="JK86" s="109"/>
      <c r="JL86" s="109"/>
      <c r="JM86" s="109"/>
      <c r="JN86" s="109"/>
      <c r="JO86" s="109"/>
      <c r="JP86" s="109"/>
      <c r="JQ86" s="109"/>
      <c r="JR86" s="109"/>
      <c r="JS86" s="109"/>
      <c r="JT86" s="109"/>
      <c r="JU86" s="109"/>
      <c r="JV86" s="109"/>
      <c r="JW86" s="109"/>
      <c r="JX86" s="109"/>
      <c r="JY86" s="109"/>
      <c r="JZ86" s="109"/>
      <c r="KA86" s="109"/>
      <c r="KB86" s="109"/>
      <c r="KC86" s="109"/>
      <c r="KD86" s="109"/>
      <c r="KE86" s="109"/>
      <c r="KF86" s="109"/>
      <c r="KG86" s="109"/>
      <c r="KH86" s="109"/>
      <c r="KI86" s="109"/>
      <c r="KJ86" s="109"/>
      <c r="KK86" s="109"/>
      <c r="KL86" s="109"/>
      <c r="KM86" s="109"/>
      <c r="KN86" s="109"/>
      <c r="KO86" s="109"/>
      <c r="KP86" s="109"/>
      <c r="KQ86" s="109"/>
      <c r="KR86" s="109"/>
      <c r="KS86" s="109"/>
      <c r="KT86" s="109"/>
      <c r="KU86" s="109"/>
      <c r="KV86" s="109"/>
      <c r="KW86" s="109"/>
      <c r="KX86" s="109"/>
      <c r="KY86" s="109"/>
      <c r="KZ86" s="109"/>
      <c r="LA86" s="109"/>
      <c r="LB86" s="109"/>
      <c r="LC86" s="109"/>
      <c r="LD86" s="109"/>
      <c r="LE86" s="109"/>
      <c r="LF86" s="109"/>
      <c r="LG86" s="109"/>
      <c r="LH86" s="109"/>
      <c r="LI86" s="109"/>
      <c r="LJ86" s="109"/>
      <c r="LK86" s="109"/>
      <c r="LL86" s="109"/>
      <c r="LM86" s="109"/>
      <c r="LN86" s="109"/>
      <c r="LO86" s="109"/>
      <c r="LP86" s="109"/>
      <c r="LQ86" s="109"/>
      <c r="LR86" s="109"/>
      <c r="LS86" s="109"/>
      <c r="LT86" s="109"/>
      <c r="LU86" s="109"/>
      <c r="LV86" s="109"/>
      <c r="LW86" s="109"/>
      <c r="LX86" s="109"/>
      <c r="LY86" s="109"/>
      <c r="LZ86" s="109"/>
      <c r="MA86" s="109"/>
      <c r="MB86" s="109"/>
      <c r="MC86" s="109"/>
      <c r="MD86" s="109"/>
      <c r="ME86" s="109"/>
      <c r="MF86" s="109"/>
      <c r="MG86" s="109"/>
      <c r="MH86" s="109"/>
      <c r="MI86" s="109"/>
      <c r="MJ86" s="109"/>
      <c r="MK86" s="109"/>
      <c r="ML86" s="109"/>
      <c r="MM86" s="109"/>
      <c r="MN86" s="109"/>
      <c r="MO86" s="109"/>
      <c r="MP86" s="109"/>
      <c r="MQ86" s="109"/>
      <c r="MR86" s="109"/>
      <c r="MS86" s="109"/>
      <c r="MT86" s="109"/>
      <c r="MU86" s="109"/>
      <c r="MV86" s="109"/>
      <c r="MW86" s="109"/>
      <c r="MX86" s="109"/>
      <c r="MY86" s="109"/>
      <c r="MZ86" s="109"/>
      <c r="NA86" s="109"/>
      <c r="NB86" s="109"/>
      <c r="NC86" s="109"/>
      <c r="ND86" s="109"/>
      <c r="NE86" s="109"/>
      <c r="NF86" s="109"/>
      <c r="NG86" s="109"/>
      <c r="NH86" s="109"/>
      <c r="NI86" s="109"/>
      <c r="NJ86" s="109"/>
      <c r="NK86" s="109"/>
      <c r="NL86" s="109"/>
      <c r="NM86" s="109"/>
      <c r="NN86" s="109"/>
      <c r="NO86" s="109"/>
      <c r="NP86" s="109"/>
      <c r="NQ86" s="109"/>
      <c r="NR86" s="109"/>
      <c r="NS86" s="109"/>
      <c r="NT86" s="109"/>
      <c r="NU86" s="109"/>
      <c r="NV86" s="109"/>
      <c r="NW86" s="109"/>
      <c r="NX86" s="109"/>
      <c r="NY86" s="109"/>
      <c r="NZ86" s="109"/>
      <c r="OA86" s="109"/>
      <c r="OB86" s="109"/>
      <c r="OC86" s="109"/>
      <c r="OD86" s="109"/>
      <c r="OE86" s="109"/>
      <c r="OF86" s="109"/>
      <c r="OG86" s="109"/>
      <c r="OH86" s="109"/>
      <c r="OI86" s="109"/>
      <c r="OJ86" s="109"/>
      <c r="OK86" s="109"/>
      <c r="OL86" s="109"/>
      <c r="OM86" s="109"/>
      <c r="ON86" s="109"/>
      <c r="OO86" s="109"/>
      <c r="OP86" s="109"/>
      <c r="OQ86" s="109"/>
      <c r="OR86" s="109"/>
      <c r="OS86" s="109"/>
      <c r="OT86" s="109"/>
      <c r="OU86" s="109"/>
      <c r="OV86" s="109"/>
      <c r="OW86" s="109"/>
      <c r="OX86" s="109"/>
      <c r="OY86" s="109"/>
      <c r="OZ86" s="109"/>
      <c r="PA86" s="109"/>
      <c r="PB86" s="109"/>
      <c r="PC86" s="109"/>
      <c r="PD86" s="109"/>
      <c r="PE86" s="109"/>
      <c r="PF86" s="109"/>
    </row>
    <row r="87" spans="1:422" x14ac:dyDescent="0.2">
      <c r="A87" s="109"/>
      <c r="B87" s="109"/>
      <c r="C87" s="109"/>
      <c r="D87" s="109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  <c r="GY87" s="109"/>
      <c r="GZ87" s="109"/>
      <c r="HA87" s="109"/>
      <c r="HB87" s="109"/>
      <c r="HC87" s="109"/>
      <c r="HD87" s="109"/>
      <c r="HE87" s="109"/>
      <c r="HF87" s="109"/>
      <c r="HG87" s="109"/>
      <c r="HH87" s="109"/>
      <c r="HI87" s="109"/>
      <c r="HJ87" s="109"/>
      <c r="HK87" s="109"/>
      <c r="HL87" s="109"/>
      <c r="HM87" s="109"/>
      <c r="HN87" s="109"/>
      <c r="HO87" s="109"/>
      <c r="HP87" s="109"/>
      <c r="HQ87" s="109"/>
      <c r="HR87" s="109"/>
      <c r="HS87" s="109"/>
      <c r="HT87" s="109"/>
      <c r="HU87" s="109"/>
      <c r="HV87" s="109"/>
      <c r="HW87" s="109"/>
      <c r="HX87" s="109"/>
      <c r="HY87" s="109"/>
      <c r="HZ87" s="109"/>
      <c r="IA87" s="109"/>
      <c r="IB87" s="109"/>
      <c r="IC87" s="109"/>
      <c r="ID87" s="109"/>
      <c r="IE87" s="109"/>
      <c r="IF87" s="109"/>
      <c r="IG87" s="109"/>
      <c r="IH87" s="109"/>
      <c r="II87" s="109"/>
      <c r="IJ87" s="109"/>
      <c r="IK87" s="109"/>
      <c r="IL87" s="109"/>
      <c r="IM87" s="109"/>
      <c r="IN87" s="109"/>
      <c r="IO87" s="109"/>
      <c r="IP87" s="109"/>
      <c r="IQ87" s="109"/>
      <c r="IR87" s="109"/>
      <c r="IS87" s="109"/>
      <c r="IT87" s="109"/>
      <c r="IU87" s="109"/>
      <c r="IV87" s="109"/>
      <c r="IW87" s="109"/>
      <c r="IX87" s="109"/>
      <c r="IY87" s="109"/>
      <c r="IZ87" s="109"/>
      <c r="JA87" s="109"/>
      <c r="JB87" s="109"/>
      <c r="JC87" s="109"/>
      <c r="JD87" s="109"/>
      <c r="JE87" s="109"/>
      <c r="JF87" s="109"/>
      <c r="JG87" s="109"/>
      <c r="JH87" s="109"/>
      <c r="JI87" s="109"/>
      <c r="JJ87" s="109"/>
      <c r="JK87" s="109"/>
      <c r="JL87" s="109"/>
      <c r="JM87" s="109"/>
      <c r="JN87" s="109"/>
      <c r="JO87" s="109"/>
      <c r="JP87" s="109"/>
      <c r="JQ87" s="109"/>
      <c r="JR87" s="109"/>
      <c r="JS87" s="109"/>
      <c r="JT87" s="109"/>
      <c r="JU87" s="109"/>
      <c r="JV87" s="109"/>
      <c r="JW87" s="109"/>
      <c r="JX87" s="109"/>
      <c r="JY87" s="109"/>
      <c r="JZ87" s="109"/>
      <c r="KA87" s="109"/>
      <c r="KB87" s="109"/>
      <c r="KC87" s="109"/>
      <c r="KD87" s="109"/>
      <c r="KE87" s="109"/>
      <c r="KF87" s="109"/>
      <c r="KG87" s="109"/>
      <c r="KH87" s="109"/>
      <c r="KI87" s="109"/>
      <c r="KJ87" s="109"/>
      <c r="KK87" s="109"/>
      <c r="KL87" s="109"/>
      <c r="KM87" s="109"/>
      <c r="KN87" s="109"/>
      <c r="KO87" s="109"/>
      <c r="KP87" s="109"/>
      <c r="KQ87" s="109"/>
      <c r="KR87" s="109"/>
      <c r="KS87" s="109"/>
      <c r="KT87" s="109"/>
      <c r="KU87" s="109"/>
      <c r="KV87" s="109"/>
      <c r="KW87" s="109"/>
      <c r="KX87" s="109"/>
      <c r="KY87" s="109"/>
      <c r="KZ87" s="109"/>
      <c r="LA87" s="109"/>
      <c r="LB87" s="109"/>
      <c r="LC87" s="109"/>
      <c r="LD87" s="109"/>
      <c r="LE87" s="109"/>
      <c r="LF87" s="109"/>
      <c r="LG87" s="109"/>
      <c r="LH87" s="109"/>
      <c r="LI87" s="109"/>
      <c r="LJ87" s="109"/>
      <c r="LK87" s="109"/>
      <c r="LL87" s="109"/>
      <c r="LM87" s="109"/>
      <c r="LN87" s="109"/>
      <c r="LO87" s="109"/>
      <c r="LP87" s="109"/>
      <c r="LQ87" s="109"/>
      <c r="LR87" s="109"/>
      <c r="LS87" s="109"/>
      <c r="LT87" s="109"/>
      <c r="LU87" s="109"/>
      <c r="LV87" s="109"/>
      <c r="LW87" s="109"/>
      <c r="LX87" s="109"/>
      <c r="LY87" s="109"/>
      <c r="LZ87" s="109"/>
      <c r="MA87" s="109"/>
      <c r="MB87" s="109"/>
      <c r="MC87" s="109"/>
      <c r="MD87" s="109"/>
      <c r="ME87" s="109"/>
      <c r="MF87" s="109"/>
      <c r="MG87" s="109"/>
      <c r="MH87" s="109"/>
      <c r="MI87" s="109"/>
      <c r="MJ87" s="109"/>
      <c r="MK87" s="109"/>
      <c r="ML87" s="109"/>
      <c r="MM87" s="109"/>
      <c r="MN87" s="109"/>
      <c r="MO87" s="109"/>
      <c r="MP87" s="109"/>
      <c r="MQ87" s="109"/>
      <c r="MR87" s="109"/>
      <c r="MS87" s="109"/>
      <c r="MT87" s="109"/>
      <c r="MU87" s="109"/>
      <c r="MV87" s="109"/>
      <c r="MW87" s="109"/>
      <c r="MX87" s="109"/>
      <c r="MY87" s="109"/>
      <c r="MZ87" s="109"/>
      <c r="NA87" s="109"/>
      <c r="NB87" s="109"/>
      <c r="NC87" s="109"/>
      <c r="ND87" s="109"/>
      <c r="NE87" s="109"/>
      <c r="NF87" s="109"/>
      <c r="NG87" s="109"/>
      <c r="NH87" s="109"/>
      <c r="NI87" s="109"/>
      <c r="NJ87" s="109"/>
      <c r="NK87" s="109"/>
      <c r="NL87" s="109"/>
      <c r="NM87" s="109"/>
      <c r="NN87" s="109"/>
      <c r="NO87" s="109"/>
      <c r="NP87" s="109"/>
      <c r="NQ87" s="109"/>
      <c r="NR87" s="109"/>
      <c r="NS87" s="109"/>
      <c r="NT87" s="109"/>
      <c r="NU87" s="109"/>
      <c r="NV87" s="109"/>
      <c r="NW87" s="109"/>
      <c r="NX87" s="109"/>
      <c r="NY87" s="109"/>
      <c r="NZ87" s="109"/>
      <c r="OA87" s="109"/>
      <c r="OB87" s="109"/>
      <c r="OC87" s="109"/>
      <c r="OD87" s="109"/>
      <c r="OE87" s="109"/>
      <c r="OF87" s="109"/>
      <c r="OG87" s="109"/>
      <c r="OH87" s="109"/>
      <c r="OI87" s="109"/>
      <c r="OJ87" s="109"/>
      <c r="OK87" s="109"/>
      <c r="OL87" s="109"/>
      <c r="OM87" s="109"/>
      <c r="ON87" s="109"/>
      <c r="OO87" s="109"/>
      <c r="OP87" s="109"/>
      <c r="OQ87" s="109"/>
      <c r="OR87" s="109"/>
      <c r="OS87" s="109"/>
      <c r="OT87" s="109"/>
      <c r="OU87" s="109"/>
      <c r="OV87" s="109"/>
      <c r="OW87" s="109"/>
      <c r="OX87" s="109"/>
      <c r="OY87" s="109"/>
      <c r="OZ87" s="109"/>
      <c r="PA87" s="109"/>
      <c r="PB87" s="109"/>
      <c r="PC87" s="109"/>
      <c r="PD87" s="109"/>
      <c r="PE87" s="109"/>
      <c r="PF87" s="109"/>
    </row>
    <row r="88" spans="1:422" x14ac:dyDescent="0.2">
      <c r="A88" s="109"/>
      <c r="B88" s="109"/>
      <c r="C88" s="109"/>
      <c r="D88" s="109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  <c r="BT88" s="109"/>
      <c r="BU88" s="109"/>
      <c r="BV88" s="109"/>
      <c r="BW88" s="109"/>
      <c r="BX88" s="109"/>
      <c r="BY88" s="109"/>
      <c r="BZ88" s="109"/>
      <c r="CA88" s="109"/>
      <c r="CB88" s="109"/>
      <c r="CC88" s="109"/>
      <c r="CD88" s="109"/>
      <c r="CE88" s="109"/>
      <c r="CF88" s="109"/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  <c r="GY88" s="109"/>
      <c r="GZ88" s="109"/>
      <c r="HA88" s="109"/>
      <c r="HB88" s="109"/>
      <c r="HC88" s="109"/>
      <c r="HD88" s="109"/>
      <c r="HE88" s="109"/>
      <c r="HF88" s="109"/>
      <c r="HG88" s="109"/>
      <c r="HH88" s="109"/>
      <c r="HI88" s="109"/>
      <c r="HJ88" s="109"/>
      <c r="HK88" s="109"/>
      <c r="HL88" s="109"/>
      <c r="HM88" s="109"/>
      <c r="HN88" s="109"/>
      <c r="HO88" s="109"/>
      <c r="HP88" s="109"/>
      <c r="HQ88" s="109"/>
      <c r="HR88" s="109"/>
      <c r="HS88" s="109"/>
      <c r="HT88" s="109"/>
      <c r="HU88" s="109"/>
      <c r="HV88" s="109"/>
      <c r="HW88" s="109"/>
      <c r="HX88" s="109"/>
      <c r="HY88" s="109"/>
      <c r="HZ88" s="109"/>
      <c r="IA88" s="109"/>
      <c r="IB88" s="109"/>
      <c r="IC88" s="109"/>
      <c r="ID88" s="109"/>
      <c r="IE88" s="109"/>
      <c r="IF88" s="109"/>
      <c r="IG88" s="109"/>
      <c r="IH88" s="109"/>
      <c r="II88" s="109"/>
      <c r="IJ88" s="109"/>
      <c r="IK88" s="109"/>
      <c r="IL88" s="109"/>
      <c r="IM88" s="109"/>
      <c r="IN88" s="109"/>
      <c r="IO88" s="109"/>
      <c r="IP88" s="109"/>
      <c r="IQ88" s="109"/>
      <c r="IR88" s="109"/>
      <c r="IS88" s="109"/>
      <c r="IT88" s="109"/>
      <c r="IU88" s="109"/>
      <c r="IV88" s="109"/>
      <c r="IW88" s="109"/>
      <c r="IX88" s="109"/>
      <c r="IY88" s="109"/>
      <c r="IZ88" s="109"/>
      <c r="JA88" s="109"/>
      <c r="JB88" s="109"/>
      <c r="JC88" s="109"/>
      <c r="JD88" s="109"/>
      <c r="JE88" s="109"/>
      <c r="JF88" s="109"/>
      <c r="JG88" s="109"/>
      <c r="JH88" s="109"/>
      <c r="JI88" s="109"/>
      <c r="JJ88" s="109"/>
      <c r="JK88" s="109"/>
      <c r="JL88" s="109"/>
      <c r="JM88" s="109"/>
      <c r="JN88" s="109"/>
      <c r="JO88" s="109"/>
      <c r="JP88" s="109"/>
      <c r="JQ88" s="109"/>
      <c r="JR88" s="109"/>
      <c r="JS88" s="109"/>
      <c r="JT88" s="109"/>
      <c r="JU88" s="109"/>
      <c r="JV88" s="109"/>
      <c r="JW88" s="109"/>
      <c r="JX88" s="109"/>
      <c r="JY88" s="109"/>
      <c r="JZ88" s="109"/>
      <c r="KA88" s="109"/>
      <c r="KB88" s="109"/>
      <c r="KC88" s="109"/>
      <c r="KD88" s="109"/>
      <c r="KE88" s="109"/>
      <c r="KF88" s="109"/>
      <c r="KG88" s="109"/>
      <c r="KH88" s="109"/>
      <c r="KI88" s="109"/>
      <c r="KJ88" s="109"/>
      <c r="KK88" s="109"/>
      <c r="KL88" s="109"/>
      <c r="KM88" s="109"/>
      <c r="KN88" s="109"/>
      <c r="KO88" s="109"/>
      <c r="KP88" s="109"/>
      <c r="KQ88" s="109"/>
      <c r="KR88" s="109"/>
      <c r="KS88" s="109"/>
      <c r="KT88" s="109"/>
      <c r="KU88" s="109"/>
      <c r="KV88" s="109"/>
      <c r="KW88" s="109"/>
      <c r="KX88" s="109"/>
      <c r="KY88" s="109"/>
      <c r="KZ88" s="109"/>
      <c r="LA88" s="109"/>
      <c r="LB88" s="109"/>
      <c r="LC88" s="109"/>
      <c r="LD88" s="109"/>
      <c r="LE88" s="109"/>
      <c r="LF88" s="109"/>
      <c r="LG88" s="109"/>
      <c r="LH88" s="109"/>
      <c r="LI88" s="109"/>
      <c r="LJ88" s="109"/>
      <c r="LK88" s="109"/>
      <c r="LL88" s="109"/>
      <c r="LM88" s="109"/>
      <c r="LN88" s="109"/>
      <c r="LO88" s="109"/>
      <c r="LP88" s="109"/>
      <c r="LQ88" s="109"/>
      <c r="LR88" s="109"/>
      <c r="LS88" s="109"/>
      <c r="LT88" s="109"/>
      <c r="LU88" s="109"/>
      <c r="LV88" s="109"/>
      <c r="LW88" s="109"/>
      <c r="LX88" s="109"/>
      <c r="LY88" s="109"/>
      <c r="LZ88" s="109"/>
      <c r="MA88" s="109"/>
      <c r="MB88" s="109"/>
      <c r="MC88" s="109"/>
      <c r="MD88" s="109"/>
      <c r="ME88" s="109"/>
      <c r="MF88" s="109"/>
      <c r="MG88" s="109"/>
      <c r="MH88" s="109"/>
      <c r="MI88" s="109"/>
      <c r="MJ88" s="109"/>
      <c r="MK88" s="109"/>
      <c r="ML88" s="109"/>
      <c r="MM88" s="109"/>
      <c r="MN88" s="109"/>
      <c r="MO88" s="109"/>
      <c r="MP88" s="109"/>
      <c r="MQ88" s="109"/>
      <c r="MR88" s="109"/>
      <c r="MS88" s="109"/>
      <c r="MT88" s="109"/>
      <c r="MU88" s="109"/>
      <c r="MV88" s="109"/>
      <c r="MW88" s="109"/>
      <c r="MX88" s="109"/>
      <c r="MY88" s="109"/>
      <c r="MZ88" s="109"/>
      <c r="NA88" s="109"/>
      <c r="NB88" s="109"/>
      <c r="NC88" s="109"/>
      <c r="ND88" s="109"/>
      <c r="NE88" s="109"/>
      <c r="NF88" s="109"/>
      <c r="NG88" s="109"/>
      <c r="NH88" s="109"/>
      <c r="NI88" s="109"/>
      <c r="NJ88" s="109"/>
      <c r="NK88" s="109"/>
      <c r="NL88" s="109"/>
      <c r="NM88" s="109"/>
      <c r="NN88" s="109"/>
      <c r="NO88" s="109"/>
      <c r="NP88" s="109"/>
      <c r="NQ88" s="109"/>
      <c r="NR88" s="109"/>
      <c r="NS88" s="109"/>
      <c r="NT88" s="109"/>
      <c r="NU88" s="109"/>
      <c r="NV88" s="109"/>
      <c r="NW88" s="109"/>
      <c r="NX88" s="109"/>
      <c r="NY88" s="109"/>
      <c r="NZ88" s="109"/>
      <c r="OA88" s="109"/>
      <c r="OB88" s="109"/>
      <c r="OC88" s="109"/>
      <c r="OD88" s="109"/>
      <c r="OE88" s="109"/>
      <c r="OF88" s="109"/>
      <c r="OG88" s="109"/>
      <c r="OH88" s="109"/>
      <c r="OI88" s="109"/>
      <c r="OJ88" s="109"/>
      <c r="OK88" s="109"/>
      <c r="OL88" s="109"/>
      <c r="OM88" s="109"/>
      <c r="ON88" s="109"/>
      <c r="OO88" s="109"/>
      <c r="OP88" s="109"/>
      <c r="OQ88" s="109"/>
      <c r="OR88" s="109"/>
      <c r="OS88" s="109"/>
      <c r="OT88" s="109"/>
      <c r="OU88" s="109"/>
      <c r="OV88" s="109"/>
      <c r="OW88" s="109"/>
      <c r="OX88" s="109"/>
      <c r="OY88" s="109"/>
      <c r="OZ88" s="109"/>
      <c r="PA88" s="109"/>
      <c r="PB88" s="109"/>
      <c r="PC88" s="109"/>
      <c r="PD88" s="109"/>
      <c r="PE88" s="109"/>
      <c r="PF88" s="109"/>
    </row>
    <row r="89" spans="1:422" x14ac:dyDescent="0.2">
      <c r="A89" s="109"/>
      <c r="B89" s="109"/>
      <c r="C89" s="109"/>
      <c r="D89" s="109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  <c r="BT89" s="109"/>
      <c r="BU89" s="109"/>
      <c r="BV89" s="109"/>
      <c r="BW89" s="109"/>
      <c r="BX89" s="109"/>
      <c r="BY89" s="109"/>
      <c r="BZ89" s="109"/>
      <c r="CA89" s="109"/>
      <c r="CB89" s="109"/>
      <c r="CC89" s="109"/>
      <c r="CD89" s="109"/>
      <c r="CE89" s="109"/>
      <c r="CF89" s="109"/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  <c r="GY89" s="109"/>
      <c r="GZ89" s="109"/>
      <c r="HA89" s="109"/>
      <c r="HB89" s="109"/>
      <c r="HC89" s="109"/>
      <c r="HD89" s="109"/>
      <c r="HE89" s="109"/>
      <c r="HF89" s="109"/>
      <c r="HG89" s="109"/>
      <c r="HH89" s="109"/>
      <c r="HI89" s="109"/>
      <c r="HJ89" s="109"/>
      <c r="HK89" s="109"/>
      <c r="HL89" s="109"/>
      <c r="HM89" s="109"/>
      <c r="HN89" s="109"/>
      <c r="HO89" s="109"/>
      <c r="HP89" s="109"/>
      <c r="HQ89" s="109"/>
      <c r="HR89" s="109"/>
      <c r="HS89" s="109"/>
      <c r="HT89" s="109"/>
      <c r="HU89" s="109"/>
      <c r="HV89" s="109"/>
      <c r="HW89" s="109"/>
      <c r="HX89" s="109"/>
      <c r="HY89" s="109"/>
      <c r="HZ89" s="109"/>
      <c r="IA89" s="109"/>
      <c r="IB89" s="109"/>
      <c r="IC89" s="109"/>
      <c r="ID89" s="109"/>
      <c r="IE89" s="109"/>
      <c r="IF89" s="109"/>
      <c r="IG89" s="109"/>
      <c r="IH89" s="109"/>
      <c r="II89" s="109"/>
      <c r="IJ89" s="109"/>
      <c r="IK89" s="109"/>
      <c r="IL89" s="109"/>
      <c r="IM89" s="109"/>
      <c r="IN89" s="109"/>
      <c r="IO89" s="109"/>
      <c r="IP89" s="109"/>
      <c r="IQ89" s="109"/>
      <c r="IR89" s="109"/>
      <c r="IS89" s="109"/>
      <c r="IT89" s="109"/>
      <c r="IU89" s="109"/>
      <c r="IV89" s="109"/>
      <c r="IW89" s="109"/>
      <c r="IX89" s="109"/>
      <c r="IY89" s="109"/>
      <c r="IZ89" s="109"/>
      <c r="JA89" s="109"/>
      <c r="JB89" s="109"/>
      <c r="JC89" s="109"/>
      <c r="JD89" s="109"/>
      <c r="JE89" s="109"/>
      <c r="JF89" s="109"/>
      <c r="JG89" s="109"/>
      <c r="JH89" s="109"/>
      <c r="JI89" s="109"/>
      <c r="JJ89" s="109"/>
      <c r="JK89" s="109"/>
      <c r="JL89" s="109"/>
      <c r="JM89" s="109"/>
      <c r="JN89" s="109"/>
      <c r="JO89" s="109"/>
      <c r="JP89" s="109"/>
      <c r="JQ89" s="109"/>
      <c r="JR89" s="109"/>
      <c r="JS89" s="109"/>
      <c r="JT89" s="109"/>
      <c r="JU89" s="109"/>
      <c r="JV89" s="109"/>
      <c r="JW89" s="109"/>
      <c r="JX89" s="109"/>
      <c r="JY89" s="109"/>
      <c r="JZ89" s="109"/>
      <c r="KA89" s="109"/>
      <c r="KB89" s="109"/>
      <c r="KC89" s="109"/>
      <c r="KD89" s="109"/>
      <c r="KE89" s="109"/>
      <c r="KF89" s="109"/>
      <c r="KG89" s="109"/>
      <c r="KH89" s="109"/>
      <c r="KI89" s="109"/>
      <c r="KJ89" s="109"/>
      <c r="KK89" s="109"/>
      <c r="KL89" s="109"/>
      <c r="KM89" s="109"/>
      <c r="KN89" s="109"/>
      <c r="KO89" s="109"/>
      <c r="KP89" s="109"/>
      <c r="KQ89" s="109"/>
      <c r="KR89" s="109"/>
      <c r="KS89" s="109"/>
      <c r="KT89" s="109"/>
      <c r="KU89" s="109"/>
      <c r="KV89" s="109"/>
      <c r="KW89" s="109"/>
      <c r="KX89" s="109"/>
      <c r="KY89" s="109"/>
      <c r="KZ89" s="109"/>
      <c r="LA89" s="109"/>
      <c r="LB89" s="109"/>
      <c r="LC89" s="109"/>
      <c r="LD89" s="109"/>
      <c r="LE89" s="109"/>
      <c r="LF89" s="109"/>
      <c r="LG89" s="109"/>
      <c r="LH89" s="109"/>
      <c r="LI89" s="109"/>
      <c r="LJ89" s="109"/>
      <c r="LK89" s="109"/>
      <c r="LL89" s="109"/>
      <c r="LM89" s="109"/>
      <c r="LN89" s="109"/>
      <c r="LO89" s="109"/>
      <c r="LP89" s="109"/>
      <c r="LQ89" s="109"/>
      <c r="LR89" s="109"/>
      <c r="LS89" s="109"/>
      <c r="LT89" s="109"/>
      <c r="LU89" s="109"/>
      <c r="LV89" s="109"/>
      <c r="LW89" s="109"/>
      <c r="LX89" s="109"/>
      <c r="LY89" s="109"/>
      <c r="LZ89" s="109"/>
      <c r="MA89" s="109"/>
      <c r="MB89" s="109"/>
      <c r="MC89" s="109"/>
      <c r="MD89" s="109"/>
      <c r="ME89" s="109"/>
      <c r="MF89" s="109"/>
      <c r="MG89" s="109"/>
      <c r="MH89" s="109"/>
      <c r="MI89" s="109"/>
      <c r="MJ89" s="109"/>
      <c r="MK89" s="109"/>
      <c r="ML89" s="109"/>
      <c r="MM89" s="109"/>
      <c r="MN89" s="109"/>
      <c r="MO89" s="109"/>
      <c r="MP89" s="109"/>
      <c r="MQ89" s="109"/>
      <c r="MR89" s="109"/>
      <c r="MS89" s="109"/>
      <c r="MT89" s="109"/>
      <c r="MU89" s="109"/>
      <c r="MV89" s="109"/>
      <c r="MW89" s="109"/>
      <c r="MX89" s="109"/>
      <c r="MY89" s="109"/>
      <c r="MZ89" s="109"/>
      <c r="NA89" s="109"/>
      <c r="NB89" s="109"/>
      <c r="NC89" s="109"/>
      <c r="ND89" s="109"/>
      <c r="NE89" s="109"/>
      <c r="NF89" s="109"/>
      <c r="NG89" s="109"/>
      <c r="NH89" s="109"/>
      <c r="NI89" s="109"/>
      <c r="NJ89" s="109"/>
      <c r="NK89" s="109"/>
      <c r="NL89" s="109"/>
      <c r="NM89" s="109"/>
      <c r="NN89" s="109"/>
      <c r="NO89" s="109"/>
      <c r="NP89" s="109"/>
      <c r="NQ89" s="109"/>
      <c r="NR89" s="109"/>
      <c r="NS89" s="109"/>
      <c r="NT89" s="109"/>
      <c r="NU89" s="109"/>
      <c r="NV89" s="109"/>
      <c r="NW89" s="109"/>
      <c r="NX89" s="109"/>
      <c r="NY89" s="109"/>
      <c r="NZ89" s="109"/>
      <c r="OA89" s="109"/>
      <c r="OB89" s="109"/>
      <c r="OC89" s="109"/>
      <c r="OD89" s="109"/>
      <c r="OE89" s="109"/>
      <c r="OF89" s="109"/>
      <c r="OG89" s="109"/>
      <c r="OH89" s="109"/>
      <c r="OI89" s="109"/>
      <c r="OJ89" s="109"/>
      <c r="OK89" s="109"/>
      <c r="OL89" s="109"/>
      <c r="OM89" s="109"/>
      <c r="ON89" s="109"/>
      <c r="OO89" s="109"/>
      <c r="OP89" s="109"/>
      <c r="OQ89" s="109"/>
      <c r="OR89" s="109"/>
      <c r="OS89" s="109"/>
      <c r="OT89" s="109"/>
      <c r="OU89" s="109"/>
      <c r="OV89" s="109"/>
      <c r="OW89" s="109"/>
      <c r="OX89" s="109"/>
      <c r="OY89" s="109"/>
      <c r="OZ89" s="109"/>
      <c r="PA89" s="109"/>
      <c r="PB89" s="109"/>
      <c r="PC89" s="109"/>
      <c r="PD89" s="109"/>
      <c r="PE89" s="109"/>
      <c r="PF89" s="109"/>
    </row>
    <row r="90" spans="1:422" x14ac:dyDescent="0.2">
      <c r="A90" s="109"/>
      <c r="B90" s="109"/>
      <c r="C90" s="109"/>
      <c r="D90" s="109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  <c r="IJ90" s="109"/>
      <c r="IK90" s="109"/>
      <c r="IL90" s="109"/>
      <c r="IM90" s="109"/>
      <c r="IN90" s="109"/>
      <c r="IO90" s="109"/>
      <c r="IP90" s="109"/>
      <c r="IQ90" s="109"/>
      <c r="IR90" s="109"/>
      <c r="IS90" s="109"/>
      <c r="IT90" s="109"/>
      <c r="IU90" s="109"/>
      <c r="IV90" s="109"/>
      <c r="IW90" s="109"/>
      <c r="IX90" s="109"/>
      <c r="IY90" s="109"/>
      <c r="IZ90" s="109"/>
      <c r="JA90" s="109"/>
      <c r="JB90" s="109"/>
      <c r="JC90" s="109"/>
      <c r="JD90" s="109"/>
      <c r="JE90" s="109"/>
      <c r="JF90" s="109"/>
      <c r="JG90" s="109"/>
      <c r="JH90" s="109"/>
      <c r="JI90" s="109"/>
      <c r="JJ90" s="109"/>
      <c r="JK90" s="109"/>
      <c r="JL90" s="109"/>
      <c r="JM90" s="109"/>
      <c r="JN90" s="109"/>
      <c r="JO90" s="109"/>
      <c r="JP90" s="109"/>
      <c r="JQ90" s="109"/>
      <c r="JR90" s="109"/>
      <c r="JS90" s="109"/>
      <c r="JT90" s="109"/>
      <c r="JU90" s="109"/>
      <c r="JV90" s="109"/>
      <c r="JW90" s="109"/>
      <c r="JX90" s="109"/>
      <c r="JY90" s="109"/>
      <c r="JZ90" s="109"/>
      <c r="KA90" s="109"/>
      <c r="KB90" s="109"/>
      <c r="KC90" s="109"/>
      <c r="KD90" s="109"/>
      <c r="KE90" s="109"/>
      <c r="KF90" s="109"/>
      <c r="KG90" s="109"/>
      <c r="KH90" s="109"/>
      <c r="KI90" s="109"/>
      <c r="KJ90" s="109"/>
      <c r="KK90" s="109"/>
      <c r="KL90" s="109"/>
      <c r="KM90" s="109"/>
      <c r="KN90" s="109"/>
      <c r="KO90" s="109"/>
      <c r="KP90" s="109"/>
      <c r="KQ90" s="109"/>
      <c r="KR90" s="109"/>
      <c r="KS90" s="109"/>
      <c r="KT90" s="109"/>
      <c r="KU90" s="109"/>
      <c r="KV90" s="109"/>
      <c r="KW90" s="109"/>
      <c r="KX90" s="109"/>
      <c r="KY90" s="109"/>
      <c r="KZ90" s="109"/>
      <c r="LA90" s="109"/>
      <c r="LB90" s="109"/>
      <c r="LC90" s="109"/>
      <c r="LD90" s="109"/>
      <c r="LE90" s="109"/>
      <c r="LF90" s="109"/>
      <c r="LG90" s="109"/>
      <c r="LH90" s="109"/>
      <c r="LI90" s="109"/>
      <c r="LJ90" s="109"/>
      <c r="LK90" s="109"/>
      <c r="LL90" s="109"/>
      <c r="LM90" s="109"/>
      <c r="LN90" s="109"/>
      <c r="LO90" s="109"/>
      <c r="LP90" s="109"/>
      <c r="LQ90" s="109"/>
      <c r="LR90" s="109"/>
      <c r="LS90" s="109"/>
      <c r="LT90" s="109"/>
      <c r="LU90" s="109"/>
      <c r="LV90" s="109"/>
      <c r="LW90" s="109"/>
      <c r="LX90" s="109"/>
      <c r="LY90" s="109"/>
      <c r="LZ90" s="109"/>
      <c r="MA90" s="109"/>
      <c r="MB90" s="109"/>
      <c r="MC90" s="109"/>
      <c r="MD90" s="109"/>
      <c r="ME90" s="109"/>
      <c r="MF90" s="109"/>
      <c r="MG90" s="109"/>
      <c r="MH90" s="109"/>
      <c r="MI90" s="109"/>
      <c r="MJ90" s="109"/>
      <c r="MK90" s="109"/>
      <c r="ML90" s="109"/>
      <c r="MM90" s="109"/>
      <c r="MN90" s="109"/>
      <c r="MO90" s="109"/>
      <c r="MP90" s="109"/>
      <c r="MQ90" s="109"/>
      <c r="MR90" s="109"/>
      <c r="MS90" s="109"/>
      <c r="MT90" s="109"/>
      <c r="MU90" s="109"/>
      <c r="MV90" s="109"/>
      <c r="MW90" s="109"/>
      <c r="MX90" s="109"/>
      <c r="MY90" s="109"/>
      <c r="MZ90" s="109"/>
      <c r="NA90" s="109"/>
      <c r="NB90" s="109"/>
      <c r="NC90" s="109"/>
      <c r="ND90" s="109"/>
      <c r="NE90" s="109"/>
      <c r="NF90" s="109"/>
      <c r="NG90" s="109"/>
      <c r="NH90" s="109"/>
      <c r="NI90" s="109"/>
      <c r="NJ90" s="109"/>
      <c r="NK90" s="109"/>
      <c r="NL90" s="109"/>
      <c r="NM90" s="109"/>
      <c r="NN90" s="109"/>
      <c r="NO90" s="109"/>
      <c r="NP90" s="109"/>
      <c r="NQ90" s="109"/>
      <c r="NR90" s="109"/>
      <c r="NS90" s="109"/>
      <c r="NT90" s="109"/>
      <c r="NU90" s="109"/>
      <c r="NV90" s="109"/>
      <c r="NW90" s="109"/>
      <c r="NX90" s="109"/>
      <c r="NY90" s="109"/>
      <c r="NZ90" s="109"/>
      <c r="OA90" s="109"/>
      <c r="OB90" s="109"/>
      <c r="OC90" s="109"/>
      <c r="OD90" s="109"/>
      <c r="OE90" s="109"/>
      <c r="OF90" s="109"/>
      <c r="OG90" s="109"/>
      <c r="OH90" s="109"/>
      <c r="OI90" s="109"/>
      <c r="OJ90" s="109"/>
      <c r="OK90" s="109"/>
      <c r="OL90" s="109"/>
      <c r="OM90" s="109"/>
      <c r="ON90" s="109"/>
      <c r="OO90" s="109"/>
      <c r="OP90" s="109"/>
      <c r="OQ90" s="109"/>
      <c r="OR90" s="109"/>
      <c r="OS90" s="109"/>
      <c r="OT90" s="109"/>
      <c r="OU90" s="109"/>
      <c r="OV90" s="109"/>
      <c r="OW90" s="109"/>
      <c r="OX90" s="109"/>
      <c r="OY90" s="109"/>
      <c r="OZ90" s="109"/>
      <c r="PA90" s="109"/>
      <c r="PB90" s="109"/>
      <c r="PC90" s="109"/>
      <c r="PD90" s="109"/>
      <c r="PE90" s="109"/>
      <c r="PF90" s="109"/>
    </row>
    <row r="91" spans="1:422" x14ac:dyDescent="0.2">
      <c r="A91" s="109"/>
      <c r="B91" s="109"/>
      <c r="C91" s="109"/>
      <c r="D91" s="109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  <c r="GY91" s="109"/>
      <c r="GZ91" s="109"/>
      <c r="HA91" s="109"/>
      <c r="HB91" s="109"/>
      <c r="HC91" s="109"/>
      <c r="HD91" s="109"/>
      <c r="HE91" s="109"/>
      <c r="HF91" s="109"/>
      <c r="HG91" s="109"/>
      <c r="HH91" s="109"/>
      <c r="HI91" s="109"/>
      <c r="HJ91" s="109"/>
      <c r="HK91" s="109"/>
      <c r="HL91" s="109"/>
      <c r="HM91" s="109"/>
      <c r="HN91" s="109"/>
      <c r="HO91" s="109"/>
      <c r="HP91" s="109"/>
      <c r="HQ91" s="109"/>
      <c r="HR91" s="109"/>
      <c r="HS91" s="109"/>
      <c r="HT91" s="109"/>
      <c r="HU91" s="109"/>
      <c r="HV91" s="109"/>
      <c r="HW91" s="109"/>
      <c r="HX91" s="109"/>
      <c r="HY91" s="109"/>
      <c r="HZ91" s="109"/>
      <c r="IA91" s="109"/>
      <c r="IB91" s="109"/>
      <c r="IC91" s="109"/>
      <c r="ID91" s="109"/>
      <c r="IE91" s="109"/>
      <c r="IF91" s="109"/>
      <c r="IG91" s="109"/>
      <c r="IH91" s="109"/>
      <c r="II91" s="109"/>
      <c r="IJ91" s="109"/>
      <c r="IK91" s="109"/>
      <c r="IL91" s="109"/>
      <c r="IM91" s="109"/>
      <c r="IN91" s="109"/>
      <c r="IO91" s="109"/>
      <c r="IP91" s="109"/>
      <c r="IQ91" s="109"/>
      <c r="IR91" s="109"/>
      <c r="IS91" s="109"/>
      <c r="IT91" s="109"/>
      <c r="IU91" s="109"/>
      <c r="IV91" s="109"/>
      <c r="IW91" s="109"/>
      <c r="IX91" s="109"/>
      <c r="IY91" s="109"/>
      <c r="IZ91" s="109"/>
      <c r="JA91" s="109"/>
      <c r="JB91" s="109"/>
      <c r="JC91" s="109"/>
      <c r="JD91" s="109"/>
      <c r="JE91" s="109"/>
      <c r="JF91" s="109"/>
      <c r="JG91" s="109"/>
      <c r="JH91" s="109"/>
      <c r="JI91" s="109"/>
      <c r="JJ91" s="109"/>
      <c r="JK91" s="109"/>
      <c r="JL91" s="109"/>
      <c r="JM91" s="109"/>
      <c r="JN91" s="109"/>
      <c r="JO91" s="109"/>
      <c r="JP91" s="109"/>
      <c r="JQ91" s="109"/>
      <c r="JR91" s="109"/>
      <c r="JS91" s="109"/>
      <c r="JT91" s="109"/>
      <c r="JU91" s="109"/>
      <c r="JV91" s="109"/>
      <c r="JW91" s="109"/>
      <c r="JX91" s="109"/>
      <c r="JY91" s="109"/>
      <c r="JZ91" s="109"/>
      <c r="KA91" s="109"/>
      <c r="KB91" s="109"/>
      <c r="KC91" s="109"/>
      <c r="KD91" s="109"/>
      <c r="KE91" s="109"/>
      <c r="KF91" s="109"/>
      <c r="KG91" s="109"/>
      <c r="KH91" s="109"/>
      <c r="KI91" s="109"/>
      <c r="KJ91" s="109"/>
      <c r="KK91" s="109"/>
      <c r="KL91" s="109"/>
      <c r="KM91" s="109"/>
      <c r="KN91" s="109"/>
      <c r="KO91" s="109"/>
      <c r="KP91" s="109"/>
      <c r="KQ91" s="109"/>
      <c r="KR91" s="109"/>
      <c r="KS91" s="109"/>
      <c r="KT91" s="109"/>
      <c r="KU91" s="109"/>
      <c r="KV91" s="109"/>
      <c r="KW91" s="109"/>
      <c r="KX91" s="109"/>
      <c r="KY91" s="109"/>
      <c r="KZ91" s="109"/>
      <c r="LA91" s="109"/>
      <c r="LB91" s="109"/>
      <c r="LC91" s="109"/>
      <c r="LD91" s="109"/>
      <c r="LE91" s="109"/>
      <c r="LF91" s="109"/>
      <c r="LG91" s="109"/>
      <c r="LH91" s="109"/>
      <c r="LI91" s="109"/>
      <c r="LJ91" s="109"/>
      <c r="LK91" s="109"/>
      <c r="LL91" s="109"/>
      <c r="LM91" s="109"/>
      <c r="LN91" s="109"/>
      <c r="LO91" s="109"/>
      <c r="LP91" s="109"/>
      <c r="LQ91" s="109"/>
      <c r="LR91" s="109"/>
      <c r="LS91" s="109"/>
      <c r="LT91" s="109"/>
      <c r="LU91" s="109"/>
      <c r="LV91" s="109"/>
      <c r="LW91" s="109"/>
      <c r="LX91" s="109"/>
      <c r="LY91" s="109"/>
      <c r="LZ91" s="109"/>
      <c r="MA91" s="109"/>
      <c r="MB91" s="109"/>
      <c r="MC91" s="109"/>
      <c r="MD91" s="109"/>
      <c r="ME91" s="109"/>
      <c r="MF91" s="109"/>
      <c r="MG91" s="109"/>
      <c r="MH91" s="109"/>
      <c r="MI91" s="109"/>
      <c r="MJ91" s="109"/>
      <c r="MK91" s="109"/>
      <c r="ML91" s="109"/>
      <c r="MM91" s="109"/>
      <c r="MN91" s="109"/>
      <c r="MO91" s="109"/>
      <c r="MP91" s="109"/>
      <c r="MQ91" s="109"/>
      <c r="MR91" s="109"/>
      <c r="MS91" s="109"/>
      <c r="MT91" s="109"/>
      <c r="MU91" s="109"/>
      <c r="MV91" s="109"/>
      <c r="MW91" s="109"/>
      <c r="MX91" s="109"/>
      <c r="MY91" s="109"/>
      <c r="MZ91" s="109"/>
      <c r="NA91" s="109"/>
      <c r="NB91" s="109"/>
      <c r="NC91" s="109"/>
      <c r="ND91" s="109"/>
      <c r="NE91" s="109"/>
      <c r="NF91" s="109"/>
      <c r="NG91" s="109"/>
      <c r="NH91" s="109"/>
      <c r="NI91" s="109"/>
      <c r="NJ91" s="109"/>
      <c r="NK91" s="109"/>
      <c r="NL91" s="109"/>
      <c r="NM91" s="109"/>
      <c r="NN91" s="109"/>
      <c r="NO91" s="109"/>
      <c r="NP91" s="109"/>
      <c r="NQ91" s="109"/>
      <c r="NR91" s="109"/>
      <c r="NS91" s="109"/>
      <c r="NT91" s="109"/>
      <c r="NU91" s="109"/>
      <c r="NV91" s="109"/>
      <c r="NW91" s="109"/>
      <c r="NX91" s="109"/>
      <c r="NY91" s="109"/>
      <c r="NZ91" s="109"/>
      <c r="OA91" s="109"/>
      <c r="OB91" s="109"/>
      <c r="OC91" s="109"/>
      <c r="OD91" s="109"/>
      <c r="OE91" s="109"/>
      <c r="OF91" s="109"/>
      <c r="OG91" s="109"/>
      <c r="OH91" s="109"/>
      <c r="OI91" s="109"/>
      <c r="OJ91" s="109"/>
      <c r="OK91" s="109"/>
      <c r="OL91" s="109"/>
      <c r="OM91" s="109"/>
      <c r="ON91" s="109"/>
      <c r="OO91" s="109"/>
      <c r="OP91" s="109"/>
      <c r="OQ91" s="109"/>
      <c r="OR91" s="109"/>
      <c r="OS91" s="109"/>
      <c r="OT91" s="109"/>
      <c r="OU91" s="109"/>
      <c r="OV91" s="109"/>
      <c r="OW91" s="109"/>
      <c r="OX91" s="109"/>
      <c r="OY91" s="109"/>
      <c r="OZ91" s="109"/>
      <c r="PA91" s="109"/>
      <c r="PB91" s="109"/>
      <c r="PC91" s="109"/>
      <c r="PD91" s="109"/>
      <c r="PE91" s="109"/>
      <c r="PF91" s="109"/>
    </row>
    <row r="92" spans="1:422" x14ac:dyDescent="0.2">
      <c r="A92" s="109"/>
      <c r="B92" s="109"/>
      <c r="C92" s="109"/>
      <c r="D92" s="109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  <c r="GY92" s="109"/>
      <c r="GZ92" s="109"/>
      <c r="HA92" s="109"/>
      <c r="HB92" s="109"/>
      <c r="HC92" s="109"/>
      <c r="HD92" s="109"/>
      <c r="HE92" s="109"/>
      <c r="HF92" s="109"/>
      <c r="HG92" s="109"/>
      <c r="HH92" s="109"/>
      <c r="HI92" s="109"/>
      <c r="HJ92" s="109"/>
      <c r="HK92" s="109"/>
      <c r="HL92" s="109"/>
      <c r="HM92" s="109"/>
      <c r="HN92" s="109"/>
      <c r="HO92" s="109"/>
      <c r="HP92" s="109"/>
      <c r="HQ92" s="109"/>
      <c r="HR92" s="109"/>
      <c r="HS92" s="109"/>
      <c r="HT92" s="109"/>
      <c r="HU92" s="109"/>
      <c r="HV92" s="109"/>
      <c r="HW92" s="109"/>
      <c r="HX92" s="109"/>
      <c r="HY92" s="109"/>
      <c r="HZ92" s="109"/>
      <c r="IA92" s="109"/>
      <c r="IB92" s="109"/>
      <c r="IC92" s="109"/>
      <c r="ID92" s="109"/>
      <c r="IE92" s="109"/>
      <c r="IF92" s="109"/>
      <c r="IG92" s="109"/>
      <c r="IH92" s="109"/>
      <c r="II92" s="109"/>
      <c r="IJ92" s="109"/>
      <c r="IK92" s="109"/>
      <c r="IL92" s="109"/>
      <c r="IM92" s="109"/>
      <c r="IN92" s="109"/>
      <c r="IO92" s="109"/>
      <c r="IP92" s="109"/>
      <c r="IQ92" s="109"/>
      <c r="IR92" s="109"/>
      <c r="IS92" s="109"/>
      <c r="IT92" s="109"/>
      <c r="IU92" s="109"/>
      <c r="IV92" s="109"/>
      <c r="IW92" s="109"/>
      <c r="IX92" s="109"/>
      <c r="IY92" s="109"/>
      <c r="IZ92" s="109"/>
      <c r="JA92" s="109"/>
      <c r="JB92" s="109"/>
      <c r="JC92" s="109"/>
      <c r="JD92" s="109"/>
      <c r="JE92" s="109"/>
      <c r="JF92" s="109"/>
      <c r="JG92" s="109"/>
      <c r="JH92" s="109"/>
      <c r="JI92" s="109"/>
      <c r="JJ92" s="109"/>
      <c r="JK92" s="109"/>
      <c r="JL92" s="109"/>
      <c r="JM92" s="109"/>
      <c r="JN92" s="109"/>
      <c r="JO92" s="109"/>
      <c r="JP92" s="109"/>
      <c r="JQ92" s="109"/>
      <c r="JR92" s="109"/>
      <c r="JS92" s="109"/>
      <c r="JT92" s="109"/>
      <c r="JU92" s="109"/>
      <c r="JV92" s="109"/>
      <c r="JW92" s="109"/>
      <c r="JX92" s="109"/>
      <c r="JY92" s="109"/>
      <c r="JZ92" s="109"/>
      <c r="KA92" s="109"/>
      <c r="KB92" s="109"/>
      <c r="KC92" s="109"/>
      <c r="KD92" s="109"/>
      <c r="KE92" s="109"/>
      <c r="KF92" s="109"/>
      <c r="KG92" s="109"/>
      <c r="KH92" s="109"/>
      <c r="KI92" s="109"/>
      <c r="KJ92" s="109"/>
      <c r="KK92" s="109"/>
      <c r="KL92" s="109"/>
      <c r="KM92" s="109"/>
      <c r="KN92" s="109"/>
      <c r="KO92" s="109"/>
      <c r="KP92" s="109"/>
      <c r="KQ92" s="109"/>
      <c r="KR92" s="109"/>
      <c r="KS92" s="109"/>
      <c r="KT92" s="109"/>
      <c r="KU92" s="109"/>
      <c r="KV92" s="109"/>
      <c r="KW92" s="109"/>
      <c r="KX92" s="109"/>
      <c r="KY92" s="109"/>
      <c r="KZ92" s="109"/>
      <c r="LA92" s="109"/>
      <c r="LB92" s="109"/>
      <c r="LC92" s="109"/>
      <c r="LD92" s="109"/>
      <c r="LE92" s="109"/>
      <c r="LF92" s="109"/>
      <c r="LG92" s="109"/>
      <c r="LH92" s="109"/>
      <c r="LI92" s="109"/>
      <c r="LJ92" s="109"/>
      <c r="LK92" s="109"/>
      <c r="LL92" s="109"/>
      <c r="LM92" s="109"/>
      <c r="LN92" s="109"/>
      <c r="LO92" s="109"/>
      <c r="LP92" s="109"/>
      <c r="LQ92" s="109"/>
      <c r="LR92" s="109"/>
      <c r="LS92" s="109"/>
      <c r="LT92" s="109"/>
      <c r="LU92" s="109"/>
      <c r="LV92" s="109"/>
      <c r="LW92" s="109"/>
      <c r="LX92" s="109"/>
      <c r="LY92" s="109"/>
      <c r="LZ92" s="109"/>
      <c r="MA92" s="109"/>
      <c r="MB92" s="109"/>
      <c r="MC92" s="109"/>
      <c r="MD92" s="109"/>
      <c r="ME92" s="109"/>
      <c r="MF92" s="109"/>
      <c r="MG92" s="109"/>
      <c r="MH92" s="109"/>
      <c r="MI92" s="109"/>
      <c r="MJ92" s="109"/>
      <c r="MK92" s="109"/>
      <c r="ML92" s="109"/>
      <c r="MM92" s="109"/>
      <c r="MN92" s="109"/>
      <c r="MO92" s="109"/>
      <c r="MP92" s="109"/>
      <c r="MQ92" s="109"/>
      <c r="MR92" s="109"/>
      <c r="MS92" s="109"/>
      <c r="MT92" s="109"/>
      <c r="MU92" s="109"/>
      <c r="MV92" s="109"/>
      <c r="MW92" s="109"/>
      <c r="MX92" s="109"/>
      <c r="MY92" s="109"/>
      <c r="MZ92" s="109"/>
      <c r="NA92" s="109"/>
      <c r="NB92" s="109"/>
      <c r="NC92" s="109"/>
      <c r="ND92" s="109"/>
      <c r="NE92" s="109"/>
      <c r="NF92" s="109"/>
      <c r="NG92" s="109"/>
      <c r="NH92" s="109"/>
      <c r="NI92" s="109"/>
      <c r="NJ92" s="109"/>
      <c r="NK92" s="109"/>
      <c r="NL92" s="109"/>
      <c r="NM92" s="109"/>
      <c r="NN92" s="109"/>
      <c r="NO92" s="109"/>
      <c r="NP92" s="109"/>
      <c r="NQ92" s="109"/>
      <c r="NR92" s="109"/>
      <c r="NS92" s="109"/>
      <c r="NT92" s="109"/>
      <c r="NU92" s="109"/>
      <c r="NV92" s="109"/>
      <c r="NW92" s="109"/>
      <c r="NX92" s="109"/>
      <c r="NY92" s="109"/>
      <c r="NZ92" s="109"/>
      <c r="OA92" s="109"/>
      <c r="OB92" s="109"/>
      <c r="OC92" s="109"/>
      <c r="OD92" s="109"/>
      <c r="OE92" s="109"/>
      <c r="OF92" s="109"/>
      <c r="OG92" s="109"/>
      <c r="OH92" s="109"/>
      <c r="OI92" s="109"/>
      <c r="OJ92" s="109"/>
      <c r="OK92" s="109"/>
      <c r="OL92" s="109"/>
      <c r="OM92" s="109"/>
      <c r="ON92" s="109"/>
      <c r="OO92" s="109"/>
      <c r="OP92" s="109"/>
      <c r="OQ92" s="109"/>
      <c r="OR92" s="109"/>
      <c r="OS92" s="109"/>
      <c r="OT92" s="109"/>
      <c r="OU92" s="109"/>
      <c r="OV92" s="109"/>
      <c r="OW92" s="109"/>
      <c r="OX92" s="109"/>
      <c r="OY92" s="109"/>
      <c r="OZ92" s="109"/>
      <c r="PA92" s="109"/>
      <c r="PB92" s="109"/>
      <c r="PC92" s="109"/>
      <c r="PD92" s="109"/>
      <c r="PE92" s="109"/>
      <c r="PF92" s="109"/>
    </row>
    <row r="93" spans="1:422" x14ac:dyDescent="0.2">
      <c r="A93" s="109"/>
      <c r="B93" s="109"/>
      <c r="C93" s="109"/>
      <c r="D93" s="109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  <c r="IJ93" s="109"/>
      <c r="IK93" s="109"/>
      <c r="IL93" s="109"/>
      <c r="IM93" s="109"/>
      <c r="IN93" s="109"/>
      <c r="IO93" s="109"/>
      <c r="IP93" s="109"/>
      <c r="IQ93" s="109"/>
      <c r="IR93" s="109"/>
      <c r="IS93" s="109"/>
      <c r="IT93" s="109"/>
      <c r="IU93" s="109"/>
      <c r="IV93" s="109"/>
      <c r="IW93" s="109"/>
      <c r="IX93" s="109"/>
      <c r="IY93" s="109"/>
      <c r="IZ93" s="109"/>
      <c r="JA93" s="109"/>
      <c r="JB93" s="109"/>
      <c r="JC93" s="109"/>
      <c r="JD93" s="109"/>
      <c r="JE93" s="109"/>
      <c r="JF93" s="109"/>
      <c r="JG93" s="109"/>
      <c r="JH93" s="109"/>
      <c r="JI93" s="109"/>
      <c r="JJ93" s="109"/>
      <c r="JK93" s="109"/>
      <c r="JL93" s="109"/>
      <c r="JM93" s="109"/>
      <c r="JN93" s="109"/>
      <c r="JO93" s="109"/>
      <c r="JP93" s="109"/>
      <c r="JQ93" s="109"/>
      <c r="JR93" s="109"/>
      <c r="JS93" s="109"/>
      <c r="JT93" s="109"/>
      <c r="JU93" s="109"/>
      <c r="JV93" s="109"/>
      <c r="JW93" s="109"/>
      <c r="JX93" s="109"/>
      <c r="JY93" s="109"/>
      <c r="JZ93" s="109"/>
      <c r="KA93" s="109"/>
      <c r="KB93" s="109"/>
      <c r="KC93" s="109"/>
      <c r="KD93" s="109"/>
      <c r="KE93" s="109"/>
      <c r="KF93" s="109"/>
      <c r="KG93" s="109"/>
      <c r="KH93" s="109"/>
      <c r="KI93" s="109"/>
      <c r="KJ93" s="109"/>
      <c r="KK93" s="109"/>
      <c r="KL93" s="109"/>
      <c r="KM93" s="109"/>
      <c r="KN93" s="109"/>
      <c r="KO93" s="109"/>
      <c r="KP93" s="109"/>
      <c r="KQ93" s="109"/>
      <c r="KR93" s="109"/>
      <c r="KS93" s="109"/>
      <c r="KT93" s="109"/>
      <c r="KU93" s="109"/>
      <c r="KV93" s="109"/>
      <c r="KW93" s="109"/>
      <c r="KX93" s="109"/>
      <c r="KY93" s="109"/>
      <c r="KZ93" s="109"/>
      <c r="LA93" s="109"/>
      <c r="LB93" s="109"/>
      <c r="LC93" s="109"/>
      <c r="LD93" s="109"/>
      <c r="LE93" s="109"/>
      <c r="LF93" s="109"/>
      <c r="LG93" s="109"/>
      <c r="LH93" s="109"/>
      <c r="LI93" s="109"/>
      <c r="LJ93" s="109"/>
      <c r="LK93" s="109"/>
      <c r="LL93" s="109"/>
      <c r="LM93" s="109"/>
      <c r="LN93" s="109"/>
      <c r="LO93" s="109"/>
      <c r="LP93" s="109"/>
      <c r="LQ93" s="109"/>
      <c r="LR93" s="109"/>
      <c r="LS93" s="109"/>
      <c r="LT93" s="109"/>
      <c r="LU93" s="109"/>
      <c r="LV93" s="109"/>
      <c r="LW93" s="109"/>
      <c r="LX93" s="109"/>
      <c r="LY93" s="109"/>
      <c r="LZ93" s="109"/>
      <c r="MA93" s="109"/>
      <c r="MB93" s="109"/>
      <c r="MC93" s="109"/>
      <c r="MD93" s="109"/>
      <c r="ME93" s="109"/>
      <c r="MF93" s="109"/>
      <c r="MG93" s="109"/>
      <c r="MH93" s="109"/>
      <c r="MI93" s="109"/>
      <c r="MJ93" s="109"/>
      <c r="MK93" s="109"/>
      <c r="ML93" s="109"/>
      <c r="MM93" s="109"/>
      <c r="MN93" s="109"/>
      <c r="MO93" s="109"/>
      <c r="MP93" s="109"/>
      <c r="MQ93" s="109"/>
      <c r="MR93" s="109"/>
      <c r="MS93" s="109"/>
      <c r="MT93" s="109"/>
      <c r="MU93" s="109"/>
      <c r="MV93" s="109"/>
      <c r="MW93" s="109"/>
      <c r="MX93" s="109"/>
      <c r="MY93" s="109"/>
      <c r="MZ93" s="109"/>
      <c r="NA93" s="109"/>
      <c r="NB93" s="109"/>
      <c r="NC93" s="109"/>
      <c r="ND93" s="109"/>
      <c r="NE93" s="109"/>
      <c r="NF93" s="109"/>
      <c r="NG93" s="109"/>
      <c r="NH93" s="109"/>
      <c r="NI93" s="109"/>
      <c r="NJ93" s="109"/>
      <c r="NK93" s="109"/>
      <c r="NL93" s="109"/>
      <c r="NM93" s="109"/>
      <c r="NN93" s="109"/>
      <c r="NO93" s="109"/>
      <c r="NP93" s="109"/>
      <c r="NQ93" s="109"/>
      <c r="NR93" s="109"/>
      <c r="NS93" s="109"/>
      <c r="NT93" s="109"/>
      <c r="NU93" s="109"/>
      <c r="NV93" s="109"/>
      <c r="NW93" s="109"/>
      <c r="NX93" s="109"/>
      <c r="NY93" s="109"/>
      <c r="NZ93" s="109"/>
      <c r="OA93" s="109"/>
      <c r="OB93" s="109"/>
      <c r="OC93" s="109"/>
      <c r="OD93" s="109"/>
      <c r="OE93" s="109"/>
      <c r="OF93" s="109"/>
      <c r="OG93" s="109"/>
      <c r="OH93" s="109"/>
      <c r="OI93" s="109"/>
      <c r="OJ93" s="109"/>
      <c r="OK93" s="109"/>
      <c r="OL93" s="109"/>
      <c r="OM93" s="109"/>
      <c r="ON93" s="109"/>
      <c r="OO93" s="109"/>
      <c r="OP93" s="109"/>
      <c r="OQ93" s="109"/>
      <c r="OR93" s="109"/>
      <c r="OS93" s="109"/>
      <c r="OT93" s="109"/>
      <c r="OU93" s="109"/>
      <c r="OV93" s="109"/>
      <c r="OW93" s="109"/>
      <c r="OX93" s="109"/>
      <c r="OY93" s="109"/>
      <c r="OZ93" s="109"/>
      <c r="PA93" s="109"/>
      <c r="PB93" s="109"/>
      <c r="PC93" s="109"/>
      <c r="PD93" s="109"/>
      <c r="PE93" s="109"/>
      <c r="PF93" s="109"/>
    </row>
    <row r="94" spans="1:422" x14ac:dyDescent="0.2">
      <c r="A94" s="109"/>
      <c r="B94" s="109"/>
      <c r="C94" s="109"/>
      <c r="D94" s="109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09"/>
      <c r="BW94" s="109"/>
      <c r="BX94" s="109"/>
      <c r="BY94" s="109"/>
      <c r="BZ94" s="109"/>
      <c r="CA94" s="109"/>
      <c r="CB94" s="109"/>
      <c r="CC94" s="109"/>
      <c r="CD94" s="109"/>
      <c r="CE94" s="109"/>
      <c r="CF94" s="109"/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  <c r="GY94" s="109"/>
      <c r="GZ94" s="109"/>
      <c r="HA94" s="109"/>
      <c r="HB94" s="109"/>
      <c r="HC94" s="109"/>
      <c r="HD94" s="109"/>
      <c r="HE94" s="109"/>
      <c r="HF94" s="109"/>
      <c r="HG94" s="109"/>
      <c r="HH94" s="109"/>
      <c r="HI94" s="109"/>
      <c r="HJ94" s="109"/>
      <c r="HK94" s="109"/>
      <c r="HL94" s="109"/>
      <c r="HM94" s="109"/>
      <c r="HN94" s="109"/>
      <c r="HO94" s="109"/>
      <c r="HP94" s="109"/>
      <c r="HQ94" s="109"/>
      <c r="HR94" s="109"/>
      <c r="HS94" s="109"/>
      <c r="HT94" s="109"/>
      <c r="HU94" s="109"/>
      <c r="HV94" s="109"/>
      <c r="HW94" s="109"/>
      <c r="HX94" s="109"/>
      <c r="HY94" s="109"/>
      <c r="HZ94" s="109"/>
      <c r="IA94" s="109"/>
      <c r="IB94" s="109"/>
      <c r="IC94" s="109"/>
      <c r="ID94" s="109"/>
      <c r="IE94" s="109"/>
      <c r="IF94" s="109"/>
      <c r="IG94" s="109"/>
      <c r="IH94" s="109"/>
      <c r="II94" s="109"/>
      <c r="IJ94" s="109"/>
      <c r="IK94" s="109"/>
      <c r="IL94" s="109"/>
      <c r="IM94" s="109"/>
      <c r="IN94" s="109"/>
      <c r="IO94" s="109"/>
      <c r="IP94" s="109"/>
      <c r="IQ94" s="109"/>
      <c r="IR94" s="109"/>
      <c r="IS94" s="109"/>
      <c r="IT94" s="109"/>
      <c r="IU94" s="109"/>
      <c r="IV94" s="109"/>
      <c r="IW94" s="109"/>
      <c r="IX94" s="109"/>
      <c r="IY94" s="109"/>
      <c r="IZ94" s="109"/>
      <c r="JA94" s="109"/>
      <c r="JB94" s="109"/>
      <c r="JC94" s="109"/>
      <c r="JD94" s="109"/>
      <c r="JE94" s="109"/>
      <c r="JF94" s="109"/>
      <c r="JG94" s="109"/>
      <c r="JH94" s="109"/>
      <c r="JI94" s="109"/>
      <c r="JJ94" s="109"/>
      <c r="JK94" s="109"/>
      <c r="JL94" s="109"/>
      <c r="JM94" s="109"/>
      <c r="JN94" s="109"/>
      <c r="JO94" s="109"/>
      <c r="JP94" s="109"/>
      <c r="JQ94" s="109"/>
      <c r="JR94" s="109"/>
      <c r="JS94" s="109"/>
      <c r="JT94" s="109"/>
      <c r="JU94" s="109"/>
      <c r="JV94" s="109"/>
      <c r="JW94" s="109"/>
      <c r="JX94" s="109"/>
      <c r="JY94" s="109"/>
      <c r="JZ94" s="109"/>
      <c r="KA94" s="109"/>
      <c r="KB94" s="109"/>
      <c r="KC94" s="109"/>
      <c r="KD94" s="109"/>
      <c r="KE94" s="109"/>
      <c r="KF94" s="109"/>
      <c r="KG94" s="109"/>
      <c r="KH94" s="109"/>
      <c r="KI94" s="109"/>
      <c r="KJ94" s="109"/>
      <c r="KK94" s="109"/>
      <c r="KL94" s="109"/>
      <c r="KM94" s="109"/>
      <c r="KN94" s="109"/>
      <c r="KO94" s="109"/>
      <c r="KP94" s="109"/>
      <c r="KQ94" s="109"/>
      <c r="KR94" s="109"/>
      <c r="KS94" s="109"/>
      <c r="KT94" s="109"/>
      <c r="KU94" s="109"/>
      <c r="KV94" s="109"/>
      <c r="KW94" s="109"/>
      <c r="KX94" s="109"/>
      <c r="KY94" s="109"/>
      <c r="KZ94" s="109"/>
      <c r="LA94" s="109"/>
      <c r="LB94" s="109"/>
      <c r="LC94" s="109"/>
      <c r="LD94" s="109"/>
      <c r="LE94" s="109"/>
      <c r="LF94" s="109"/>
      <c r="LG94" s="109"/>
      <c r="LH94" s="109"/>
      <c r="LI94" s="109"/>
      <c r="LJ94" s="109"/>
      <c r="LK94" s="109"/>
      <c r="LL94" s="109"/>
      <c r="LM94" s="109"/>
      <c r="LN94" s="109"/>
      <c r="LO94" s="109"/>
      <c r="LP94" s="109"/>
      <c r="LQ94" s="109"/>
      <c r="LR94" s="109"/>
      <c r="LS94" s="109"/>
      <c r="LT94" s="109"/>
      <c r="LU94" s="109"/>
      <c r="LV94" s="109"/>
      <c r="LW94" s="109"/>
      <c r="LX94" s="109"/>
      <c r="LY94" s="109"/>
      <c r="LZ94" s="109"/>
      <c r="MA94" s="109"/>
      <c r="MB94" s="109"/>
      <c r="MC94" s="109"/>
      <c r="MD94" s="109"/>
      <c r="ME94" s="109"/>
      <c r="MF94" s="109"/>
      <c r="MG94" s="109"/>
      <c r="MH94" s="109"/>
      <c r="MI94" s="109"/>
      <c r="MJ94" s="109"/>
      <c r="MK94" s="109"/>
      <c r="ML94" s="109"/>
      <c r="MM94" s="109"/>
      <c r="MN94" s="109"/>
      <c r="MO94" s="109"/>
      <c r="MP94" s="109"/>
      <c r="MQ94" s="109"/>
      <c r="MR94" s="109"/>
      <c r="MS94" s="109"/>
      <c r="MT94" s="109"/>
      <c r="MU94" s="109"/>
      <c r="MV94" s="109"/>
      <c r="MW94" s="109"/>
      <c r="MX94" s="109"/>
      <c r="MY94" s="109"/>
      <c r="MZ94" s="109"/>
      <c r="NA94" s="109"/>
      <c r="NB94" s="109"/>
      <c r="NC94" s="109"/>
      <c r="ND94" s="109"/>
      <c r="NE94" s="109"/>
      <c r="NF94" s="109"/>
      <c r="NG94" s="109"/>
      <c r="NH94" s="109"/>
      <c r="NI94" s="109"/>
      <c r="NJ94" s="109"/>
      <c r="NK94" s="109"/>
      <c r="NL94" s="109"/>
      <c r="NM94" s="109"/>
      <c r="NN94" s="109"/>
      <c r="NO94" s="109"/>
      <c r="NP94" s="109"/>
      <c r="NQ94" s="109"/>
      <c r="NR94" s="109"/>
      <c r="NS94" s="109"/>
      <c r="NT94" s="109"/>
      <c r="NU94" s="109"/>
      <c r="NV94" s="109"/>
      <c r="NW94" s="109"/>
      <c r="NX94" s="109"/>
      <c r="NY94" s="109"/>
      <c r="NZ94" s="109"/>
      <c r="OA94" s="109"/>
      <c r="OB94" s="109"/>
      <c r="OC94" s="109"/>
      <c r="OD94" s="109"/>
      <c r="OE94" s="109"/>
      <c r="OF94" s="109"/>
      <c r="OG94" s="109"/>
      <c r="OH94" s="109"/>
      <c r="OI94" s="109"/>
      <c r="OJ94" s="109"/>
      <c r="OK94" s="109"/>
      <c r="OL94" s="109"/>
      <c r="OM94" s="109"/>
      <c r="ON94" s="109"/>
      <c r="OO94" s="109"/>
      <c r="OP94" s="109"/>
      <c r="OQ94" s="109"/>
      <c r="OR94" s="109"/>
      <c r="OS94" s="109"/>
      <c r="OT94" s="109"/>
      <c r="OU94" s="109"/>
      <c r="OV94" s="109"/>
      <c r="OW94" s="109"/>
      <c r="OX94" s="109"/>
      <c r="OY94" s="109"/>
      <c r="OZ94" s="109"/>
      <c r="PA94" s="109"/>
      <c r="PB94" s="109"/>
      <c r="PC94" s="109"/>
      <c r="PD94" s="109"/>
      <c r="PE94" s="109"/>
      <c r="PF94" s="109"/>
    </row>
    <row r="95" spans="1:422" x14ac:dyDescent="0.2">
      <c r="A95" s="109"/>
      <c r="B95" s="109"/>
      <c r="C95" s="109"/>
      <c r="D95" s="109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  <c r="GY95" s="109"/>
      <c r="GZ95" s="109"/>
      <c r="HA95" s="109"/>
      <c r="HB95" s="109"/>
      <c r="HC95" s="109"/>
      <c r="HD95" s="109"/>
      <c r="HE95" s="109"/>
      <c r="HF95" s="109"/>
      <c r="HG95" s="109"/>
      <c r="HH95" s="109"/>
      <c r="HI95" s="109"/>
      <c r="HJ95" s="109"/>
      <c r="HK95" s="109"/>
      <c r="HL95" s="109"/>
      <c r="HM95" s="109"/>
      <c r="HN95" s="109"/>
      <c r="HO95" s="109"/>
      <c r="HP95" s="109"/>
      <c r="HQ95" s="109"/>
      <c r="HR95" s="109"/>
      <c r="HS95" s="109"/>
      <c r="HT95" s="109"/>
      <c r="HU95" s="109"/>
      <c r="HV95" s="109"/>
      <c r="HW95" s="109"/>
      <c r="HX95" s="109"/>
      <c r="HY95" s="109"/>
      <c r="HZ95" s="109"/>
      <c r="IA95" s="109"/>
      <c r="IB95" s="109"/>
      <c r="IC95" s="109"/>
      <c r="ID95" s="109"/>
      <c r="IE95" s="109"/>
      <c r="IF95" s="109"/>
      <c r="IG95" s="109"/>
      <c r="IH95" s="109"/>
      <c r="II95" s="109"/>
      <c r="IJ95" s="109"/>
      <c r="IK95" s="109"/>
      <c r="IL95" s="109"/>
      <c r="IM95" s="109"/>
      <c r="IN95" s="109"/>
      <c r="IO95" s="109"/>
      <c r="IP95" s="109"/>
      <c r="IQ95" s="109"/>
      <c r="IR95" s="109"/>
      <c r="IS95" s="109"/>
      <c r="IT95" s="109"/>
      <c r="IU95" s="109"/>
      <c r="IV95" s="109"/>
      <c r="IW95" s="109"/>
      <c r="IX95" s="109"/>
      <c r="IY95" s="109"/>
      <c r="IZ95" s="109"/>
      <c r="JA95" s="109"/>
      <c r="JB95" s="109"/>
      <c r="JC95" s="109"/>
      <c r="JD95" s="109"/>
      <c r="JE95" s="109"/>
      <c r="JF95" s="109"/>
      <c r="JG95" s="109"/>
      <c r="JH95" s="109"/>
      <c r="JI95" s="109"/>
      <c r="JJ95" s="109"/>
      <c r="JK95" s="109"/>
      <c r="JL95" s="109"/>
      <c r="JM95" s="109"/>
      <c r="JN95" s="109"/>
      <c r="JO95" s="109"/>
      <c r="JP95" s="109"/>
      <c r="JQ95" s="109"/>
      <c r="JR95" s="109"/>
      <c r="JS95" s="109"/>
      <c r="JT95" s="109"/>
      <c r="JU95" s="109"/>
      <c r="JV95" s="109"/>
      <c r="JW95" s="109"/>
      <c r="JX95" s="109"/>
      <c r="JY95" s="109"/>
      <c r="JZ95" s="109"/>
      <c r="KA95" s="109"/>
      <c r="KB95" s="109"/>
      <c r="KC95" s="109"/>
      <c r="KD95" s="109"/>
      <c r="KE95" s="109"/>
      <c r="KF95" s="109"/>
      <c r="KG95" s="109"/>
      <c r="KH95" s="109"/>
      <c r="KI95" s="109"/>
      <c r="KJ95" s="109"/>
      <c r="KK95" s="109"/>
      <c r="KL95" s="109"/>
      <c r="KM95" s="109"/>
      <c r="KN95" s="109"/>
      <c r="KO95" s="109"/>
      <c r="KP95" s="109"/>
      <c r="KQ95" s="109"/>
      <c r="KR95" s="109"/>
      <c r="KS95" s="109"/>
      <c r="KT95" s="109"/>
      <c r="KU95" s="109"/>
      <c r="KV95" s="109"/>
      <c r="KW95" s="109"/>
      <c r="KX95" s="109"/>
      <c r="KY95" s="109"/>
      <c r="KZ95" s="109"/>
      <c r="LA95" s="109"/>
      <c r="LB95" s="109"/>
      <c r="LC95" s="109"/>
      <c r="LD95" s="109"/>
      <c r="LE95" s="109"/>
      <c r="LF95" s="109"/>
      <c r="LG95" s="109"/>
      <c r="LH95" s="109"/>
      <c r="LI95" s="109"/>
      <c r="LJ95" s="109"/>
      <c r="LK95" s="109"/>
      <c r="LL95" s="109"/>
      <c r="LM95" s="109"/>
      <c r="LN95" s="109"/>
      <c r="LO95" s="109"/>
      <c r="LP95" s="109"/>
      <c r="LQ95" s="109"/>
      <c r="LR95" s="109"/>
      <c r="LS95" s="109"/>
      <c r="LT95" s="109"/>
      <c r="LU95" s="109"/>
      <c r="LV95" s="109"/>
      <c r="LW95" s="109"/>
      <c r="LX95" s="109"/>
      <c r="LY95" s="109"/>
      <c r="LZ95" s="109"/>
      <c r="MA95" s="109"/>
      <c r="MB95" s="109"/>
      <c r="MC95" s="109"/>
      <c r="MD95" s="109"/>
      <c r="ME95" s="109"/>
      <c r="MF95" s="109"/>
      <c r="MG95" s="109"/>
      <c r="MH95" s="109"/>
      <c r="MI95" s="109"/>
      <c r="MJ95" s="109"/>
      <c r="MK95" s="109"/>
      <c r="ML95" s="109"/>
      <c r="MM95" s="109"/>
      <c r="MN95" s="109"/>
      <c r="MO95" s="109"/>
      <c r="MP95" s="109"/>
      <c r="MQ95" s="109"/>
      <c r="MR95" s="109"/>
      <c r="MS95" s="109"/>
      <c r="MT95" s="109"/>
      <c r="MU95" s="109"/>
      <c r="MV95" s="109"/>
      <c r="MW95" s="109"/>
      <c r="MX95" s="109"/>
      <c r="MY95" s="109"/>
      <c r="MZ95" s="109"/>
      <c r="NA95" s="109"/>
      <c r="NB95" s="109"/>
      <c r="NC95" s="109"/>
      <c r="ND95" s="109"/>
      <c r="NE95" s="109"/>
      <c r="NF95" s="109"/>
      <c r="NG95" s="109"/>
      <c r="NH95" s="109"/>
      <c r="NI95" s="109"/>
      <c r="NJ95" s="109"/>
      <c r="NK95" s="109"/>
      <c r="NL95" s="109"/>
      <c r="NM95" s="109"/>
      <c r="NN95" s="109"/>
      <c r="NO95" s="109"/>
      <c r="NP95" s="109"/>
      <c r="NQ95" s="109"/>
      <c r="NR95" s="109"/>
      <c r="NS95" s="109"/>
      <c r="NT95" s="109"/>
      <c r="NU95" s="109"/>
      <c r="NV95" s="109"/>
      <c r="NW95" s="109"/>
      <c r="NX95" s="109"/>
      <c r="NY95" s="109"/>
      <c r="NZ95" s="109"/>
      <c r="OA95" s="109"/>
      <c r="OB95" s="109"/>
      <c r="OC95" s="109"/>
      <c r="OD95" s="109"/>
      <c r="OE95" s="109"/>
      <c r="OF95" s="109"/>
      <c r="OG95" s="109"/>
      <c r="OH95" s="109"/>
      <c r="OI95" s="109"/>
      <c r="OJ95" s="109"/>
      <c r="OK95" s="109"/>
      <c r="OL95" s="109"/>
      <c r="OM95" s="109"/>
      <c r="ON95" s="109"/>
      <c r="OO95" s="109"/>
      <c r="OP95" s="109"/>
      <c r="OQ95" s="109"/>
      <c r="OR95" s="109"/>
      <c r="OS95" s="109"/>
      <c r="OT95" s="109"/>
      <c r="OU95" s="109"/>
      <c r="OV95" s="109"/>
      <c r="OW95" s="109"/>
      <c r="OX95" s="109"/>
      <c r="OY95" s="109"/>
      <c r="OZ95" s="109"/>
      <c r="PA95" s="109"/>
      <c r="PB95" s="109"/>
      <c r="PC95" s="109"/>
      <c r="PD95" s="109"/>
      <c r="PE95" s="109"/>
      <c r="PF95" s="109"/>
    </row>
    <row r="96" spans="1:422" x14ac:dyDescent="0.2">
      <c r="A96" s="109"/>
      <c r="B96" s="109"/>
      <c r="C96" s="109"/>
      <c r="D96" s="109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  <c r="IW96" s="109"/>
      <c r="IX96" s="109"/>
      <c r="IY96" s="109"/>
      <c r="IZ96" s="109"/>
      <c r="JA96" s="109"/>
      <c r="JB96" s="109"/>
      <c r="JC96" s="109"/>
      <c r="JD96" s="109"/>
      <c r="JE96" s="109"/>
      <c r="JF96" s="109"/>
      <c r="JG96" s="109"/>
      <c r="JH96" s="109"/>
      <c r="JI96" s="109"/>
      <c r="JJ96" s="109"/>
      <c r="JK96" s="109"/>
      <c r="JL96" s="109"/>
      <c r="JM96" s="109"/>
      <c r="JN96" s="109"/>
      <c r="JO96" s="109"/>
      <c r="JP96" s="109"/>
      <c r="JQ96" s="109"/>
      <c r="JR96" s="109"/>
      <c r="JS96" s="109"/>
      <c r="JT96" s="109"/>
      <c r="JU96" s="109"/>
      <c r="JV96" s="109"/>
      <c r="JW96" s="109"/>
      <c r="JX96" s="109"/>
      <c r="JY96" s="109"/>
      <c r="JZ96" s="109"/>
      <c r="KA96" s="109"/>
      <c r="KB96" s="109"/>
      <c r="KC96" s="109"/>
      <c r="KD96" s="109"/>
      <c r="KE96" s="109"/>
      <c r="KF96" s="109"/>
      <c r="KG96" s="109"/>
      <c r="KH96" s="109"/>
      <c r="KI96" s="109"/>
      <c r="KJ96" s="109"/>
      <c r="KK96" s="109"/>
      <c r="KL96" s="109"/>
      <c r="KM96" s="109"/>
      <c r="KN96" s="109"/>
      <c r="KO96" s="109"/>
      <c r="KP96" s="109"/>
      <c r="KQ96" s="109"/>
      <c r="KR96" s="109"/>
      <c r="KS96" s="109"/>
      <c r="KT96" s="109"/>
      <c r="KU96" s="109"/>
      <c r="KV96" s="109"/>
      <c r="KW96" s="109"/>
      <c r="KX96" s="109"/>
      <c r="KY96" s="109"/>
      <c r="KZ96" s="109"/>
      <c r="LA96" s="109"/>
      <c r="LB96" s="109"/>
      <c r="LC96" s="109"/>
      <c r="LD96" s="109"/>
      <c r="LE96" s="109"/>
      <c r="LF96" s="109"/>
      <c r="LG96" s="109"/>
      <c r="LH96" s="109"/>
      <c r="LI96" s="109"/>
      <c r="LJ96" s="109"/>
      <c r="LK96" s="109"/>
      <c r="LL96" s="109"/>
      <c r="LM96" s="109"/>
      <c r="LN96" s="109"/>
      <c r="LO96" s="109"/>
      <c r="LP96" s="109"/>
      <c r="LQ96" s="109"/>
      <c r="LR96" s="109"/>
      <c r="LS96" s="109"/>
      <c r="LT96" s="109"/>
      <c r="LU96" s="109"/>
      <c r="LV96" s="109"/>
      <c r="LW96" s="109"/>
      <c r="LX96" s="109"/>
      <c r="LY96" s="109"/>
      <c r="LZ96" s="109"/>
      <c r="MA96" s="109"/>
      <c r="MB96" s="109"/>
      <c r="MC96" s="109"/>
      <c r="MD96" s="109"/>
      <c r="ME96" s="109"/>
      <c r="MF96" s="109"/>
      <c r="MG96" s="109"/>
      <c r="MH96" s="109"/>
      <c r="MI96" s="109"/>
      <c r="MJ96" s="109"/>
      <c r="MK96" s="109"/>
      <c r="ML96" s="109"/>
      <c r="MM96" s="109"/>
      <c r="MN96" s="109"/>
      <c r="MO96" s="109"/>
      <c r="MP96" s="109"/>
      <c r="MQ96" s="109"/>
      <c r="MR96" s="109"/>
      <c r="MS96" s="109"/>
      <c r="MT96" s="109"/>
      <c r="MU96" s="109"/>
      <c r="MV96" s="109"/>
      <c r="MW96" s="109"/>
      <c r="MX96" s="109"/>
      <c r="MY96" s="109"/>
      <c r="MZ96" s="109"/>
      <c r="NA96" s="109"/>
      <c r="NB96" s="109"/>
      <c r="NC96" s="109"/>
      <c r="ND96" s="109"/>
      <c r="NE96" s="109"/>
      <c r="NF96" s="109"/>
      <c r="NG96" s="109"/>
      <c r="NH96" s="109"/>
      <c r="NI96" s="109"/>
      <c r="NJ96" s="109"/>
      <c r="NK96" s="109"/>
      <c r="NL96" s="109"/>
      <c r="NM96" s="109"/>
      <c r="NN96" s="109"/>
      <c r="NO96" s="109"/>
      <c r="NP96" s="109"/>
      <c r="NQ96" s="109"/>
      <c r="NR96" s="109"/>
      <c r="NS96" s="109"/>
      <c r="NT96" s="109"/>
      <c r="NU96" s="109"/>
      <c r="NV96" s="109"/>
      <c r="NW96" s="109"/>
      <c r="NX96" s="109"/>
      <c r="NY96" s="109"/>
      <c r="NZ96" s="109"/>
      <c r="OA96" s="109"/>
      <c r="OB96" s="109"/>
      <c r="OC96" s="109"/>
      <c r="OD96" s="109"/>
      <c r="OE96" s="109"/>
      <c r="OF96" s="109"/>
      <c r="OG96" s="109"/>
      <c r="OH96" s="109"/>
      <c r="OI96" s="109"/>
      <c r="OJ96" s="109"/>
      <c r="OK96" s="109"/>
      <c r="OL96" s="109"/>
      <c r="OM96" s="109"/>
      <c r="ON96" s="109"/>
      <c r="OO96" s="109"/>
      <c r="OP96" s="109"/>
      <c r="OQ96" s="109"/>
      <c r="OR96" s="109"/>
      <c r="OS96" s="109"/>
      <c r="OT96" s="109"/>
      <c r="OU96" s="109"/>
      <c r="OV96" s="109"/>
      <c r="OW96" s="109"/>
      <c r="OX96" s="109"/>
      <c r="OY96" s="109"/>
      <c r="OZ96" s="109"/>
      <c r="PA96" s="109"/>
      <c r="PB96" s="109"/>
      <c r="PC96" s="109"/>
      <c r="PD96" s="109"/>
      <c r="PE96" s="109"/>
      <c r="PF96" s="109"/>
    </row>
    <row r="97" spans="1:422" x14ac:dyDescent="0.2">
      <c r="A97" s="109"/>
      <c r="B97" s="109"/>
      <c r="C97" s="109"/>
      <c r="D97" s="109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  <c r="GY97" s="109"/>
      <c r="GZ97" s="109"/>
      <c r="HA97" s="109"/>
      <c r="HB97" s="109"/>
      <c r="HC97" s="109"/>
      <c r="HD97" s="109"/>
      <c r="HE97" s="109"/>
      <c r="HF97" s="109"/>
      <c r="HG97" s="109"/>
      <c r="HH97" s="109"/>
      <c r="HI97" s="109"/>
      <c r="HJ97" s="109"/>
      <c r="HK97" s="109"/>
      <c r="HL97" s="109"/>
      <c r="HM97" s="109"/>
      <c r="HN97" s="109"/>
      <c r="HO97" s="109"/>
      <c r="HP97" s="109"/>
      <c r="HQ97" s="109"/>
      <c r="HR97" s="109"/>
      <c r="HS97" s="109"/>
      <c r="HT97" s="109"/>
      <c r="HU97" s="109"/>
      <c r="HV97" s="109"/>
      <c r="HW97" s="109"/>
      <c r="HX97" s="109"/>
      <c r="HY97" s="109"/>
      <c r="HZ97" s="109"/>
      <c r="IA97" s="109"/>
      <c r="IB97" s="109"/>
      <c r="IC97" s="109"/>
      <c r="ID97" s="109"/>
      <c r="IE97" s="109"/>
      <c r="IF97" s="109"/>
      <c r="IG97" s="109"/>
      <c r="IH97" s="109"/>
      <c r="II97" s="109"/>
      <c r="IJ97" s="109"/>
      <c r="IK97" s="109"/>
      <c r="IL97" s="109"/>
      <c r="IM97" s="109"/>
      <c r="IN97" s="109"/>
      <c r="IO97" s="109"/>
      <c r="IP97" s="109"/>
      <c r="IQ97" s="109"/>
      <c r="IR97" s="109"/>
      <c r="IS97" s="109"/>
      <c r="IT97" s="109"/>
      <c r="IU97" s="109"/>
      <c r="IV97" s="109"/>
      <c r="IW97" s="109"/>
      <c r="IX97" s="109"/>
      <c r="IY97" s="109"/>
      <c r="IZ97" s="109"/>
      <c r="JA97" s="109"/>
      <c r="JB97" s="109"/>
      <c r="JC97" s="109"/>
      <c r="JD97" s="109"/>
      <c r="JE97" s="109"/>
      <c r="JF97" s="109"/>
      <c r="JG97" s="109"/>
      <c r="JH97" s="109"/>
      <c r="JI97" s="109"/>
      <c r="JJ97" s="109"/>
      <c r="JK97" s="109"/>
      <c r="JL97" s="109"/>
      <c r="JM97" s="109"/>
      <c r="JN97" s="109"/>
      <c r="JO97" s="109"/>
      <c r="JP97" s="109"/>
      <c r="JQ97" s="109"/>
      <c r="JR97" s="109"/>
      <c r="JS97" s="109"/>
      <c r="JT97" s="109"/>
      <c r="JU97" s="109"/>
      <c r="JV97" s="109"/>
      <c r="JW97" s="109"/>
      <c r="JX97" s="109"/>
      <c r="JY97" s="109"/>
      <c r="JZ97" s="109"/>
      <c r="KA97" s="109"/>
      <c r="KB97" s="109"/>
      <c r="KC97" s="109"/>
      <c r="KD97" s="109"/>
      <c r="KE97" s="109"/>
      <c r="KF97" s="109"/>
      <c r="KG97" s="109"/>
      <c r="KH97" s="109"/>
      <c r="KI97" s="109"/>
      <c r="KJ97" s="109"/>
      <c r="KK97" s="109"/>
      <c r="KL97" s="109"/>
      <c r="KM97" s="109"/>
      <c r="KN97" s="109"/>
      <c r="KO97" s="109"/>
      <c r="KP97" s="109"/>
      <c r="KQ97" s="109"/>
      <c r="KR97" s="109"/>
      <c r="KS97" s="109"/>
      <c r="KT97" s="109"/>
      <c r="KU97" s="109"/>
      <c r="KV97" s="109"/>
      <c r="KW97" s="109"/>
      <c r="KX97" s="109"/>
      <c r="KY97" s="109"/>
      <c r="KZ97" s="109"/>
      <c r="LA97" s="109"/>
      <c r="LB97" s="109"/>
      <c r="LC97" s="109"/>
      <c r="LD97" s="109"/>
      <c r="LE97" s="109"/>
      <c r="LF97" s="109"/>
      <c r="LG97" s="109"/>
      <c r="LH97" s="109"/>
      <c r="LI97" s="109"/>
      <c r="LJ97" s="109"/>
      <c r="LK97" s="109"/>
      <c r="LL97" s="109"/>
      <c r="LM97" s="109"/>
      <c r="LN97" s="109"/>
      <c r="LO97" s="109"/>
      <c r="LP97" s="109"/>
      <c r="LQ97" s="109"/>
      <c r="LR97" s="109"/>
      <c r="LS97" s="109"/>
      <c r="LT97" s="109"/>
      <c r="LU97" s="109"/>
      <c r="LV97" s="109"/>
      <c r="LW97" s="109"/>
      <c r="LX97" s="109"/>
      <c r="LY97" s="109"/>
      <c r="LZ97" s="109"/>
      <c r="MA97" s="109"/>
      <c r="MB97" s="109"/>
      <c r="MC97" s="109"/>
      <c r="MD97" s="109"/>
      <c r="ME97" s="109"/>
      <c r="MF97" s="109"/>
      <c r="MG97" s="109"/>
      <c r="MH97" s="109"/>
      <c r="MI97" s="109"/>
      <c r="MJ97" s="109"/>
      <c r="MK97" s="109"/>
      <c r="ML97" s="109"/>
      <c r="MM97" s="109"/>
      <c r="MN97" s="109"/>
      <c r="MO97" s="109"/>
      <c r="MP97" s="109"/>
      <c r="MQ97" s="109"/>
      <c r="MR97" s="109"/>
      <c r="MS97" s="109"/>
      <c r="MT97" s="109"/>
      <c r="MU97" s="109"/>
      <c r="MV97" s="109"/>
      <c r="MW97" s="109"/>
      <c r="MX97" s="109"/>
      <c r="MY97" s="109"/>
      <c r="MZ97" s="109"/>
      <c r="NA97" s="109"/>
      <c r="NB97" s="109"/>
      <c r="NC97" s="109"/>
      <c r="ND97" s="109"/>
      <c r="NE97" s="109"/>
      <c r="NF97" s="109"/>
      <c r="NG97" s="109"/>
      <c r="NH97" s="109"/>
      <c r="NI97" s="109"/>
      <c r="NJ97" s="109"/>
      <c r="NK97" s="109"/>
      <c r="NL97" s="109"/>
      <c r="NM97" s="109"/>
      <c r="NN97" s="109"/>
      <c r="NO97" s="109"/>
      <c r="NP97" s="109"/>
      <c r="NQ97" s="109"/>
      <c r="NR97" s="109"/>
      <c r="NS97" s="109"/>
      <c r="NT97" s="109"/>
      <c r="NU97" s="109"/>
      <c r="NV97" s="109"/>
      <c r="NW97" s="109"/>
      <c r="NX97" s="109"/>
      <c r="NY97" s="109"/>
      <c r="NZ97" s="109"/>
      <c r="OA97" s="109"/>
      <c r="OB97" s="109"/>
      <c r="OC97" s="109"/>
      <c r="OD97" s="109"/>
      <c r="OE97" s="109"/>
      <c r="OF97" s="109"/>
      <c r="OG97" s="109"/>
      <c r="OH97" s="109"/>
      <c r="OI97" s="109"/>
      <c r="OJ97" s="10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</row>
    <row r="98" spans="1:422" x14ac:dyDescent="0.2">
      <c r="A98" s="109"/>
      <c r="B98" s="109"/>
      <c r="C98" s="109"/>
      <c r="D98" s="109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  <c r="BT98" s="109"/>
      <c r="BU98" s="109"/>
      <c r="BV98" s="109"/>
      <c r="BW98" s="109"/>
      <c r="BX98" s="109"/>
      <c r="BY98" s="109"/>
      <c r="BZ98" s="109"/>
      <c r="CA98" s="109"/>
      <c r="CB98" s="109"/>
      <c r="CC98" s="109"/>
      <c r="CD98" s="109"/>
      <c r="CE98" s="109"/>
      <c r="CF98" s="109"/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  <c r="GY98" s="109"/>
      <c r="GZ98" s="109"/>
      <c r="HA98" s="109"/>
      <c r="HB98" s="109"/>
      <c r="HC98" s="109"/>
      <c r="HD98" s="109"/>
      <c r="HE98" s="109"/>
      <c r="HF98" s="109"/>
      <c r="HG98" s="109"/>
      <c r="HH98" s="109"/>
      <c r="HI98" s="109"/>
      <c r="HJ98" s="109"/>
      <c r="HK98" s="109"/>
      <c r="HL98" s="109"/>
      <c r="HM98" s="109"/>
      <c r="HN98" s="109"/>
      <c r="HO98" s="109"/>
      <c r="HP98" s="109"/>
      <c r="HQ98" s="109"/>
      <c r="HR98" s="109"/>
      <c r="HS98" s="109"/>
      <c r="HT98" s="109"/>
      <c r="HU98" s="109"/>
      <c r="HV98" s="109"/>
      <c r="HW98" s="109"/>
      <c r="HX98" s="109"/>
      <c r="HY98" s="109"/>
      <c r="HZ98" s="109"/>
      <c r="IA98" s="109"/>
      <c r="IB98" s="109"/>
      <c r="IC98" s="109"/>
      <c r="ID98" s="109"/>
      <c r="IE98" s="109"/>
      <c r="IF98" s="109"/>
      <c r="IG98" s="109"/>
      <c r="IH98" s="109"/>
      <c r="II98" s="109"/>
      <c r="IJ98" s="109"/>
      <c r="IK98" s="109"/>
      <c r="IL98" s="109"/>
      <c r="IM98" s="109"/>
      <c r="IN98" s="109"/>
      <c r="IO98" s="109"/>
      <c r="IP98" s="109"/>
      <c r="IQ98" s="109"/>
      <c r="IR98" s="109"/>
      <c r="IS98" s="109"/>
      <c r="IT98" s="109"/>
      <c r="IU98" s="109"/>
      <c r="IV98" s="109"/>
      <c r="IW98" s="109"/>
      <c r="IX98" s="109"/>
      <c r="IY98" s="109"/>
      <c r="IZ98" s="109"/>
      <c r="JA98" s="109"/>
      <c r="JB98" s="109"/>
      <c r="JC98" s="109"/>
      <c r="JD98" s="109"/>
      <c r="JE98" s="109"/>
      <c r="JF98" s="109"/>
      <c r="JG98" s="109"/>
      <c r="JH98" s="109"/>
      <c r="JI98" s="109"/>
      <c r="JJ98" s="109"/>
      <c r="JK98" s="109"/>
      <c r="JL98" s="109"/>
      <c r="JM98" s="109"/>
      <c r="JN98" s="109"/>
      <c r="JO98" s="109"/>
      <c r="JP98" s="109"/>
      <c r="JQ98" s="109"/>
      <c r="JR98" s="109"/>
      <c r="JS98" s="109"/>
      <c r="JT98" s="109"/>
      <c r="JU98" s="109"/>
      <c r="JV98" s="109"/>
      <c r="JW98" s="109"/>
      <c r="JX98" s="109"/>
      <c r="JY98" s="109"/>
      <c r="JZ98" s="109"/>
      <c r="KA98" s="109"/>
      <c r="KB98" s="109"/>
      <c r="KC98" s="109"/>
      <c r="KD98" s="109"/>
      <c r="KE98" s="109"/>
      <c r="KF98" s="109"/>
      <c r="KG98" s="109"/>
      <c r="KH98" s="109"/>
      <c r="KI98" s="109"/>
      <c r="KJ98" s="109"/>
      <c r="KK98" s="109"/>
      <c r="KL98" s="109"/>
      <c r="KM98" s="109"/>
      <c r="KN98" s="109"/>
      <c r="KO98" s="109"/>
      <c r="KP98" s="109"/>
      <c r="KQ98" s="109"/>
      <c r="KR98" s="109"/>
      <c r="KS98" s="109"/>
      <c r="KT98" s="109"/>
      <c r="KU98" s="109"/>
      <c r="KV98" s="109"/>
      <c r="KW98" s="109"/>
      <c r="KX98" s="109"/>
      <c r="KY98" s="109"/>
      <c r="KZ98" s="109"/>
      <c r="LA98" s="109"/>
      <c r="LB98" s="109"/>
      <c r="LC98" s="109"/>
      <c r="LD98" s="109"/>
      <c r="LE98" s="109"/>
      <c r="LF98" s="109"/>
      <c r="LG98" s="109"/>
      <c r="LH98" s="109"/>
      <c r="LI98" s="109"/>
      <c r="LJ98" s="109"/>
      <c r="LK98" s="109"/>
      <c r="LL98" s="109"/>
      <c r="LM98" s="109"/>
      <c r="LN98" s="109"/>
      <c r="LO98" s="109"/>
      <c r="LP98" s="109"/>
      <c r="LQ98" s="109"/>
      <c r="LR98" s="109"/>
      <c r="LS98" s="109"/>
      <c r="LT98" s="109"/>
      <c r="LU98" s="109"/>
      <c r="LV98" s="109"/>
      <c r="LW98" s="109"/>
      <c r="LX98" s="109"/>
      <c r="LY98" s="109"/>
      <c r="LZ98" s="109"/>
      <c r="MA98" s="109"/>
      <c r="MB98" s="109"/>
      <c r="MC98" s="109"/>
      <c r="MD98" s="109"/>
      <c r="ME98" s="109"/>
      <c r="MF98" s="109"/>
      <c r="MG98" s="109"/>
      <c r="MH98" s="109"/>
      <c r="MI98" s="109"/>
      <c r="MJ98" s="109"/>
      <c r="MK98" s="109"/>
      <c r="ML98" s="109"/>
      <c r="MM98" s="109"/>
      <c r="MN98" s="109"/>
      <c r="MO98" s="109"/>
      <c r="MP98" s="109"/>
      <c r="MQ98" s="109"/>
      <c r="MR98" s="109"/>
      <c r="MS98" s="109"/>
      <c r="MT98" s="109"/>
      <c r="MU98" s="109"/>
      <c r="MV98" s="109"/>
      <c r="MW98" s="109"/>
      <c r="MX98" s="109"/>
      <c r="MY98" s="109"/>
      <c r="MZ98" s="109"/>
      <c r="NA98" s="109"/>
      <c r="NB98" s="109"/>
      <c r="NC98" s="109"/>
      <c r="ND98" s="109"/>
      <c r="NE98" s="109"/>
      <c r="NF98" s="109"/>
      <c r="NG98" s="109"/>
      <c r="NH98" s="109"/>
      <c r="NI98" s="109"/>
      <c r="NJ98" s="109"/>
      <c r="NK98" s="109"/>
      <c r="NL98" s="109"/>
      <c r="NM98" s="109"/>
      <c r="NN98" s="109"/>
      <c r="NO98" s="109"/>
      <c r="NP98" s="109"/>
      <c r="NQ98" s="109"/>
      <c r="NR98" s="109"/>
      <c r="NS98" s="109"/>
      <c r="NT98" s="109"/>
      <c r="NU98" s="109"/>
      <c r="NV98" s="109"/>
      <c r="NW98" s="109"/>
      <c r="NX98" s="109"/>
      <c r="NY98" s="109"/>
      <c r="NZ98" s="109"/>
      <c r="OA98" s="109"/>
      <c r="OB98" s="109"/>
      <c r="OC98" s="109"/>
      <c r="OD98" s="109"/>
      <c r="OE98" s="109"/>
      <c r="OF98" s="109"/>
      <c r="OG98" s="109"/>
      <c r="OH98" s="109"/>
      <c r="OI98" s="109"/>
      <c r="OJ98" s="109"/>
      <c r="OK98" s="109"/>
      <c r="OL98" s="109"/>
      <c r="OM98" s="109"/>
      <c r="ON98" s="109"/>
      <c r="OO98" s="109"/>
      <c r="OP98" s="109"/>
      <c r="OQ98" s="109"/>
      <c r="OR98" s="109"/>
      <c r="OS98" s="109"/>
      <c r="OT98" s="109"/>
      <c r="OU98" s="109"/>
      <c r="OV98" s="109"/>
      <c r="OW98" s="109"/>
      <c r="OX98" s="109"/>
      <c r="OY98" s="109"/>
      <c r="OZ98" s="109"/>
      <c r="PA98" s="109"/>
      <c r="PB98" s="109"/>
      <c r="PC98" s="109"/>
      <c r="PD98" s="109"/>
      <c r="PE98" s="109"/>
      <c r="PF98" s="109"/>
    </row>
    <row r="99" spans="1:422" x14ac:dyDescent="0.2">
      <c r="A99" s="109"/>
      <c r="B99" s="109"/>
      <c r="C99" s="109"/>
      <c r="D99" s="109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  <c r="BT99" s="109"/>
      <c r="BU99" s="109"/>
      <c r="BV99" s="109"/>
      <c r="BW99" s="109"/>
      <c r="BX99" s="109"/>
      <c r="BY99" s="109"/>
      <c r="BZ99" s="109"/>
      <c r="CA99" s="109"/>
      <c r="CB99" s="109"/>
      <c r="CC99" s="109"/>
      <c r="CD99" s="109"/>
      <c r="CE99" s="109"/>
      <c r="CF99" s="109"/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  <c r="GY99" s="109"/>
      <c r="GZ99" s="109"/>
      <c r="HA99" s="109"/>
      <c r="HB99" s="109"/>
      <c r="HC99" s="109"/>
      <c r="HD99" s="109"/>
      <c r="HE99" s="109"/>
      <c r="HF99" s="109"/>
      <c r="HG99" s="109"/>
      <c r="HH99" s="109"/>
      <c r="HI99" s="109"/>
      <c r="HJ99" s="109"/>
      <c r="HK99" s="109"/>
      <c r="HL99" s="109"/>
      <c r="HM99" s="109"/>
      <c r="HN99" s="109"/>
      <c r="HO99" s="109"/>
      <c r="HP99" s="109"/>
      <c r="HQ99" s="109"/>
      <c r="HR99" s="109"/>
      <c r="HS99" s="109"/>
      <c r="HT99" s="109"/>
      <c r="HU99" s="109"/>
      <c r="HV99" s="109"/>
      <c r="HW99" s="109"/>
      <c r="HX99" s="109"/>
      <c r="HY99" s="109"/>
      <c r="HZ99" s="109"/>
      <c r="IA99" s="109"/>
      <c r="IB99" s="109"/>
      <c r="IC99" s="109"/>
      <c r="ID99" s="109"/>
      <c r="IE99" s="109"/>
      <c r="IF99" s="109"/>
      <c r="IG99" s="109"/>
      <c r="IH99" s="109"/>
      <c r="II99" s="109"/>
      <c r="IJ99" s="109"/>
      <c r="IK99" s="109"/>
      <c r="IL99" s="109"/>
      <c r="IM99" s="109"/>
      <c r="IN99" s="109"/>
      <c r="IO99" s="109"/>
      <c r="IP99" s="109"/>
      <c r="IQ99" s="109"/>
      <c r="IR99" s="109"/>
      <c r="IS99" s="109"/>
      <c r="IT99" s="109"/>
      <c r="IU99" s="109"/>
      <c r="IV99" s="109"/>
      <c r="IW99" s="109"/>
      <c r="IX99" s="109"/>
      <c r="IY99" s="109"/>
      <c r="IZ99" s="109"/>
      <c r="JA99" s="109"/>
      <c r="JB99" s="109"/>
      <c r="JC99" s="109"/>
      <c r="JD99" s="109"/>
      <c r="JE99" s="109"/>
      <c r="JF99" s="109"/>
      <c r="JG99" s="109"/>
      <c r="JH99" s="109"/>
      <c r="JI99" s="109"/>
      <c r="JJ99" s="109"/>
      <c r="JK99" s="109"/>
      <c r="JL99" s="109"/>
      <c r="JM99" s="109"/>
      <c r="JN99" s="109"/>
      <c r="JO99" s="109"/>
      <c r="JP99" s="109"/>
      <c r="JQ99" s="109"/>
      <c r="JR99" s="109"/>
      <c r="JS99" s="109"/>
      <c r="JT99" s="109"/>
      <c r="JU99" s="109"/>
      <c r="JV99" s="109"/>
      <c r="JW99" s="109"/>
      <c r="JX99" s="109"/>
      <c r="JY99" s="109"/>
      <c r="JZ99" s="109"/>
      <c r="KA99" s="109"/>
      <c r="KB99" s="109"/>
      <c r="KC99" s="109"/>
      <c r="KD99" s="109"/>
      <c r="KE99" s="109"/>
      <c r="KF99" s="109"/>
      <c r="KG99" s="109"/>
      <c r="KH99" s="109"/>
      <c r="KI99" s="109"/>
      <c r="KJ99" s="109"/>
      <c r="KK99" s="109"/>
      <c r="KL99" s="109"/>
      <c r="KM99" s="109"/>
      <c r="KN99" s="109"/>
      <c r="KO99" s="109"/>
      <c r="KP99" s="109"/>
      <c r="KQ99" s="109"/>
      <c r="KR99" s="109"/>
      <c r="KS99" s="109"/>
      <c r="KT99" s="109"/>
      <c r="KU99" s="109"/>
      <c r="KV99" s="109"/>
      <c r="KW99" s="109"/>
      <c r="KX99" s="109"/>
      <c r="KY99" s="109"/>
      <c r="KZ99" s="109"/>
      <c r="LA99" s="109"/>
      <c r="LB99" s="109"/>
      <c r="LC99" s="109"/>
      <c r="LD99" s="109"/>
      <c r="LE99" s="109"/>
      <c r="LF99" s="109"/>
      <c r="LG99" s="109"/>
      <c r="LH99" s="109"/>
      <c r="LI99" s="109"/>
      <c r="LJ99" s="109"/>
      <c r="LK99" s="109"/>
      <c r="LL99" s="109"/>
      <c r="LM99" s="109"/>
      <c r="LN99" s="109"/>
      <c r="LO99" s="109"/>
      <c r="LP99" s="109"/>
      <c r="LQ99" s="109"/>
      <c r="LR99" s="109"/>
      <c r="LS99" s="109"/>
      <c r="LT99" s="109"/>
      <c r="LU99" s="109"/>
      <c r="LV99" s="109"/>
      <c r="LW99" s="109"/>
      <c r="LX99" s="109"/>
      <c r="LY99" s="109"/>
      <c r="LZ99" s="109"/>
      <c r="MA99" s="109"/>
      <c r="MB99" s="109"/>
      <c r="MC99" s="109"/>
      <c r="MD99" s="109"/>
      <c r="ME99" s="109"/>
      <c r="MF99" s="109"/>
      <c r="MG99" s="109"/>
      <c r="MH99" s="109"/>
      <c r="MI99" s="109"/>
      <c r="MJ99" s="109"/>
      <c r="MK99" s="109"/>
      <c r="ML99" s="109"/>
      <c r="MM99" s="109"/>
      <c r="MN99" s="109"/>
      <c r="MO99" s="109"/>
      <c r="MP99" s="109"/>
      <c r="MQ99" s="109"/>
      <c r="MR99" s="109"/>
      <c r="MS99" s="109"/>
      <c r="MT99" s="109"/>
      <c r="MU99" s="109"/>
      <c r="MV99" s="109"/>
      <c r="MW99" s="109"/>
      <c r="MX99" s="109"/>
      <c r="MY99" s="109"/>
      <c r="MZ99" s="109"/>
      <c r="NA99" s="109"/>
      <c r="NB99" s="109"/>
      <c r="NC99" s="109"/>
      <c r="ND99" s="109"/>
      <c r="NE99" s="109"/>
      <c r="NF99" s="109"/>
      <c r="NG99" s="109"/>
      <c r="NH99" s="109"/>
      <c r="NI99" s="109"/>
      <c r="NJ99" s="109"/>
      <c r="NK99" s="109"/>
      <c r="NL99" s="109"/>
      <c r="NM99" s="109"/>
      <c r="NN99" s="109"/>
      <c r="NO99" s="109"/>
      <c r="NP99" s="109"/>
      <c r="NQ99" s="109"/>
      <c r="NR99" s="109"/>
      <c r="NS99" s="109"/>
      <c r="NT99" s="109"/>
      <c r="NU99" s="109"/>
      <c r="NV99" s="109"/>
      <c r="NW99" s="109"/>
      <c r="NX99" s="109"/>
      <c r="NY99" s="109"/>
      <c r="NZ99" s="109"/>
      <c r="OA99" s="109"/>
      <c r="OB99" s="109"/>
      <c r="OC99" s="109"/>
      <c r="OD99" s="109"/>
      <c r="OE99" s="109"/>
      <c r="OF99" s="109"/>
      <c r="OG99" s="109"/>
      <c r="OH99" s="109"/>
      <c r="OI99" s="109"/>
      <c r="OJ99" s="109"/>
      <c r="OK99" s="109"/>
      <c r="OL99" s="109"/>
      <c r="OM99" s="109"/>
      <c r="ON99" s="109"/>
      <c r="OO99" s="109"/>
      <c r="OP99" s="109"/>
      <c r="OQ99" s="109"/>
      <c r="OR99" s="109"/>
      <c r="OS99" s="109"/>
      <c r="OT99" s="109"/>
      <c r="OU99" s="109"/>
      <c r="OV99" s="109"/>
      <c r="OW99" s="109"/>
      <c r="OX99" s="109"/>
      <c r="OY99" s="109"/>
      <c r="OZ99" s="109"/>
      <c r="PA99" s="109"/>
      <c r="PB99" s="109"/>
      <c r="PC99" s="109"/>
      <c r="PD99" s="109"/>
      <c r="PE99" s="109"/>
      <c r="PF99" s="109"/>
    </row>
    <row r="100" spans="1:422" x14ac:dyDescent="0.2">
      <c r="A100" s="109"/>
      <c r="B100" s="109"/>
      <c r="C100" s="109"/>
      <c r="D100" s="109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  <c r="BT100" s="109"/>
      <c r="BU100" s="109"/>
      <c r="BV100" s="109"/>
      <c r="BW100" s="109"/>
      <c r="BX100" s="109"/>
      <c r="BY100" s="109"/>
      <c r="BZ100" s="109"/>
      <c r="CA100" s="109"/>
      <c r="CB100" s="109"/>
      <c r="CC100" s="109"/>
      <c r="CD100" s="109"/>
      <c r="CE100" s="109"/>
      <c r="CF100" s="109"/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  <c r="GY100" s="109"/>
      <c r="GZ100" s="109"/>
      <c r="HA100" s="109"/>
      <c r="HB100" s="109"/>
      <c r="HC100" s="109"/>
      <c r="HD100" s="109"/>
      <c r="HE100" s="109"/>
      <c r="HF100" s="109"/>
      <c r="HG100" s="109"/>
      <c r="HH100" s="109"/>
      <c r="HI100" s="109"/>
      <c r="HJ100" s="109"/>
      <c r="HK100" s="109"/>
      <c r="HL100" s="109"/>
      <c r="HM100" s="109"/>
      <c r="HN100" s="109"/>
      <c r="HO100" s="109"/>
      <c r="HP100" s="109"/>
      <c r="HQ100" s="109"/>
      <c r="HR100" s="109"/>
      <c r="HS100" s="109"/>
      <c r="HT100" s="109"/>
      <c r="HU100" s="109"/>
      <c r="HV100" s="109"/>
      <c r="HW100" s="109"/>
      <c r="HX100" s="109"/>
      <c r="HY100" s="109"/>
      <c r="HZ100" s="109"/>
      <c r="IA100" s="109"/>
      <c r="IB100" s="109"/>
      <c r="IC100" s="109"/>
      <c r="ID100" s="109"/>
      <c r="IE100" s="109"/>
      <c r="IF100" s="109"/>
      <c r="IG100" s="109"/>
      <c r="IH100" s="109"/>
      <c r="II100" s="109"/>
      <c r="IJ100" s="109"/>
      <c r="IK100" s="109"/>
      <c r="IL100" s="109"/>
      <c r="IM100" s="109"/>
      <c r="IN100" s="109"/>
      <c r="IO100" s="109"/>
      <c r="IP100" s="109"/>
      <c r="IQ100" s="109"/>
      <c r="IR100" s="109"/>
      <c r="IS100" s="109"/>
      <c r="IT100" s="109"/>
      <c r="IU100" s="109"/>
      <c r="IV100" s="109"/>
      <c r="IW100" s="109"/>
      <c r="IX100" s="109"/>
      <c r="IY100" s="109"/>
      <c r="IZ100" s="109"/>
      <c r="JA100" s="109"/>
      <c r="JB100" s="109"/>
      <c r="JC100" s="109"/>
      <c r="JD100" s="109"/>
      <c r="JE100" s="109"/>
      <c r="JF100" s="109"/>
      <c r="JG100" s="109"/>
      <c r="JH100" s="109"/>
      <c r="JI100" s="109"/>
      <c r="JJ100" s="109"/>
      <c r="JK100" s="109"/>
      <c r="JL100" s="109"/>
      <c r="JM100" s="109"/>
      <c r="JN100" s="109"/>
      <c r="JO100" s="109"/>
      <c r="JP100" s="109"/>
      <c r="JQ100" s="109"/>
      <c r="JR100" s="109"/>
      <c r="JS100" s="109"/>
      <c r="JT100" s="109"/>
      <c r="JU100" s="109"/>
      <c r="JV100" s="109"/>
      <c r="JW100" s="109"/>
      <c r="JX100" s="109"/>
      <c r="JY100" s="109"/>
      <c r="JZ100" s="109"/>
      <c r="KA100" s="109"/>
      <c r="KB100" s="109"/>
      <c r="KC100" s="109"/>
      <c r="KD100" s="109"/>
      <c r="KE100" s="109"/>
      <c r="KF100" s="109"/>
      <c r="KG100" s="109"/>
      <c r="KH100" s="109"/>
      <c r="KI100" s="109"/>
      <c r="KJ100" s="109"/>
      <c r="KK100" s="109"/>
      <c r="KL100" s="109"/>
      <c r="KM100" s="109"/>
      <c r="KN100" s="109"/>
      <c r="KO100" s="109"/>
      <c r="KP100" s="109"/>
      <c r="KQ100" s="109"/>
      <c r="KR100" s="109"/>
      <c r="KS100" s="109"/>
      <c r="KT100" s="109"/>
      <c r="KU100" s="109"/>
      <c r="KV100" s="109"/>
      <c r="KW100" s="109"/>
      <c r="KX100" s="109"/>
      <c r="KY100" s="109"/>
      <c r="KZ100" s="109"/>
      <c r="LA100" s="109"/>
      <c r="LB100" s="109"/>
      <c r="LC100" s="109"/>
      <c r="LD100" s="109"/>
      <c r="LE100" s="109"/>
      <c r="LF100" s="109"/>
      <c r="LG100" s="109"/>
      <c r="LH100" s="109"/>
      <c r="LI100" s="109"/>
      <c r="LJ100" s="109"/>
      <c r="LK100" s="109"/>
      <c r="LL100" s="109"/>
      <c r="LM100" s="109"/>
      <c r="LN100" s="109"/>
      <c r="LO100" s="109"/>
      <c r="LP100" s="109"/>
      <c r="LQ100" s="109"/>
      <c r="LR100" s="109"/>
      <c r="LS100" s="109"/>
      <c r="LT100" s="109"/>
      <c r="LU100" s="109"/>
      <c r="LV100" s="109"/>
      <c r="LW100" s="109"/>
      <c r="LX100" s="109"/>
      <c r="LY100" s="109"/>
      <c r="LZ100" s="109"/>
      <c r="MA100" s="109"/>
      <c r="MB100" s="109"/>
      <c r="MC100" s="109"/>
      <c r="MD100" s="109"/>
      <c r="ME100" s="109"/>
      <c r="MF100" s="109"/>
      <c r="MG100" s="109"/>
      <c r="MH100" s="109"/>
      <c r="MI100" s="109"/>
      <c r="MJ100" s="109"/>
      <c r="MK100" s="109"/>
      <c r="ML100" s="109"/>
      <c r="MM100" s="109"/>
      <c r="MN100" s="109"/>
      <c r="MO100" s="109"/>
      <c r="MP100" s="109"/>
      <c r="MQ100" s="109"/>
      <c r="MR100" s="109"/>
      <c r="MS100" s="109"/>
      <c r="MT100" s="109"/>
      <c r="MU100" s="109"/>
      <c r="MV100" s="109"/>
      <c r="MW100" s="109"/>
      <c r="MX100" s="109"/>
      <c r="MY100" s="109"/>
      <c r="MZ100" s="109"/>
      <c r="NA100" s="109"/>
      <c r="NB100" s="109"/>
      <c r="NC100" s="109"/>
      <c r="ND100" s="109"/>
      <c r="NE100" s="109"/>
      <c r="NF100" s="109"/>
      <c r="NG100" s="109"/>
      <c r="NH100" s="109"/>
      <c r="NI100" s="109"/>
      <c r="NJ100" s="109"/>
      <c r="NK100" s="109"/>
      <c r="NL100" s="109"/>
      <c r="NM100" s="109"/>
      <c r="NN100" s="109"/>
      <c r="NO100" s="109"/>
      <c r="NP100" s="109"/>
      <c r="NQ100" s="109"/>
      <c r="NR100" s="109"/>
      <c r="NS100" s="109"/>
      <c r="NT100" s="109"/>
      <c r="NU100" s="109"/>
      <c r="NV100" s="109"/>
      <c r="NW100" s="109"/>
      <c r="NX100" s="109"/>
      <c r="NY100" s="109"/>
      <c r="NZ100" s="109"/>
      <c r="OA100" s="109"/>
      <c r="OB100" s="109"/>
      <c r="OC100" s="109"/>
      <c r="OD100" s="109"/>
      <c r="OE100" s="109"/>
      <c r="OF100" s="109"/>
      <c r="OG100" s="109"/>
      <c r="OH100" s="109"/>
      <c r="OI100" s="109"/>
      <c r="OJ100" s="109"/>
      <c r="OK100" s="109"/>
      <c r="OL100" s="109"/>
      <c r="OM100" s="109"/>
      <c r="ON100" s="109"/>
      <c r="OO100" s="109"/>
      <c r="OP100" s="109"/>
      <c r="OQ100" s="109"/>
      <c r="OR100" s="109"/>
      <c r="OS100" s="109"/>
      <c r="OT100" s="109"/>
      <c r="OU100" s="109"/>
      <c r="OV100" s="109"/>
      <c r="OW100" s="109"/>
      <c r="OX100" s="109"/>
      <c r="OY100" s="109"/>
      <c r="OZ100" s="109"/>
      <c r="PA100" s="109"/>
      <c r="PB100" s="109"/>
      <c r="PC100" s="109"/>
      <c r="PD100" s="109"/>
      <c r="PE100" s="109"/>
      <c r="PF100" s="109"/>
    </row>
    <row r="101" spans="1:422" x14ac:dyDescent="0.2">
      <c r="A101" s="109"/>
      <c r="B101" s="109"/>
      <c r="C101" s="109"/>
      <c r="D101" s="109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  <c r="BT101" s="109"/>
      <c r="BU101" s="109"/>
      <c r="BV101" s="109"/>
      <c r="BW101" s="109"/>
      <c r="BX101" s="109"/>
      <c r="BY101" s="109"/>
      <c r="BZ101" s="109"/>
      <c r="CA101" s="109"/>
      <c r="CB101" s="109"/>
      <c r="CC101" s="109"/>
      <c r="CD101" s="109"/>
      <c r="CE101" s="109"/>
      <c r="CF101" s="109"/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  <c r="GY101" s="109"/>
      <c r="GZ101" s="109"/>
      <c r="HA101" s="109"/>
      <c r="HB101" s="109"/>
      <c r="HC101" s="109"/>
      <c r="HD101" s="109"/>
      <c r="HE101" s="109"/>
      <c r="HF101" s="109"/>
      <c r="HG101" s="109"/>
      <c r="HH101" s="109"/>
      <c r="HI101" s="109"/>
      <c r="HJ101" s="109"/>
      <c r="HK101" s="109"/>
      <c r="HL101" s="109"/>
      <c r="HM101" s="109"/>
      <c r="HN101" s="109"/>
      <c r="HO101" s="109"/>
      <c r="HP101" s="109"/>
      <c r="HQ101" s="109"/>
      <c r="HR101" s="109"/>
      <c r="HS101" s="109"/>
      <c r="HT101" s="109"/>
      <c r="HU101" s="109"/>
      <c r="HV101" s="109"/>
      <c r="HW101" s="109"/>
      <c r="HX101" s="109"/>
      <c r="HY101" s="109"/>
      <c r="HZ101" s="109"/>
      <c r="IA101" s="109"/>
      <c r="IB101" s="109"/>
      <c r="IC101" s="109"/>
      <c r="ID101" s="109"/>
      <c r="IE101" s="109"/>
      <c r="IF101" s="109"/>
      <c r="IG101" s="109"/>
      <c r="IH101" s="109"/>
      <c r="II101" s="109"/>
      <c r="IJ101" s="109"/>
      <c r="IK101" s="109"/>
      <c r="IL101" s="109"/>
      <c r="IM101" s="109"/>
      <c r="IN101" s="109"/>
      <c r="IO101" s="109"/>
      <c r="IP101" s="109"/>
      <c r="IQ101" s="109"/>
      <c r="IR101" s="109"/>
      <c r="IS101" s="109"/>
      <c r="IT101" s="109"/>
      <c r="IU101" s="109"/>
      <c r="IV101" s="109"/>
      <c r="IW101" s="109"/>
      <c r="IX101" s="109"/>
      <c r="IY101" s="109"/>
      <c r="IZ101" s="109"/>
      <c r="JA101" s="109"/>
      <c r="JB101" s="109"/>
      <c r="JC101" s="109"/>
      <c r="JD101" s="109"/>
      <c r="JE101" s="109"/>
      <c r="JF101" s="109"/>
      <c r="JG101" s="109"/>
      <c r="JH101" s="109"/>
      <c r="JI101" s="109"/>
      <c r="JJ101" s="109"/>
      <c r="JK101" s="109"/>
      <c r="JL101" s="109"/>
      <c r="JM101" s="109"/>
      <c r="JN101" s="109"/>
      <c r="JO101" s="109"/>
      <c r="JP101" s="109"/>
      <c r="JQ101" s="109"/>
      <c r="JR101" s="109"/>
      <c r="JS101" s="109"/>
      <c r="JT101" s="109"/>
      <c r="JU101" s="109"/>
      <c r="JV101" s="109"/>
      <c r="JW101" s="109"/>
      <c r="JX101" s="109"/>
      <c r="JY101" s="109"/>
      <c r="JZ101" s="109"/>
      <c r="KA101" s="109"/>
      <c r="KB101" s="109"/>
      <c r="KC101" s="109"/>
      <c r="KD101" s="109"/>
      <c r="KE101" s="109"/>
      <c r="KF101" s="109"/>
      <c r="KG101" s="109"/>
      <c r="KH101" s="109"/>
      <c r="KI101" s="109"/>
      <c r="KJ101" s="109"/>
      <c r="KK101" s="109"/>
      <c r="KL101" s="109"/>
      <c r="KM101" s="109"/>
      <c r="KN101" s="109"/>
      <c r="KO101" s="109"/>
      <c r="KP101" s="109"/>
      <c r="KQ101" s="109"/>
      <c r="KR101" s="109"/>
      <c r="KS101" s="109"/>
      <c r="KT101" s="109"/>
      <c r="KU101" s="109"/>
      <c r="KV101" s="109"/>
      <c r="KW101" s="109"/>
      <c r="KX101" s="109"/>
      <c r="KY101" s="109"/>
      <c r="KZ101" s="109"/>
      <c r="LA101" s="109"/>
      <c r="LB101" s="109"/>
      <c r="LC101" s="109"/>
      <c r="LD101" s="109"/>
      <c r="LE101" s="109"/>
      <c r="LF101" s="109"/>
      <c r="LG101" s="109"/>
      <c r="LH101" s="109"/>
      <c r="LI101" s="109"/>
      <c r="LJ101" s="109"/>
      <c r="LK101" s="109"/>
      <c r="LL101" s="109"/>
      <c r="LM101" s="109"/>
      <c r="LN101" s="109"/>
      <c r="LO101" s="109"/>
      <c r="LP101" s="109"/>
      <c r="LQ101" s="109"/>
      <c r="LR101" s="109"/>
      <c r="LS101" s="109"/>
      <c r="LT101" s="109"/>
      <c r="LU101" s="109"/>
      <c r="LV101" s="109"/>
      <c r="LW101" s="109"/>
      <c r="LX101" s="109"/>
      <c r="LY101" s="109"/>
      <c r="LZ101" s="109"/>
      <c r="MA101" s="109"/>
      <c r="MB101" s="109"/>
      <c r="MC101" s="109"/>
      <c r="MD101" s="109"/>
      <c r="ME101" s="109"/>
      <c r="MF101" s="109"/>
      <c r="MG101" s="109"/>
      <c r="MH101" s="109"/>
      <c r="MI101" s="109"/>
      <c r="MJ101" s="109"/>
      <c r="MK101" s="109"/>
      <c r="ML101" s="109"/>
      <c r="MM101" s="109"/>
      <c r="MN101" s="109"/>
      <c r="MO101" s="109"/>
      <c r="MP101" s="109"/>
      <c r="MQ101" s="109"/>
      <c r="MR101" s="109"/>
      <c r="MS101" s="109"/>
      <c r="MT101" s="109"/>
      <c r="MU101" s="109"/>
      <c r="MV101" s="109"/>
      <c r="MW101" s="109"/>
      <c r="MX101" s="109"/>
      <c r="MY101" s="109"/>
      <c r="MZ101" s="109"/>
      <c r="NA101" s="109"/>
      <c r="NB101" s="109"/>
      <c r="NC101" s="109"/>
      <c r="ND101" s="109"/>
      <c r="NE101" s="109"/>
      <c r="NF101" s="109"/>
      <c r="NG101" s="109"/>
      <c r="NH101" s="109"/>
      <c r="NI101" s="109"/>
      <c r="NJ101" s="109"/>
      <c r="NK101" s="109"/>
      <c r="NL101" s="109"/>
      <c r="NM101" s="109"/>
      <c r="NN101" s="109"/>
      <c r="NO101" s="109"/>
      <c r="NP101" s="109"/>
      <c r="NQ101" s="109"/>
      <c r="NR101" s="109"/>
      <c r="NS101" s="109"/>
      <c r="NT101" s="109"/>
      <c r="NU101" s="109"/>
      <c r="NV101" s="109"/>
      <c r="NW101" s="109"/>
      <c r="NX101" s="109"/>
      <c r="NY101" s="109"/>
      <c r="NZ101" s="109"/>
      <c r="OA101" s="109"/>
      <c r="OB101" s="109"/>
      <c r="OC101" s="109"/>
      <c r="OD101" s="109"/>
      <c r="OE101" s="109"/>
      <c r="OF101" s="109"/>
      <c r="OG101" s="109"/>
      <c r="OH101" s="109"/>
      <c r="OI101" s="109"/>
      <c r="OJ101" s="109"/>
      <c r="OK101" s="109"/>
      <c r="OL101" s="109"/>
      <c r="OM101" s="109"/>
      <c r="ON101" s="109"/>
      <c r="OO101" s="109"/>
      <c r="OP101" s="109"/>
      <c r="OQ101" s="109"/>
      <c r="OR101" s="109"/>
      <c r="OS101" s="109"/>
      <c r="OT101" s="109"/>
      <c r="OU101" s="109"/>
      <c r="OV101" s="109"/>
      <c r="OW101" s="109"/>
      <c r="OX101" s="109"/>
      <c r="OY101" s="109"/>
      <c r="OZ101" s="109"/>
      <c r="PA101" s="109"/>
      <c r="PB101" s="109"/>
      <c r="PC101" s="109"/>
      <c r="PD101" s="109"/>
      <c r="PE101" s="109"/>
      <c r="PF101" s="109"/>
    </row>
    <row r="102" spans="1:422" x14ac:dyDescent="0.2">
      <c r="A102" s="109"/>
      <c r="B102" s="109"/>
      <c r="C102" s="109"/>
      <c r="D102" s="109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  <c r="BT102" s="109"/>
      <c r="BU102" s="109"/>
      <c r="BV102" s="109"/>
      <c r="BW102" s="109"/>
      <c r="BX102" s="109"/>
      <c r="BY102" s="109"/>
      <c r="BZ102" s="109"/>
      <c r="CA102" s="109"/>
      <c r="CB102" s="109"/>
      <c r="CC102" s="109"/>
      <c r="CD102" s="109"/>
      <c r="CE102" s="109"/>
      <c r="CF102" s="109"/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  <c r="GY102" s="109"/>
      <c r="GZ102" s="109"/>
      <c r="HA102" s="109"/>
      <c r="HB102" s="109"/>
      <c r="HC102" s="109"/>
      <c r="HD102" s="109"/>
      <c r="HE102" s="109"/>
      <c r="HF102" s="109"/>
      <c r="HG102" s="109"/>
      <c r="HH102" s="109"/>
      <c r="HI102" s="109"/>
      <c r="HJ102" s="109"/>
      <c r="HK102" s="109"/>
      <c r="HL102" s="109"/>
      <c r="HM102" s="109"/>
      <c r="HN102" s="109"/>
      <c r="HO102" s="109"/>
      <c r="HP102" s="109"/>
      <c r="HQ102" s="109"/>
      <c r="HR102" s="109"/>
      <c r="HS102" s="109"/>
      <c r="HT102" s="109"/>
      <c r="HU102" s="109"/>
      <c r="HV102" s="109"/>
      <c r="HW102" s="109"/>
      <c r="HX102" s="109"/>
      <c r="HY102" s="109"/>
      <c r="HZ102" s="109"/>
      <c r="IA102" s="109"/>
      <c r="IB102" s="109"/>
      <c r="IC102" s="109"/>
      <c r="ID102" s="109"/>
      <c r="IE102" s="109"/>
      <c r="IF102" s="109"/>
      <c r="IG102" s="109"/>
      <c r="IH102" s="109"/>
      <c r="II102" s="109"/>
      <c r="IJ102" s="109"/>
      <c r="IK102" s="109"/>
      <c r="IL102" s="109"/>
      <c r="IM102" s="109"/>
      <c r="IN102" s="109"/>
      <c r="IO102" s="109"/>
      <c r="IP102" s="109"/>
      <c r="IQ102" s="109"/>
      <c r="IR102" s="109"/>
      <c r="IS102" s="109"/>
      <c r="IT102" s="109"/>
      <c r="IU102" s="109"/>
      <c r="IV102" s="109"/>
      <c r="IW102" s="109"/>
      <c r="IX102" s="109"/>
      <c r="IY102" s="109"/>
      <c r="IZ102" s="109"/>
      <c r="JA102" s="109"/>
      <c r="JB102" s="109"/>
      <c r="JC102" s="109"/>
      <c r="JD102" s="109"/>
      <c r="JE102" s="109"/>
      <c r="JF102" s="109"/>
      <c r="JG102" s="109"/>
      <c r="JH102" s="109"/>
      <c r="JI102" s="109"/>
      <c r="JJ102" s="109"/>
      <c r="JK102" s="109"/>
      <c r="JL102" s="109"/>
      <c r="JM102" s="109"/>
      <c r="JN102" s="109"/>
      <c r="JO102" s="109"/>
      <c r="JP102" s="109"/>
      <c r="JQ102" s="109"/>
      <c r="JR102" s="109"/>
      <c r="JS102" s="109"/>
      <c r="JT102" s="109"/>
      <c r="JU102" s="109"/>
      <c r="JV102" s="109"/>
      <c r="JW102" s="109"/>
      <c r="JX102" s="109"/>
      <c r="JY102" s="109"/>
      <c r="JZ102" s="109"/>
      <c r="KA102" s="109"/>
      <c r="KB102" s="109"/>
      <c r="KC102" s="109"/>
      <c r="KD102" s="109"/>
      <c r="KE102" s="109"/>
      <c r="KF102" s="109"/>
      <c r="KG102" s="109"/>
      <c r="KH102" s="109"/>
      <c r="KI102" s="109"/>
      <c r="KJ102" s="109"/>
      <c r="KK102" s="109"/>
      <c r="KL102" s="109"/>
      <c r="KM102" s="109"/>
      <c r="KN102" s="109"/>
      <c r="KO102" s="109"/>
      <c r="KP102" s="109"/>
      <c r="KQ102" s="109"/>
      <c r="KR102" s="109"/>
      <c r="KS102" s="109"/>
      <c r="KT102" s="109"/>
      <c r="KU102" s="109"/>
      <c r="KV102" s="109"/>
      <c r="KW102" s="109"/>
      <c r="KX102" s="109"/>
      <c r="KY102" s="109"/>
      <c r="KZ102" s="109"/>
      <c r="LA102" s="109"/>
      <c r="LB102" s="109"/>
      <c r="LC102" s="109"/>
      <c r="LD102" s="109"/>
      <c r="LE102" s="109"/>
      <c r="LF102" s="109"/>
      <c r="LG102" s="109"/>
      <c r="LH102" s="109"/>
      <c r="LI102" s="109"/>
      <c r="LJ102" s="109"/>
      <c r="LK102" s="109"/>
      <c r="LL102" s="109"/>
      <c r="LM102" s="109"/>
      <c r="LN102" s="109"/>
      <c r="LO102" s="109"/>
      <c r="LP102" s="109"/>
      <c r="LQ102" s="109"/>
      <c r="LR102" s="109"/>
      <c r="LS102" s="109"/>
      <c r="LT102" s="109"/>
      <c r="LU102" s="109"/>
      <c r="LV102" s="109"/>
      <c r="LW102" s="109"/>
      <c r="LX102" s="109"/>
      <c r="LY102" s="109"/>
      <c r="LZ102" s="109"/>
      <c r="MA102" s="109"/>
      <c r="MB102" s="109"/>
      <c r="MC102" s="109"/>
      <c r="MD102" s="109"/>
      <c r="ME102" s="109"/>
      <c r="MF102" s="109"/>
      <c r="MG102" s="109"/>
      <c r="MH102" s="109"/>
      <c r="MI102" s="109"/>
      <c r="MJ102" s="109"/>
      <c r="MK102" s="109"/>
      <c r="ML102" s="109"/>
      <c r="MM102" s="109"/>
      <c r="MN102" s="109"/>
      <c r="MO102" s="109"/>
      <c r="MP102" s="109"/>
      <c r="MQ102" s="109"/>
      <c r="MR102" s="109"/>
      <c r="MS102" s="109"/>
      <c r="MT102" s="109"/>
      <c r="MU102" s="109"/>
      <c r="MV102" s="109"/>
      <c r="MW102" s="109"/>
      <c r="MX102" s="109"/>
      <c r="MY102" s="109"/>
      <c r="MZ102" s="109"/>
      <c r="NA102" s="109"/>
      <c r="NB102" s="109"/>
      <c r="NC102" s="109"/>
      <c r="ND102" s="109"/>
      <c r="NE102" s="109"/>
      <c r="NF102" s="109"/>
      <c r="NG102" s="109"/>
      <c r="NH102" s="109"/>
      <c r="NI102" s="109"/>
      <c r="NJ102" s="109"/>
      <c r="NK102" s="109"/>
      <c r="NL102" s="109"/>
      <c r="NM102" s="109"/>
      <c r="NN102" s="109"/>
      <c r="NO102" s="109"/>
      <c r="NP102" s="109"/>
      <c r="NQ102" s="109"/>
      <c r="NR102" s="109"/>
      <c r="NS102" s="109"/>
      <c r="NT102" s="109"/>
      <c r="NU102" s="109"/>
      <c r="NV102" s="109"/>
      <c r="NW102" s="109"/>
      <c r="NX102" s="109"/>
      <c r="NY102" s="109"/>
      <c r="NZ102" s="109"/>
      <c r="OA102" s="109"/>
      <c r="OB102" s="109"/>
      <c r="OC102" s="109"/>
      <c r="OD102" s="109"/>
      <c r="OE102" s="109"/>
      <c r="OF102" s="109"/>
      <c r="OG102" s="109"/>
      <c r="OH102" s="109"/>
      <c r="OI102" s="109"/>
      <c r="OJ102" s="109"/>
      <c r="OK102" s="109"/>
      <c r="OL102" s="109"/>
      <c r="OM102" s="109"/>
      <c r="ON102" s="109"/>
      <c r="OO102" s="109"/>
      <c r="OP102" s="109"/>
      <c r="OQ102" s="109"/>
      <c r="OR102" s="109"/>
      <c r="OS102" s="109"/>
      <c r="OT102" s="109"/>
      <c r="OU102" s="109"/>
      <c r="OV102" s="109"/>
      <c r="OW102" s="109"/>
      <c r="OX102" s="109"/>
      <c r="OY102" s="109"/>
      <c r="OZ102" s="109"/>
      <c r="PA102" s="109"/>
      <c r="PB102" s="109"/>
      <c r="PC102" s="109"/>
      <c r="PD102" s="109"/>
      <c r="PE102" s="109"/>
      <c r="PF102" s="109"/>
    </row>
    <row r="103" spans="1:422" x14ac:dyDescent="0.2">
      <c r="A103" s="109"/>
      <c r="B103" s="109"/>
      <c r="C103" s="109"/>
      <c r="D103" s="109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</row>
    <row r="104" spans="1:422" x14ac:dyDescent="0.2">
      <c r="A104" s="109"/>
      <c r="B104" s="109"/>
      <c r="C104" s="109"/>
      <c r="D104" s="109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</row>
    <row r="105" spans="1:422" x14ac:dyDescent="0.2">
      <c r="A105" s="109"/>
      <c r="B105" s="109"/>
      <c r="C105" s="109"/>
      <c r="D105" s="109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</row>
    <row r="106" spans="1:422" x14ac:dyDescent="0.2">
      <c r="A106" s="109"/>
      <c r="B106" s="109"/>
      <c r="C106" s="109"/>
      <c r="D106" s="109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</row>
    <row r="107" spans="1:422" x14ac:dyDescent="0.2">
      <c r="A107" s="109"/>
      <c r="B107" s="109"/>
      <c r="C107" s="109"/>
      <c r="D107" s="109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</row>
    <row r="108" spans="1:422" x14ac:dyDescent="0.2">
      <c r="A108" s="109"/>
      <c r="B108" s="109"/>
      <c r="C108" s="109"/>
      <c r="D108" s="109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</row>
    <row r="109" spans="1:422" x14ac:dyDescent="0.2">
      <c r="A109" s="109"/>
      <c r="B109" s="109"/>
      <c r="C109" s="109"/>
      <c r="D109" s="109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</row>
    <row r="110" spans="1:422" x14ac:dyDescent="0.2">
      <c r="A110" s="109"/>
      <c r="B110" s="109"/>
      <c r="C110" s="109"/>
      <c r="D110" s="109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</row>
    <row r="111" spans="1:422" x14ac:dyDescent="0.2">
      <c r="A111" s="109"/>
      <c r="B111" s="109"/>
      <c r="C111" s="109"/>
      <c r="D111" s="109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</row>
    <row r="112" spans="1:422" x14ac:dyDescent="0.2">
      <c r="A112" s="109"/>
      <c r="B112" s="109"/>
      <c r="C112" s="109"/>
      <c r="D112" s="109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</row>
    <row r="113" spans="1:422" x14ac:dyDescent="0.2">
      <c r="A113" s="109"/>
      <c r="B113" s="109"/>
      <c r="C113" s="109"/>
      <c r="D113" s="109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</row>
    <row r="114" spans="1:422" x14ac:dyDescent="0.2">
      <c r="A114" s="109"/>
      <c r="B114" s="109"/>
      <c r="C114" s="109"/>
      <c r="D114" s="109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</row>
    <row r="115" spans="1:422" x14ac:dyDescent="0.2">
      <c r="A115" s="109"/>
      <c r="B115" s="109"/>
      <c r="C115" s="109"/>
      <c r="D115" s="109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</row>
    <row r="116" spans="1:422" x14ac:dyDescent="0.2">
      <c r="A116" s="109"/>
      <c r="B116" s="109"/>
      <c r="C116" s="109"/>
      <c r="D116" s="109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09"/>
      <c r="CB116" s="109"/>
      <c r="CC116" s="109"/>
      <c r="CD116" s="109"/>
      <c r="CE116" s="109"/>
      <c r="CF116" s="109"/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  <c r="GY116" s="109"/>
      <c r="GZ116" s="109"/>
      <c r="HA116" s="109"/>
      <c r="HB116" s="109"/>
      <c r="HC116" s="109"/>
      <c r="HD116" s="109"/>
      <c r="HE116" s="109"/>
      <c r="HF116" s="109"/>
      <c r="HG116" s="109"/>
      <c r="HH116" s="109"/>
      <c r="HI116" s="109"/>
      <c r="HJ116" s="109"/>
      <c r="HK116" s="109"/>
      <c r="HL116" s="109"/>
      <c r="HM116" s="109"/>
      <c r="HN116" s="109"/>
      <c r="HO116" s="109"/>
      <c r="HP116" s="109"/>
      <c r="HQ116" s="109"/>
      <c r="HR116" s="109"/>
      <c r="HS116" s="109"/>
      <c r="HT116" s="109"/>
      <c r="HU116" s="109"/>
      <c r="HV116" s="109"/>
      <c r="HW116" s="109"/>
      <c r="HX116" s="109"/>
      <c r="HY116" s="109"/>
      <c r="HZ116" s="109"/>
      <c r="IA116" s="109"/>
      <c r="IB116" s="109"/>
      <c r="IC116" s="109"/>
      <c r="ID116" s="109"/>
      <c r="IE116" s="109"/>
      <c r="IF116" s="109"/>
      <c r="IG116" s="109"/>
      <c r="IH116" s="109"/>
      <c r="II116" s="109"/>
      <c r="IJ116" s="109"/>
      <c r="IK116" s="109"/>
      <c r="IL116" s="109"/>
      <c r="IM116" s="109"/>
      <c r="IN116" s="109"/>
      <c r="IO116" s="109"/>
      <c r="IP116" s="109"/>
      <c r="IQ116" s="109"/>
      <c r="IR116" s="109"/>
      <c r="IS116" s="109"/>
      <c r="IT116" s="109"/>
      <c r="IU116" s="109"/>
      <c r="IV116" s="109"/>
      <c r="IW116" s="109"/>
      <c r="IX116" s="109"/>
      <c r="IY116" s="109"/>
      <c r="IZ116" s="109"/>
      <c r="JA116" s="109"/>
      <c r="JB116" s="109"/>
      <c r="JC116" s="109"/>
      <c r="JD116" s="109"/>
      <c r="JE116" s="109"/>
      <c r="JF116" s="109"/>
      <c r="JG116" s="109"/>
      <c r="JH116" s="109"/>
      <c r="JI116" s="109"/>
      <c r="JJ116" s="109"/>
      <c r="JK116" s="109"/>
      <c r="JL116" s="109"/>
      <c r="JM116" s="109"/>
      <c r="JN116" s="109"/>
      <c r="JO116" s="109"/>
      <c r="JP116" s="109"/>
      <c r="JQ116" s="109"/>
      <c r="JR116" s="109"/>
      <c r="JS116" s="109"/>
      <c r="JT116" s="109"/>
      <c r="JU116" s="109"/>
      <c r="JV116" s="109"/>
      <c r="JW116" s="109"/>
      <c r="JX116" s="109"/>
      <c r="JY116" s="109"/>
      <c r="JZ116" s="109"/>
      <c r="KA116" s="109"/>
      <c r="KB116" s="109"/>
      <c r="KC116" s="109"/>
      <c r="KD116" s="109"/>
      <c r="KE116" s="109"/>
      <c r="KF116" s="109"/>
      <c r="KG116" s="109"/>
      <c r="KH116" s="109"/>
      <c r="KI116" s="109"/>
      <c r="KJ116" s="109"/>
      <c r="KK116" s="109"/>
      <c r="KL116" s="109"/>
      <c r="KM116" s="109"/>
      <c r="KN116" s="109"/>
      <c r="KO116" s="109"/>
      <c r="KP116" s="109"/>
      <c r="KQ116" s="109"/>
      <c r="KR116" s="109"/>
      <c r="KS116" s="109"/>
      <c r="KT116" s="109"/>
      <c r="KU116" s="109"/>
      <c r="KV116" s="109"/>
      <c r="KW116" s="109"/>
      <c r="KX116" s="109"/>
      <c r="KY116" s="109"/>
      <c r="KZ116" s="109"/>
      <c r="LA116" s="109"/>
      <c r="LB116" s="109"/>
      <c r="LC116" s="109"/>
      <c r="LD116" s="109"/>
      <c r="LE116" s="109"/>
      <c r="LF116" s="109"/>
      <c r="LG116" s="109"/>
      <c r="LH116" s="109"/>
      <c r="LI116" s="109"/>
      <c r="LJ116" s="109"/>
      <c r="LK116" s="109"/>
      <c r="LL116" s="109"/>
      <c r="LM116" s="109"/>
      <c r="LN116" s="109"/>
      <c r="LO116" s="109"/>
      <c r="LP116" s="109"/>
      <c r="LQ116" s="109"/>
      <c r="LR116" s="109"/>
      <c r="LS116" s="109"/>
      <c r="LT116" s="109"/>
      <c r="LU116" s="109"/>
      <c r="LV116" s="109"/>
      <c r="LW116" s="109"/>
      <c r="LX116" s="109"/>
      <c r="LY116" s="109"/>
      <c r="LZ116" s="109"/>
      <c r="MA116" s="109"/>
      <c r="MB116" s="109"/>
      <c r="MC116" s="109"/>
      <c r="MD116" s="109"/>
      <c r="ME116" s="109"/>
      <c r="MF116" s="109"/>
      <c r="MG116" s="109"/>
      <c r="MH116" s="109"/>
      <c r="MI116" s="109"/>
      <c r="MJ116" s="109"/>
      <c r="MK116" s="109"/>
      <c r="ML116" s="109"/>
      <c r="MM116" s="109"/>
      <c r="MN116" s="109"/>
      <c r="MO116" s="109"/>
      <c r="MP116" s="109"/>
      <c r="MQ116" s="109"/>
      <c r="MR116" s="109"/>
      <c r="MS116" s="109"/>
      <c r="MT116" s="109"/>
      <c r="MU116" s="109"/>
      <c r="MV116" s="109"/>
      <c r="MW116" s="109"/>
      <c r="MX116" s="109"/>
      <c r="MY116" s="109"/>
      <c r="MZ116" s="109"/>
      <c r="NA116" s="109"/>
      <c r="NB116" s="109"/>
      <c r="NC116" s="109"/>
      <c r="ND116" s="109"/>
      <c r="NE116" s="109"/>
      <c r="NF116" s="109"/>
      <c r="NG116" s="109"/>
      <c r="NH116" s="109"/>
      <c r="NI116" s="109"/>
      <c r="NJ116" s="109"/>
      <c r="NK116" s="109"/>
      <c r="NL116" s="109"/>
      <c r="NM116" s="109"/>
      <c r="NN116" s="109"/>
      <c r="NO116" s="109"/>
      <c r="NP116" s="109"/>
      <c r="NQ116" s="109"/>
      <c r="NR116" s="109"/>
      <c r="NS116" s="109"/>
      <c r="NT116" s="109"/>
      <c r="NU116" s="109"/>
      <c r="NV116" s="109"/>
      <c r="NW116" s="109"/>
      <c r="NX116" s="109"/>
      <c r="NY116" s="109"/>
      <c r="NZ116" s="109"/>
      <c r="OA116" s="109"/>
      <c r="OB116" s="109"/>
      <c r="OC116" s="109"/>
      <c r="OD116" s="109"/>
      <c r="OE116" s="109"/>
      <c r="OF116" s="109"/>
      <c r="OG116" s="109"/>
      <c r="OH116" s="109"/>
      <c r="OI116" s="109"/>
      <c r="OJ116" s="109"/>
      <c r="OK116" s="109"/>
      <c r="OL116" s="109"/>
      <c r="OM116" s="109"/>
      <c r="ON116" s="109"/>
      <c r="OO116" s="109"/>
      <c r="OP116" s="109"/>
      <c r="OQ116" s="109"/>
      <c r="OR116" s="109"/>
      <c r="OS116" s="109"/>
      <c r="OT116" s="109"/>
      <c r="OU116" s="109"/>
      <c r="OV116" s="109"/>
      <c r="OW116" s="109"/>
      <c r="OX116" s="109"/>
      <c r="OY116" s="109"/>
      <c r="OZ116" s="109"/>
      <c r="PA116" s="109"/>
      <c r="PB116" s="109"/>
      <c r="PC116" s="109"/>
      <c r="PD116" s="109"/>
      <c r="PE116" s="109"/>
      <c r="PF116" s="109"/>
    </row>
    <row r="117" spans="1:422" x14ac:dyDescent="0.2">
      <c r="A117" s="109"/>
      <c r="B117" s="109"/>
      <c r="C117" s="109"/>
      <c r="D117" s="109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  <c r="BT117" s="109"/>
      <c r="BU117" s="109"/>
      <c r="BV117" s="109"/>
      <c r="BW117" s="109"/>
      <c r="BX117" s="109"/>
      <c r="BY117" s="109"/>
      <c r="BZ117" s="109"/>
      <c r="CA117" s="109"/>
      <c r="CB117" s="109"/>
      <c r="CC117" s="109"/>
      <c r="CD117" s="109"/>
      <c r="CE117" s="109"/>
      <c r="CF117" s="109"/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  <c r="GY117" s="109"/>
      <c r="GZ117" s="109"/>
      <c r="HA117" s="109"/>
      <c r="HB117" s="109"/>
      <c r="HC117" s="109"/>
      <c r="HD117" s="109"/>
      <c r="HE117" s="109"/>
      <c r="HF117" s="109"/>
      <c r="HG117" s="109"/>
      <c r="HH117" s="109"/>
      <c r="HI117" s="109"/>
      <c r="HJ117" s="109"/>
      <c r="HK117" s="109"/>
      <c r="HL117" s="109"/>
      <c r="HM117" s="109"/>
      <c r="HN117" s="109"/>
      <c r="HO117" s="109"/>
      <c r="HP117" s="109"/>
      <c r="HQ117" s="109"/>
      <c r="HR117" s="109"/>
      <c r="HS117" s="109"/>
      <c r="HT117" s="109"/>
      <c r="HU117" s="109"/>
      <c r="HV117" s="109"/>
      <c r="HW117" s="109"/>
      <c r="HX117" s="109"/>
      <c r="HY117" s="109"/>
      <c r="HZ117" s="109"/>
      <c r="IA117" s="109"/>
      <c r="IB117" s="109"/>
      <c r="IC117" s="109"/>
      <c r="ID117" s="109"/>
      <c r="IE117" s="109"/>
      <c r="IF117" s="109"/>
      <c r="IG117" s="109"/>
      <c r="IH117" s="109"/>
      <c r="II117" s="109"/>
      <c r="IJ117" s="109"/>
      <c r="IK117" s="109"/>
      <c r="IL117" s="109"/>
      <c r="IM117" s="109"/>
      <c r="IN117" s="109"/>
      <c r="IO117" s="109"/>
      <c r="IP117" s="109"/>
      <c r="IQ117" s="109"/>
      <c r="IR117" s="109"/>
      <c r="IS117" s="109"/>
      <c r="IT117" s="109"/>
      <c r="IU117" s="109"/>
      <c r="IV117" s="109"/>
      <c r="IW117" s="109"/>
      <c r="IX117" s="109"/>
      <c r="IY117" s="109"/>
      <c r="IZ117" s="109"/>
      <c r="JA117" s="109"/>
      <c r="JB117" s="109"/>
      <c r="JC117" s="109"/>
      <c r="JD117" s="109"/>
      <c r="JE117" s="109"/>
      <c r="JF117" s="109"/>
      <c r="JG117" s="109"/>
      <c r="JH117" s="109"/>
      <c r="JI117" s="109"/>
      <c r="JJ117" s="109"/>
      <c r="JK117" s="109"/>
      <c r="JL117" s="109"/>
      <c r="JM117" s="109"/>
      <c r="JN117" s="109"/>
      <c r="JO117" s="109"/>
      <c r="JP117" s="109"/>
      <c r="JQ117" s="109"/>
      <c r="JR117" s="109"/>
      <c r="JS117" s="109"/>
      <c r="JT117" s="109"/>
      <c r="JU117" s="109"/>
      <c r="JV117" s="109"/>
      <c r="JW117" s="109"/>
      <c r="JX117" s="109"/>
      <c r="JY117" s="109"/>
      <c r="JZ117" s="109"/>
      <c r="KA117" s="109"/>
      <c r="KB117" s="109"/>
      <c r="KC117" s="109"/>
      <c r="KD117" s="109"/>
      <c r="KE117" s="109"/>
      <c r="KF117" s="109"/>
      <c r="KG117" s="109"/>
      <c r="KH117" s="109"/>
      <c r="KI117" s="109"/>
      <c r="KJ117" s="109"/>
      <c r="KK117" s="109"/>
      <c r="KL117" s="109"/>
      <c r="KM117" s="109"/>
      <c r="KN117" s="109"/>
      <c r="KO117" s="109"/>
      <c r="KP117" s="109"/>
      <c r="KQ117" s="109"/>
      <c r="KR117" s="109"/>
      <c r="KS117" s="109"/>
      <c r="KT117" s="109"/>
      <c r="KU117" s="109"/>
      <c r="KV117" s="109"/>
      <c r="KW117" s="109"/>
      <c r="KX117" s="109"/>
      <c r="KY117" s="109"/>
      <c r="KZ117" s="109"/>
      <c r="LA117" s="109"/>
      <c r="LB117" s="109"/>
      <c r="LC117" s="109"/>
      <c r="LD117" s="109"/>
      <c r="LE117" s="109"/>
      <c r="LF117" s="109"/>
      <c r="LG117" s="109"/>
      <c r="LH117" s="109"/>
      <c r="LI117" s="109"/>
      <c r="LJ117" s="109"/>
      <c r="LK117" s="109"/>
      <c r="LL117" s="109"/>
      <c r="LM117" s="109"/>
      <c r="LN117" s="109"/>
      <c r="LO117" s="109"/>
      <c r="LP117" s="109"/>
      <c r="LQ117" s="109"/>
      <c r="LR117" s="109"/>
      <c r="LS117" s="109"/>
      <c r="LT117" s="109"/>
      <c r="LU117" s="109"/>
      <c r="LV117" s="109"/>
      <c r="LW117" s="109"/>
      <c r="LX117" s="109"/>
      <c r="LY117" s="109"/>
      <c r="LZ117" s="109"/>
      <c r="MA117" s="109"/>
      <c r="MB117" s="109"/>
      <c r="MC117" s="109"/>
      <c r="MD117" s="109"/>
      <c r="ME117" s="109"/>
      <c r="MF117" s="109"/>
      <c r="MG117" s="109"/>
      <c r="MH117" s="109"/>
      <c r="MI117" s="109"/>
      <c r="MJ117" s="109"/>
      <c r="MK117" s="109"/>
      <c r="ML117" s="109"/>
      <c r="MM117" s="109"/>
      <c r="MN117" s="109"/>
      <c r="MO117" s="109"/>
      <c r="MP117" s="109"/>
      <c r="MQ117" s="109"/>
      <c r="MR117" s="109"/>
      <c r="MS117" s="109"/>
      <c r="MT117" s="109"/>
      <c r="MU117" s="109"/>
      <c r="MV117" s="109"/>
      <c r="MW117" s="109"/>
      <c r="MX117" s="109"/>
      <c r="MY117" s="109"/>
      <c r="MZ117" s="109"/>
      <c r="NA117" s="109"/>
      <c r="NB117" s="109"/>
      <c r="NC117" s="109"/>
      <c r="ND117" s="109"/>
      <c r="NE117" s="109"/>
      <c r="NF117" s="109"/>
      <c r="NG117" s="109"/>
      <c r="NH117" s="109"/>
      <c r="NI117" s="109"/>
      <c r="NJ117" s="109"/>
      <c r="NK117" s="109"/>
      <c r="NL117" s="109"/>
      <c r="NM117" s="109"/>
      <c r="NN117" s="109"/>
      <c r="NO117" s="109"/>
      <c r="NP117" s="109"/>
      <c r="NQ117" s="109"/>
      <c r="NR117" s="109"/>
      <c r="NS117" s="109"/>
      <c r="NT117" s="109"/>
      <c r="NU117" s="109"/>
      <c r="NV117" s="109"/>
      <c r="NW117" s="109"/>
      <c r="NX117" s="109"/>
      <c r="NY117" s="109"/>
      <c r="NZ117" s="109"/>
      <c r="OA117" s="109"/>
      <c r="OB117" s="109"/>
      <c r="OC117" s="109"/>
      <c r="OD117" s="109"/>
      <c r="OE117" s="109"/>
      <c r="OF117" s="109"/>
      <c r="OG117" s="109"/>
      <c r="OH117" s="109"/>
      <c r="OI117" s="109"/>
      <c r="OJ117" s="109"/>
      <c r="OK117" s="109"/>
      <c r="OL117" s="109"/>
      <c r="OM117" s="109"/>
      <c r="ON117" s="109"/>
      <c r="OO117" s="109"/>
      <c r="OP117" s="109"/>
      <c r="OQ117" s="109"/>
      <c r="OR117" s="109"/>
      <c r="OS117" s="109"/>
      <c r="OT117" s="109"/>
      <c r="OU117" s="109"/>
      <c r="OV117" s="109"/>
      <c r="OW117" s="109"/>
      <c r="OX117" s="109"/>
      <c r="OY117" s="109"/>
      <c r="OZ117" s="109"/>
      <c r="PA117" s="109"/>
      <c r="PB117" s="109"/>
      <c r="PC117" s="109"/>
      <c r="PD117" s="109"/>
      <c r="PE117" s="109"/>
      <c r="PF117" s="109"/>
    </row>
    <row r="118" spans="1:422" x14ac:dyDescent="0.2">
      <c r="A118" s="109"/>
      <c r="B118" s="109"/>
      <c r="C118" s="109"/>
      <c r="D118" s="109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  <c r="BT118" s="109"/>
      <c r="BU118" s="109"/>
      <c r="BV118" s="109"/>
      <c r="BW118" s="109"/>
      <c r="BX118" s="109"/>
      <c r="BY118" s="109"/>
      <c r="BZ118" s="109"/>
      <c r="CA118" s="109"/>
      <c r="CB118" s="109"/>
      <c r="CC118" s="109"/>
      <c r="CD118" s="109"/>
      <c r="CE118" s="109"/>
      <c r="CF118" s="109"/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  <c r="GY118" s="109"/>
      <c r="GZ118" s="109"/>
      <c r="HA118" s="109"/>
      <c r="HB118" s="109"/>
      <c r="HC118" s="109"/>
      <c r="HD118" s="109"/>
      <c r="HE118" s="109"/>
      <c r="HF118" s="109"/>
      <c r="HG118" s="109"/>
      <c r="HH118" s="109"/>
      <c r="HI118" s="109"/>
      <c r="HJ118" s="109"/>
      <c r="HK118" s="109"/>
      <c r="HL118" s="109"/>
      <c r="HM118" s="109"/>
      <c r="HN118" s="109"/>
      <c r="HO118" s="109"/>
      <c r="HP118" s="109"/>
      <c r="HQ118" s="109"/>
      <c r="HR118" s="109"/>
      <c r="HS118" s="109"/>
      <c r="HT118" s="109"/>
      <c r="HU118" s="109"/>
      <c r="HV118" s="109"/>
      <c r="HW118" s="109"/>
      <c r="HX118" s="109"/>
      <c r="HY118" s="109"/>
      <c r="HZ118" s="109"/>
      <c r="IA118" s="109"/>
      <c r="IB118" s="109"/>
      <c r="IC118" s="109"/>
      <c r="ID118" s="109"/>
      <c r="IE118" s="109"/>
      <c r="IF118" s="109"/>
      <c r="IG118" s="109"/>
      <c r="IH118" s="109"/>
      <c r="II118" s="109"/>
      <c r="IJ118" s="109"/>
      <c r="IK118" s="109"/>
      <c r="IL118" s="109"/>
      <c r="IM118" s="109"/>
      <c r="IN118" s="109"/>
      <c r="IO118" s="109"/>
      <c r="IP118" s="109"/>
      <c r="IQ118" s="109"/>
      <c r="IR118" s="109"/>
      <c r="IS118" s="109"/>
      <c r="IT118" s="109"/>
      <c r="IU118" s="109"/>
      <c r="IV118" s="109"/>
      <c r="IW118" s="109"/>
      <c r="IX118" s="109"/>
      <c r="IY118" s="109"/>
      <c r="IZ118" s="109"/>
      <c r="JA118" s="109"/>
      <c r="JB118" s="109"/>
      <c r="JC118" s="109"/>
      <c r="JD118" s="109"/>
      <c r="JE118" s="109"/>
      <c r="JF118" s="109"/>
      <c r="JG118" s="109"/>
      <c r="JH118" s="109"/>
      <c r="JI118" s="109"/>
      <c r="JJ118" s="109"/>
      <c r="JK118" s="109"/>
      <c r="JL118" s="109"/>
      <c r="JM118" s="109"/>
      <c r="JN118" s="109"/>
      <c r="JO118" s="109"/>
      <c r="JP118" s="109"/>
      <c r="JQ118" s="109"/>
      <c r="JR118" s="109"/>
      <c r="JS118" s="109"/>
      <c r="JT118" s="109"/>
      <c r="JU118" s="109"/>
      <c r="JV118" s="109"/>
      <c r="JW118" s="109"/>
      <c r="JX118" s="109"/>
      <c r="JY118" s="109"/>
      <c r="JZ118" s="109"/>
      <c r="KA118" s="109"/>
      <c r="KB118" s="109"/>
      <c r="KC118" s="109"/>
      <c r="KD118" s="109"/>
      <c r="KE118" s="109"/>
      <c r="KF118" s="109"/>
      <c r="KG118" s="109"/>
      <c r="KH118" s="109"/>
      <c r="KI118" s="109"/>
      <c r="KJ118" s="109"/>
      <c r="KK118" s="109"/>
      <c r="KL118" s="109"/>
      <c r="KM118" s="109"/>
      <c r="KN118" s="109"/>
      <c r="KO118" s="109"/>
      <c r="KP118" s="109"/>
      <c r="KQ118" s="109"/>
      <c r="KR118" s="109"/>
      <c r="KS118" s="109"/>
      <c r="KT118" s="109"/>
      <c r="KU118" s="109"/>
      <c r="KV118" s="109"/>
      <c r="KW118" s="109"/>
      <c r="KX118" s="109"/>
      <c r="KY118" s="109"/>
      <c r="KZ118" s="109"/>
      <c r="LA118" s="109"/>
      <c r="LB118" s="109"/>
      <c r="LC118" s="109"/>
      <c r="LD118" s="109"/>
      <c r="LE118" s="109"/>
      <c r="LF118" s="109"/>
      <c r="LG118" s="109"/>
      <c r="LH118" s="109"/>
      <c r="LI118" s="109"/>
      <c r="LJ118" s="109"/>
      <c r="LK118" s="109"/>
      <c r="LL118" s="109"/>
      <c r="LM118" s="109"/>
      <c r="LN118" s="109"/>
      <c r="LO118" s="109"/>
      <c r="LP118" s="109"/>
      <c r="LQ118" s="109"/>
      <c r="LR118" s="109"/>
      <c r="LS118" s="109"/>
      <c r="LT118" s="109"/>
      <c r="LU118" s="109"/>
      <c r="LV118" s="109"/>
      <c r="LW118" s="109"/>
      <c r="LX118" s="109"/>
      <c r="LY118" s="109"/>
      <c r="LZ118" s="109"/>
      <c r="MA118" s="109"/>
      <c r="MB118" s="109"/>
      <c r="MC118" s="109"/>
      <c r="MD118" s="109"/>
      <c r="ME118" s="109"/>
      <c r="MF118" s="109"/>
      <c r="MG118" s="109"/>
      <c r="MH118" s="109"/>
      <c r="MI118" s="109"/>
      <c r="MJ118" s="109"/>
      <c r="MK118" s="109"/>
      <c r="ML118" s="109"/>
      <c r="MM118" s="109"/>
      <c r="MN118" s="109"/>
      <c r="MO118" s="109"/>
      <c r="MP118" s="109"/>
      <c r="MQ118" s="109"/>
      <c r="MR118" s="109"/>
      <c r="MS118" s="109"/>
      <c r="MT118" s="109"/>
      <c r="MU118" s="109"/>
      <c r="MV118" s="109"/>
      <c r="MW118" s="109"/>
      <c r="MX118" s="109"/>
      <c r="MY118" s="109"/>
      <c r="MZ118" s="109"/>
      <c r="NA118" s="109"/>
      <c r="NB118" s="109"/>
      <c r="NC118" s="109"/>
      <c r="ND118" s="109"/>
      <c r="NE118" s="109"/>
      <c r="NF118" s="109"/>
      <c r="NG118" s="109"/>
      <c r="NH118" s="109"/>
      <c r="NI118" s="109"/>
      <c r="NJ118" s="109"/>
      <c r="NK118" s="109"/>
      <c r="NL118" s="109"/>
      <c r="NM118" s="109"/>
      <c r="NN118" s="109"/>
      <c r="NO118" s="109"/>
      <c r="NP118" s="109"/>
      <c r="NQ118" s="109"/>
      <c r="NR118" s="109"/>
      <c r="NS118" s="109"/>
      <c r="NT118" s="109"/>
      <c r="NU118" s="109"/>
      <c r="NV118" s="109"/>
      <c r="NW118" s="109"/>
      <c r="NX118" s="109"/>
      <c r="NY118" s="109"/>
      <c r="NZ118" s="109"/>
      <c r="OA118" s="109"/>
      <c r="OB118" s="109"/>
      <c r="OC118" s="109"/>
      <c r="OD118" s="109"/>
      <c r="OE118" s="109"/>
      <c r="OF118" s="109"/>
      <c r="OG118" s="109"/>
      <c r="OH118" s="109"/>
      <c r="OI118" s="109"/>
      <c r="OJ118" s="109"/>
      <c r="OK118" s="109"/>
      <c r="OL118" s="109"/>
      <c r="OM118" s="109"/>
      <c r="ON118" s="109"/>
      <c r="OO118" s="109"/>
      <c r="OP118" s="109"/>
      <c r="OQ118" s="109"/>
      <c r="OR118" s="109"/>
      <c r="OS118" s="109"/>
      <c r="OT118" s="109"/>
      <c r="OU118" s="109"/>
      <c r="OV118" s="109"/>
      <c r="OW118" s="109"/>
      <c r="OX118" s="109"/>
      <c r="OY118" s="109"/>
      <c r="OZ118" s="109"/>
      <c r="PA118" s="109"/>
      <c r="PB118" s="109"/>
      <c r="PC118" s="109"/>
      <c r="PD118" s="109"/>
      <c r="PE118" s="109"/>
      <c r="PF118" s="109"/>
    </row>
    <row r="119" spans="1:422" x14ac:dyDescent="0.2">
      <c r="A119" s="109"/>
      <c r="B119" s="109"/>
      <c r="C119" s="109"/>
      <c r="D119" s="109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09"/>
      <c r="CA119" s="109"/>
      <c r="CB119" s="109"/>
      <c r="CC119" s="109"/>
      <c r="CD119" s="109"/>
      <c r="CE119" s="109"/>
      <c r="CF119" s="109"/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  <c r="GY119" s="109"/>
      <c r="GZ119" s="109"/>
      <c r="HA119" s="109"/>
      <c r="HB119" s="109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109"/>
      <c r="HM119" s="109"/>
      <c r="HN119" s="109"/>
      <c r="HO119" s="109"/>
      <c r="HP119" s="109"/>
      <c r="HQ119" s="109"/>
      <c r="HR119" s="109"/>
      <c r="HS119" s="109"/>
      <c r="HT119" s="109"/>
      <c r="HU119" s="109"/>
      <c r="HV119" s="109"/>
      <c r="HW119" s="109"/>
      <c r="HX119" s="109"/>
      <c r="HY119" s="109"/>
      <c r="HZ119" s="109"/>
      <c r="IA119" s="109"/>
      <c r="IB119" s="109"/>
      <c r="IC119" s="109"/>
      <c r="ID119" s="109"/>
      <c r="IE119" s="109"/>
      <c r="IF119" s="109"/>
      <c r="IG119" s="109"/>
      <c r="IH119" s="109"/>
      <c r="II119" s="109"/>
      <c r="IJ119" s="109"/>
      <c r="IK119" s="109"/>
      <c r="IL119" s="109"/>
      <c r="IM119" s="109"/>
      <c r="IN119" s="109"/>
      <c r="IO119" s="109"/>
      <c r="IP119" s="109"/>
      <c r="IQ119" s="109"/>
      <c r="IR119" s="109"/>
      <c r="IS119" s="109"/>
      <c r="IT119" s="109"/>
      <c r="IU119" s="109"/>
      <c r="IV119" s="109"/>
      <c r="IW119" s="109"/>
      <c r="IX119" s="109"/>
      <c r="IY119" s="109"/>
      <c r="IZ119" s="109"/>
      <c r="JA119" s="109"/>
      <c r="JB119" s="109"/>
      <c r="JC119" s="109"/>
      <c r="JD119" s="109"/>
      <c r="JE119" s="109"/>
      <c r="JF119" s="109"/>
      <c r="JG119" s="109"/>
      <c r="JH119" s="109"/>
      <c r="JI119" s="109"/>
      <c r="JJ119" s="109"/>
      <c r="JK119" s="109"/>
      <c r="JL119" s="109"/>
      <c r="JM119" s="109"/>
      <c r="JN119" s="109"/>
      <c r="JO119" s="109"/>
      <c r="JP119" s="109"/>
      <c r="JQ119" s="109"/>
      <c r="JR119" s="109"/>
      <c r="JS119" s="109"/>
      <c r="JT119" s="109"/>
      <c r="JU119" s="109"/>
      <c r="JV119" s="109"/>
      <c r="JW119" s="109"/>
      <c r="JX119" s="109"/>
      <c r="JY119" s="109"/>
      <c r="JZ119" s="109"/>
      <c r="KA119" s="109"/>
      <c r="KB119" s="109"/>
      <c r="KC119" s="109"/>
      <c r="KD119" s="109"/>
      <c r="KE119" s="109"/>
      <c r="KF119" s="109"/>
      <c r="KG119" s="109"/>
      <c r="KH119" s="109"/>
      <c r="KI119" s="109"/>
      <c r="KJ119" s="109"/>
      <c r="KK119" s="109"/>
      <c r="KL119" s="109"/>
      <c r="KM119" s="109"/>
      <c r="KN119" s="109"/>
      <c r="KO119" s="109"/>
      <c r="KP119" s="109"/>
      <c r="KQ119" s="109"/>
      <c r="KR119" s="109"/>
      <c r="KS119" s="109"/>
      <c r="KT119" s="109"/>
      <c r="KU119" s="109"/>
      <c r="KV119" s="109"/>
      <c r="KW119" s="109"/>
      <c r="KX119" s="109"/>
      <c r="KY119" s="109"/>
      <c r="KZ119" s="109"/>
      <c r="LA119" s="109"/>
      <c r="LB119" s="109"/>
      <c r="LC119" s="109"/>
      <c r="LD119" s="109"/>
      <c r="LE119" s="109"/>
      <c r="LF119" s="109"/>
      <c r="LG119" s="109"/>
      <c r="LH119" s="109"/>
      <c r="LI119" s="109"/>
      <c r="LJ119" s="109"/>
      <c r="LK119" s="109"/>
      <c r="LL119" s="109"/>
      <c r="LM119" s="109"/>
      <c r="LN119" s="109"/>
      <c r="LO119" s="109"/>
      <c r="LP119" s="109"/>
      <c r="LQ119" s="109"/>
      <c r="LR119" s="109"/>
      <c r="LS119" s="109"/>
      <c r="LT119" s="109"/>
      <c r="LU119" s="109"/>
      <c r="LV119" s="109"/>
      <c r="LW119" s="109"/>
      <c r="LX119" s="109"/>
      <c r="LY119" s="109"/>
      <c r="LZ119" s="109"/>
      <c r="MA119" s="109"/>
      <c r="MB119" s="109"/>
      <c r="MC119" s="109"/>
      <c r="MD119" s="109"/>
      <c r="ME119" s="109"/>
      <c r="MF119" s="109"/>
      <c r="MG119" s="109"/>
      <c r="MH119" s="109"/>
      <c r="MI119" s="109"/>
      <c r="MJ119" s="109"/>
      <c r="MK119" s="109"/>
      <c r="ML119" s="109"/>
      <c r="MM119" s="109"/>
      <c r="MN119" s="109"/>
      <c r="MO119" s="109"/>
      <c r="MP119" s="109"/>
      <c r="MQ119" s="109"/>
      <c r="MR119" s="109"/>
      <c r="MS119" s="109"/>
      <c r="MT119" s="109"/>
      <c r="MU119" s="109"/>
      <c r="MV119" s="109"/>
      <c r="MW119" s="109"/>
      <c r="MX119" s="109"/>
      <c r="MY119" s="109"/>
      <c r="MZ119" s="109"/>
      <c r="NA119" s="109"/>
      <c r="NB119" s="109"/>
      <c r="NC119" s="109"/>
      <c r="ND119" s="109"/>
      <c r="NE119" s="109"/>
      <c r="NF119" s="109"/>
      <c r="NG119" s="109"/>
      <c r="NH119" s="109"/>
      <c r="NI119" s="109"/>
      <c r="NJ119" s="109"/>
      <c r="NK119" s="109"/>
      <c r="NL119" s="109"/>
      <c r="NM119" s="109"/>
      <c r="NN119" s="109"/>
      <c r="NO119" s="109"/>
      <c r="NP119" s="109"/>
      <c r="NQ119" s="109"/>
      <c r="NR119" s="109"/>
      <c r="NS119" s="109"/>
      <c r="NT119" s="109"/>
      <c r="NU119" s="109"/>
      <c r="NV119" s="109"/>
      <c r="NW119" s="109"/>
      <c r="NX119" s="109"/>
      <c r="NY119" s="109"/>
      <c r="NZ119" s="109"/>
      <c r="OA119" s="109"/>
      <c r="OB119" s="109"/>
      <c r="OC119" s="109"/>
      <c r="OD119" s="109"/>
      <c r="OE119" s="109"/>
      <c r="OF119" s="109"/>
      <c r="OG119" s="109"/>
      <c r="OH119" s="109"/>
      <c r="OI119" s="109"/>
      <c r="OJ119" s="109"/>
      <c r="OK119" s="109"/>
      <c r="OL119" s="109"/>
      <c r="OM119" s="109"/>
      <c r="ON119" s="109"/>
      <c r="OO119" s="109"/>
      <c r="OP119" s="109"/>
      <c r="OQ119" s="109"/>
      <c r="OR119" s="109"/>
      <c r="OS119" s="109"/>
      <c r="OT119" s="109"/>
      <c r="OU119" s="109"/>
      <c r="OV119" s="109"/>
      <c r="OW119" s="109"/>
      <c r="OX119" s="109"/>
      <c r="OY119" s="109"/>
      <c r="OZ119" s="109"/>
      <c r="PA119" s="109"/>
      <c r="PB119" s="109"/>
      <c r="PC119" s="109"/>
      <c r="PD119" s="109"/>
      <c r="PE119" s="109"/>
      <c r="PF119" s="109"/>
    </row>
    <row r="120" spans="1:422" x14ac:dyDescent="0.2">
      <c r="A120" s="109"/>
      <c r="B120" s="109"/>
      <c r="C120" s="109"/>
      <c r="D120" s="109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09"/>
      <c r="CA120" s="109"/>
      <c r="CB120" s="109"/>
      <c r="CC120" s="109"/>
      <c r="CD120" s="109"/>
      <c r="CE120" s="109"/>
      <c r="CF120" s="109"/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  <c r="FT120" s="109"/>
      <c r="FU120" s="109"/>
      <c r="FV120" s="109"/>
      <c r="FW120" s="109"/>
      <c r="FX120" s="109"/>
      <c r="FY120" s="109"/>
      <c r="FZ120" s="109"/>
      <c r="GA120" s="109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109"/>
      <c r="GU120" s="109"/>
      <c r="GV120" s="109"/>
      <c r="GW120" s="109"/>
      <c r="GX120" s="109"/>
      <c r="GY120" s="109"/>
      <c r="GZ120" s="109"/>
      <c r="HA120" s="109"/>
      <c r="HB120" s="109"/>
      <c r="HC120" s="109"/>
      <c r="HD120" s="109"/>
      <c r="HE120" s="109"/>
      <c r="HF120" s="109"/>
      <c r="HG120" s="109"/>
      <c r="HH120" s="109"/>
      <c r="HI120" s="109"/>
      <c r="HJ120" s="109"/>
      <c r="HK120" s="109"/>
      <c r="HL120" s="109"/>
      <c r="HM120" s="109"/>
      <c r="HN120" s="109"/>
      <c r="HO120" s="109"/>
      <c r="HP120" s="109"/>
      <c r="HQ120" s="109"/>
      <c r="HR120" s="109"/>
      <c r="HS120" s="109"/>
      <c r="HT120" s="109"/>
      <c r="HU120" s="109"/>
      <c r="HV120" s="109"/>
      <c r="HW120" s="109"/>
      <c r="HX120" s="109"/>
      <c r="HY120" s="109"/>
      <c r="HZ120" s="109"/>
      <c r="IA120" s="109"/>
      <c r="IB120" s="109"/>
      <c r="IC120" s="109"/>
      <c r="ID120" s="109"/>
      <c r="IE120" s="109"/>
      <c r="IF120" s="109"/>
      <c r="IG120" s="109"/>
      <c r="IH120" s="109"/>
      <c r="II120" s="109"/>
      <c r="IJ120" s="109"/>
      <c r="IK120" s="109"/>
      <c r="IL120" s="109"/>
      <c r="IM120" s="109"/>
      <c r="IN120" s="109"/>
      <c r="IO120" s="109"/>
      <c r="IP120" s="109"/>
      <c r="IQ120" s="109"/>
      <c r="IR120" s="109"/>
      <c r="IS120" s="109"/>
      <c r="IT120" s="109"/>
      <c r="IU120" s="109"/>
      <c r="IV120" s="109"/>
      <c r="IW120" s="109"/>
      <c r="IX120" s="109"/>
      <c r="IY120" s="109"/>
      <c r="IZ120" s="109"/>
      <c r="JA120" s="109"/>
      <c r="JB120" s="109"/>
      <c r="JC120" s="109"/>
      <c r="JD120" s="109"/>
      <c r="JE120" s="109"/>
      <c r="JF120" s="109"/>
      <c r="JG120" s="109"/>
      <c r="JH120" s="109"/>
      <c r="JI120" s="109"/>
      <c r="JJ120" s="109"/>
      <c r="JK120" s="109"/>
      <c r="JL120" s="109"/>
      <c r="JM120" s="109"/>
      <c r="JN120" s="109"/>
      <c r="JO120" s="109"/>
      <c r="JP120" s="109"/>
      <c r="JQ120" s="109"/>
      <c r="JR120" s="109"/>
      <c r="JS120" s="109"/>
      <c r="JT120" s="109"/>
      <c r="JU120" s="109"/>
      <c r="JV120" s="109"/>
      <c r="JW120" s="109"/>
      <c r="JX120" s="109"/>
      <c r="JY120" s="109"/>
      <c r="JZ120" s="109"/>
      <c r="KA120" s="109"/>
      <c r="KB120" s="109"/>
      <c r="KC120" s="109"/>
      <c r="KD120" s="109"/>
      <c r="KE120" s="109"/>
      <c r="KF120" s="109"/>
      <c r="KG120" s="109"/>
      <c r="KH120" s="109"/>
      <c r="KI120" s="109"/>
      <c r="KJ120" s="109"/>
      <c r="KK120" s="109"/>
      <c r="KL120" s="109"/>
      <c r="KM120" s="109"/>
      <c r="KN120" s="109"/>
      <c r="KO120" s="109"/>
      <c r="KP120" s="109"/>
      <c r="KQ120" s="109"/>
      <c r="KR120" s="109"/>
      <c r="KS120" s="109"/>
      <c r="KT120" s="109"/>
      <c r="KU120" s="109"/>
      <c r="KV120" s="109"/>
      <c r="KW120" s="109"/>
      <c r="KX120" s="109"/>
      <c r="KY120" s="109"/>
      <c r="KZ120" s="109"/>
      <c r="LA120" s="109"/>
      <c r="LB120" s="109"/>
      <c r="LC120" s="109"/>
      <c r="LD120" s="109"/>
      <c r="LE120" s="109"/>
      <c r="LF120" s="109"/>
      <c r="LG120" s="109"/>
      <c r="LH120" s="109"/>
      <c r="LI120" s="109"/>
      <c r="LJ120" s="109"/>
      <c r="LK120" s="109"/>
      <c r="LL120" s="109"/>
      <c r="LM120" s="109"/>
      <c r="LN120" s="109"/>
      <c r="LO120" s="109"/>
      <c r="LP120" s="109"/>
      <c r="LQ120" s="109"/>
      <c r="LR120" s="109"/>
      <c r="LS120" s="109"/>
      <c r="LT120" s="109"/>
      <c r="LU120" s="109"/>
      <c r="LV120" s="109"/>
      <c r="LW120" s="109"/>
      <c r="LX120" s="109"/>
      <c r="LY120" s="109"/>
      <c r="LZ120" s="109"/>
      <c r="MA120" s="109"/>
      <c r="MB120" s="109"/>
      <c r="MC120" s="109"/>
      <c r="MD120" s="109"/>
      <c r="ME120" s="109"/>
      <c r="MF120" s="109"/>
      <c r="MG120" s="109"/>
      <c r="MH120" s="109"/>
      <c r="MI120" s="109"/>
      <c r="MJ120" s="109"/>
      <c r="MK120" s="109"/>
      <c r="ML120" s="109"/>
      <c r="MM120" s="109"/>
      <c r="MN120" s="109"/>
      <c r="MO120" s="109"/>
      <c r="MP120" s="109"/>
      <c r="MQ120" s="109"/>
      <c r="MR120" s="109"/>
      <c r="MS120" s="109"/>
      <c r="MT120" s="109"/>
      <c r="MU120" s="109"/>
      <c r="MV120" s="109"/>
      <c r="MW120" s="109"/>
      <c r="MX120" s="109"/>
      <c r="MY120" s="109"/>
      <c r="MZ120" s="109"/>
      <c r="NA120" s="109"/>
      <c r="NB120" s="109"/>
      <c r="NC120" s="109"/>
      <c r="ND120" s="109"/>
      <c r="NE120" s="109"/>
      <c r="NF120" s="109"/>
      <c r="NG120" s="109"/>
      <c r="NH120" s="109"/>
      <c r="NI120" s="109"/>
      <c r="NJ120" s="109"/>
      <c r="NK120" s="109"/>
      <c r="NL120" s="109"/>
      <c r="NM120" s="109"/>
      <c r="NN120" s="109"/>
      <c r="NO120" s="109"/>
      <c r="NP120" s="109"/>
      <c r="NQ120" s="109"/>
      <c r="NR120" s="109"/>
      <c r="NS120" s="109"/>
      <c r="NT120" s="109"/>
      <c r="NU120" s="109"/>
      <c r="NV120" s="109"/>
      <c r="NW120" s="109"/>
      <c r="NX120" s="109"/>
      <c r="NY120" s="109"/>
      <c r="NZ120" s="109"/>
      <c r="OA120" s="109"/>
      <c r="OB120" s="109"/>
      <c r="OC120" s="109"/>
      <c r="OD120" s="109"/>
      <c r="OE120" s="109"/>
      <c r="OF120" s="109"/>
      <c r="OG120" s="109"/>
      <c r="OH120" s="109"/>
      <c r="OI120" s="109"/>
      <c r="OJ120" s="109"/>
      <c r="OK120" s="109"/>
      <c r="OL120" s="109"/>
      <c r="OM120" s="109"/>
      <c r="ON120" s="109"/>
      <c r="OO120" s="109"/>
      <c r="OP120" s="109"/>
      <c r="OQ120" s="109"/>
      <c r="OR120" s="109"/>
      <c r="OS120" s="109"/>
      <c r="OT120" s="109"/>
      <c r="OU120" s="109"/>
      <c r="OV120" s="109"/>
      <c r="OW120" s="109"/>
      <c r="OX120" s="109"/>
      <c r="OY120" s="109"/>
      <c r="OZ120" s="109"/>
      <c r="PA120" s="109"/>
      <c r="PB120" s="109"/>
      <c r="PC120" s="109"/>
      <c r="PD120" s="109"/>
      <c r="PE120" s="109"/>
      <c r="PF120" s="109"/>
    </row>
    <row r="121" spans="1:422" x14ac:dyDescent="0.2">
      <c r="A121" s="109"/>
      <c r="B121" s="109"/>
      <c r="C121" s="109"/>
      <c r="D121" s="109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  <c r="FJ121" s="109"/>
      <c r="FK121" s="109"/>
      <c r="FL121" s="109"/>
      <c r="FM121" s="109"/>
      <c r="FN121" s="109"/>
      <c r="FO121" s="109"/>
      <c r="FP121" s="109"/>
      <c r="FQ121" s="109"/>
      <c r="FR121" s="109"/>
      <c r="FS121" s="109"/>
      <c r="FT121" s="109"/>
      <c r="FU121" s="109"/>
      <c r="FV121" s="109"/>
      <c r="FW121" s="109"/>
      <c r="FX121" s="109"/>
      <c r="FY121" s="109"/>
      <c r="FZ121" s="109"/>
      <c r="GA121" s="109"/>
      <c r="GB121" s="109"/>
      <c r="GC121" s="109"/>
      <c r="GD121" s="109"/>
      <c r="GE121" s="109"/>
      <c r="GF121" s="109"/>
      <c r="GG121" s="109"/>
      <c r="GH121" s="109"/>
      <c r="GI121" s="109"/>
      <c r="GJ121" s="109"/>
      <c r="GK121" s="109"/>
      <c r="GL121" s="109"/>
      <c r="GM121" s="109"/>
      <c r="GN121" s="109"/>
      <c r="GO121" s="109"/>
      <c r="GP121" s="109"/>
      <c r="GQ121" s="109"/>
      <c r="GR121" s="109"/>
      <c r="GS121" s="109"/>
      <c r="GT121" s="109"/>
      <c r="GU121" s="109"/>
      <c r="GV121" s="109"/>
      <c r="GW121" s="109"/>
      <c r="GX121" s="109"/>
      <c r="GY121" s="109"/>
      <c r="GZ121" s="109"/>
      <c r="HA121" s="109"/>
      <c r="HB121" s="109"/>
      <c r="HC121" s="109"/>
      <c r="HD121" s="109"/>
      <c r="HE121" s="109"/>
      <c r="HF121" s="109"/>
      <c r="HG121" s="109"/>
      <c r="HH121" s="109"/>
      <c r="HI121" s="109"/>
      <c r="HJ121" s="109"/>
      <c r="HK121" s="109"/>
      <c r="HL121" s="109"/>
      <c r="HM121" s="109"/>
      <c r="HN121" s="109"/>
      <c r="HO121" s="109"/>
      <c r="HP121" s="109"/>
      <c r="HQ121" s="109"/>
      <c r="HR121" s="109"/>
      <c r="HS121" s="109"/>
      <c r="HT121" s="109"/>
      <c r="HU121" s="109"/>
      <c r="HV121" s="109"/>
      <c r="HW121" s="109"/>
      <c r="HX121" s="109"/>
      <c r="HY121" s="109"/>
      <c r="HZ121" s="109"/>
      <c r="IA121" s="109"/>
      <c r="IB121" s="109"/>
      <c r="IC121" s="109"/>
      <c r="ID121" s="109"/>
      <c r="IE121" s="109"/>
      <c r="IF121" s="109"/>
      <c r="IG121" s="109"/>
      <c r="IH121" s="109"/>
      <c r="II121" s="109"/>
      <c r="IJ121" s="109"/>
      <c r="IK121" s="109"/>
      <c r="IL121" s="109"/>
      <c r="IM121" s="109"/>
      <c r="IN121" s="109"/>
      <c r="IO121" s="109"/>
      <c r="IP121" s="109"/>
      <c r="IQ121" s="109"/>
      <c r="IR121" s="109"/>
      <c r="IS121" s="109"/>
      <c r="IT121" s="109"/>
      <c r="IU121" s="109"/>
      <c r="IV121" s="109"/>
      <c r="IW121" s="109"/>
      <c r="IX121" s="109"/>
      <c r="IY121" s="109"/>
      <c r="IZ121" s="109"/>
      <c r="JA121" s="109"/>
      <c r="JB121" s="109"/>
      <c r="JC121" s="109"/>
      <c r="JD121" s="109"/>
      <c r="JE121" s="109"/>
      <c r="JF121" s="109"/>
      <c r="JG121" s="109"/>
      <c r="JH121" s="109"/>
      <c r="JI121" s="109"/>
      <c r="JJ121" s="109"/>
      <c r="JK121" s="109"/>
      <c r="JL121" s="109"/>
      <c r="JM121" s="109"/>
      <c r="JN121" s="109"/>
      <c r="JO121" s="109"/>
      <c r="JP121" s="109"/>
      <c r="JQ121" s="109"/>
      <c r="JR121" s="109"/>
      <c r="JS121" s="109"/>
      <c r="JT121" s="109"/>
      <c r="JU121" s="109"/>
      <c r="JV121" s="109"/>
      <c r="JW121" s="109"/>
      <c r="JX121" s="109"/>
      <c r="JY121" s="109"/>
      <c r="JZ121" s="109"/>
      <c r="KA121" s="109"/>
      <c r="KB121" s="109"/>
      <c r="KC121" s="109"/>
      <c r="KD121" s="109"/>
      <c r="KE121" s="109"/>
      <c r="KF121" s="109"/>
      <c r="KG121" s="109"/>
      <c r="KH121" s="109"/>
      <c r="KI121" s="109"/>
      <c r="KJ121" s="109"/>
      <c r="KK121" s="109"/>
      <c r="KL121" s="109"/>
      <c r="KM121" s="109"/>
      <c r="KN121" s="109"/>
      <c r="KO121" s="109"/>
      <c r="KP121" s="109"/>
      <c r="KQ121" s="109"/>
      <c r="KR121" s="109"/>
      <c r="KS121" s="109"/>
      <c r="KT121" s="109"/>
      <c r="KU121" s="109"/>
      <c r="KV121" s="109"/>
      <c r="KW121" s="109"/>
      <c r="KX121" s="109"/>
      <c r="KY121" s="109"/>
      <c r="KZ121" s="109"/>
      <c r="LA121" s="109"/>
      <c r="LB121" s="109"/>
      <c r="LC121" s="109"/>
      <c r="LD121" s="109"/>
      <c r="LE121" s="109"/>
      <c r="LF121" s="109"/>
      <c r="LG121" s="109"/>
      <c r="LH121" s="109"/>
      <c r="LI121" s="109"/>
      <c r="LJ121" s="109"/>
      <c r="LK121" s="109"/>
      <c r="LL121" s="109"/>
      <c r="LM121" s="109"/>
      <c r="LN121" s="109"/>
      <c r="LO121" s="109"/>
      <c r="LP121" s="109"/>
      <c r="LQ121" s="109"/>
      <c r="LR121" s="109"/>
      <c r="LS121" s="109"/>
      <c r="LT121" s="109"/>
      <c r="LU121" s="109"/>
      <c r="LV121" s="109"/>
      <c r="LW121" s="109"/>
      <c r="LX121" s="109"/>
      <c r="LY121" s="109"/>
      <c r="LZ121" s="109"/>
      <c r="MA121" s="109"/>
      <c r="MB121" s="109"/>
      <c r="MC121" s="109"/>
      <c r="MD121" s="109"/>
      <c r="ME121" s="109"/>
      <c r="MF121" s="109"/>
      <c r="MG121" s="109"/>
      <c r="MH121" s="109"/>
      <c r="MI121" s="109"/>
      <c r="MJ121" s="109"/>
      <c r="MK121" s="109"/>
      <c r="ML121" s="109"/>
      <c r="MM121" s="109"/>
      <c r="MN121" s="109"/>
      <c r="MO121" s="109"/>
      <c r="MP121" s="109"/>
      <c r="MQ121" s="109"/>
      <c r="MR121" s="109"/>
      <c r="MS121" s="109"/>
      <c r="MT121" s="109"/>
      <c r="MU121" s="109"/>
      <c r="MV121" s="109"/>
      <c r="MW121" s="109"/>
      <c r="MX121" s="109"/>
      <c r="MY121" s="109"/>
      <c r="MZ121" s="109"/>
      <c r="NA121" s="109"/>
      <c r="NB121" s="109"/>
      <c r="NC121" s="109"/>
      <c r="ND121" s="109"/>
      <c r="NE121" s="109"/>
      <c r="NF121" s="109"/>
      <c r="NG121" s="109"/>
      <c r="NH121" s="109"/>
      <c r="NI121" s="109"/>
      <c r="NJ121" s="109"/>
      <c r="NK121" s="109"/>
      <c r="NL121" s="109"/>
      <c r="NM121" s="109"/>
      <c r="NN121" s="109"/>
      <c r="NO121" s="109"/>
      <c r="NP121" s="109"/>
      <c r="NQ121" s="109"/>
      <c r="NR121" s="109"/>
      <c r="NS121" s="109"/>
      <c r="NT121" s="109"/>
      <c r="NU121" s="109"/>
      <c r="NV121" s="109"/>
      <c r="NW121" s="109"/>
      <c r="NX121" s="109"/>
      <c r="NY121" s="109"/>
      <c r="NZ121" s="109"/>
      <c r="OA121" s="109"/>
      <c r="OB121" s="109"/>
      <c r="OC121" s="109"/>
      <c r="OD121" s="109"/>
      <c r="OE121" s="109"/>
      <c r="OF121" s="109"/>
      <c r="OG121" s="109"/>
      <c r="OH121" s="109"/>
      <c r="OI121" s="109"/>
      <c r="OJ121" s="109"/>
      <c r="OK121" s="109"/>
      <c r="OL121" s="109"/>
      <c r="OM121" s="109"/>
      <c r="ON121" s="109"/>
      <c r="OO121" s="109"/>
      <c r="OP121" s="109"/>
      <c r="OQ121" s="109"/>
      <c r="OR121" s="109"/>
      <c r="OS121" s="109"/>
      <c r="OT121" s="109"/>
      <c r="OU121" s="109"/>
      <c r="OV121" s="109"/>
      <c r="OW121" s="109"/>
      <c r="OX121" s="109"/>
      <c r="OY121" s="109"/>
      <c r="OZ121" s="109"/>
      <c r="PA121" s="109"/>
      <c r="PB121" s="109"/>
      <c r="PC121" s="109"/>
      <c r="PD121" s="109"/>
      <c r="PE121" s="109"/>
      <c r="PF121" s="109"/>
    </row>
    <row r="122" spans="1:422" x14ac:dyDescent="0.2">
      <c r="A122" s="109"/>
      <c r="B122" s="109"/>
      <c r="C122" s="109"/>
      <c r="D122" s="109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  <c r="EE122" s="109"/>
      <c r="EF122" s="109"/>
      <c r="EG122" s="109"/>
      <c r="EH122" s="109"/>
      <c r="EI122" s="109"/>
      <c r="EJ122" s="109"/>
      <c r="EK122" s="109"/>
      <c r="EL122" s="109"/>
      <c r="EM122" s="109"/>
      <c r="EN122" s="109"/>
      <c r="EO122" s="109"/>
      <c r="EP122" s="109"/>
      <c r="EQ122" s="109"/>
      <c r="ER122" s="109"/>
      <c r="ES122" s="109"/>
      <c r="ET122" s="109"/>
      <c r="EU122" s="109"/>
      <c r="EV122" s="109"/>
      <c r="EW122" s="109"/>
      <c r="EX122" s="109"/>
      <c r="EY122" s="109"/>
      <c r="EZ122" s="109"/>
      <c r="FA122" s="109"/>
      <c r="FB122" s="109"/>
      <c r="FC122" s="109"/>
      <c r="FD122" s="109"/>
      <c r="FE122" s="109"/>
      <c r="FF122" s="109"/>
      <c r="FG122" s="109"/>
      <c r="FH122" s="109"/>
      <c r="FI122" s="109"/>
      <c r="FJ122" s="109"/>
      <c r="FK122" s="109"/>
      <c r="FL122" s="109"/>
      <c r="FM122" s="109"/>
      <c r="FN122" s="109"/>
      <c r="FO122" s="109"/>
      <c r="FP122" s="109"/>
      <c r="FQ122" s="109"/>
      <c r="FR122" s="109"/>
      <c r="FS122" s="109"/>
      <c r="FT122" s="109"/>
      <c r="FU122" s="109"/>
      <c r="FV122" s="109"/>
      <c r="FW122" s="109"/>
      <c r="FX122" s="109"/>
      <c r="FY122" s="109"/>
      <c r="FZ122" s="109"/>
      <c r="GA122" s="109"/>
      <c r="GB122" s="109"/>
      <c r="GC122" s="109"/>
      <c r="GD122" s="109"/>
      <c r="GE122" s="109"/>
      <c r="GF122" s="109"/>
      <c r="GG122" s="109"/>
      <c r="GH122" s="109"/>
      <c r="GI122" s="109"/>
      <c r="GJ122" s="109"/>
      <c r="GK122" s="109"/>
      <c r="GL122" s="109"/>
      <c r="GM122" s="109"/>
      <c r="GN122" s="109"/>
      <c r="GO122" s="109"/>
      <c r="GP122" s="109"/>
      <c r="GQ122" s="109"/>
      <c r="GR122" s="109"/>
      <c r="GS122" s="109"/>
      <c r="GT122" s="109"/>
      <c r="GU122" s="109"/>
      <c r="GV122" s="109"/>
      <c r="GW122" s="109"/>
      <c r="GX122" s="109"/>
      <c r="GY122" s="109"/>
      <c r="GZ122" s="109"/>
      <c r="HA122" s="109"/>
      <c r="HB122" s="109"/>
      <c r="HC122" s="109"/>
      <c r="HD122" s="109"/>
      <c r="HE122" s="109"/>
      <c r="HF122" s="109"/>
      <c r="HG122" s="109"/>
      <c r="HH122" s="109"/>
      <c r="HI122" s="109"/>
      <c r="HJ122" s="109"/>
      <c r="HK122" s="109"/>
      <c r="HL122" s="109"/>
      <c r="HM122" s="109"/>
      <c r="HN122" s="109"/>
      <c r="HO122" s="109"/>
      <c r="HP122" s="109"/>
      <c r="HQ122" s="109"/>
      <c r="HR122" s="109"/>
      <c r="HS122" s="109"/>
      <c r="HT122" s="109"/>
      <c r="HU122" s="109"/>
      <c r="HV122" s="109"/>
      <c r="HW122" s="109"/>
      <c r="HX122" s="109"/>
      <c r="HY122" s="109"/>
      <c r="HZ122" s="109"/>
      <c r="IA122" s="109"/>
      <c r="IB122" s="109"/>
      <c r="IC122" s="109"/>
      <c r="ID122" s="109"/>
      <c r="IE122" s="109"/>
      <c r="IF122" s="109"/>
      <c r="IG122" s="109"/>
      <c r="IH122" s="109"/>
      <c r="II122" s="109"/>
      <c r="IJ122" s="109"/>
      <c r="IK122" s="109"/>
      <c r="IL122" s="109"/>
      <c r="IM122" s="109"/>
      <c r="IN122" s="109"/>
      <c r="IO122" s="109"/>
      <c r="IP122" s="109"/>
      <c r="IQ122" s="109"/>
      <c r="IR122" s="109"/>
      <c r="IS122" s="109"/>
      <c r="IT122" s="109"/>
      <c r="IU122" s="109"/>
      <c r="IV122" s="109"/>
      <c r="IW122" s="109"/>
      <c r="IX122" s="109"/>
      <c r="IY122" s="109"/>
      <c r="IZ122" s="109"/>
      <c r="JA122" s="109"/>
      <c r="JB122" s="109"/>
      <c r="JC122" s="109"/>
      <c r="JD122" s="109"/>
      <c r="JE122" s="109"/>
      <c r="JF122" s="109"/>
      <c r="JG122" s="109"/>
      <c r="JH122" s="109"/>
      <c r="JI122" s="109"/>
      <c r="JJ122" s="109"/>
      <c r="JK122" s="109"/>
      <c r="JL122" s="109"/>
      <c r="JM122" s="109"/>
      <c r="JN122" s="109"/>
      <c r="JO122" s="109"/>
      <c r="JP122" s="109"/>
      <c r="JQ122" s="109"/>
      <c r="JR122" s="109"/>
      <c r="JS122" s="109"/>
      <c r="JT122" s="109"/>
      <c r="JU122" s="109"/>
      <c r="JV122" s="109"/>
      <c r="JW122" s="109"/>
      <c r="JX122" s="109"/>
      <c r="JY122" s="109"/>
      <c r="JZ122" s="109"/>
      <c r="KA122" s="109"/>
      <c r="KB122" s="109"/>
      <c r="KC122" s="109"/>
      <c r="KD122" s="109"/>
      <c r="KE122" s="109"/>
      <c r="KF122" s="109"/>
      <c r="KG122" s="109"/>
      <c r="KH122" s="109"/>
      <c r="KI122" s="109"/>
      <c r="KJ122" s="109"/>
      <c r="KK122" s="109"/>
      <c r="KL122" s="109"/>
      <c r="KM122" s="109"/>
      <c r="KN122" s="109"/>
      <c r="KO122" s="109"/>
      <c r="KP122" s="109"/>
      <c r="KQ122" s="109"/>
      <c r="KR122" s="109"/>
      <c r="KS122" s="109"/>
      <c r="KT122" s="109"/>
      <c r="KU122" s="109"/>
      <c r="KV122" s="109"/>
      <c r="KW122" s="109"/>
      <c r="KX122" s="109"/>
      <c r="KY122" s="109"/>
      <c r="KZ122" s="109"/>
      <c r="LA122" s="109"/>
      <c r="LB122" s="109"/>
      <c r="LC122" s="109"/>
      <c r="LD122" s="109"/>
      <c r="LE122" s="109"/>
      <c r="LF122" s="109"/>
      <c r="LG122" s="109"/>
      <c r="LH122" s="109"/>
      <c r="LI122" s="109"/>
      <c r="LJ122" s="109"/>
      <c r="LK122" s="109"/>
      <c r="LL122" s="109"/>
      <c r="LM122" s="109"/>
      <c r="LN122" s="109"/>
      <c r="LO122" s="109"/>
      <c r="LP122" s="109"/>
      <c r="LQ122" s="109"/>
      <c r="LR122" s="109"/>
      <c r="LS122" s="109"/>
      <c r="LT122" s="109"/>
      <c r="LU122" s="109"/>
      <c r="LV122" s="109"/>
      <c r="LW122" s="109"/>
      <c r="LX122" s="109"/>
      <c r="LY122" s="109"/>
      <c r="LZ122" s="109"/>
      <c r="MA122" s="109"/>
      <c r="MB122" s="109"/>
      <c r="MC122" s="109"/>
      <c r="MD122" s="109"/>
      <c r="ME122" s="109"/>
      <c r="MF122" s="109"/>
      <c r="MG122" s="109"/>
      <c r="MH122" s="109"/>
      <c r="MI122" s="109"/>
      <c r="MJ122" s="109"/>
      <c r="MK122" s="109"/>
      <c r="ML122" s="109"/>
      <c r="MM122" s="109"/>
      <c r="MN122" s="109"/>
      <c r="MO122" s="109"/>
      <c r="MP122" s="109"/>
      <c r="MQ122" s="109"/>
      <c r="MR122" s="109"/>
      <c r="MS122" s="109"/>
      <c r="MT122" s="109"/>
      <c r="MU122" s="109"/>
      <c r="MV122" s="109"/>
      <c r="MW122" s="109"/>
      <c r="MX122" s="109"/>
      <c r="MY122" s="109"/>
      <c r="MZ122" s="109"/>
      <c r="NA122" s="109"/>
      <c r="NB122" s="109"/>
      <c r="NC122" s="109"/>
      <c r="ND122" s="109"/>
      <c r="NE122" s="109"/>
      <c r="NF122" s="109"/>
      <c r="NG122" s="109"/>
      <c r="NH122" s="109"/>
      <c r="NI122" s="109"/>
      <c r="NJ122" s="109"/>
      <c r="NK122" s="109"/>
      <c r="NL122" s="109"/>
      <c r="NM122" s="109"/>
      <c r="NN122" s="109"/>
      <c r="NO122" s="109"/>
      <c r="NP122" s="109"/>
      <c r="NQ122" s="109"/>
      <c r="NR122" s="109"/>
      <c r="NS122" s="109"/>
      <c r="NT122" s="109"/>
      <c r="NU122" s="109"/>
      <c r="NV122" s="109"/>
      <c r="NW122" s="109"/>
      <c r="NX122" s="109"/>
      <c r="NY122" s="109"/>
      <c r="NZ122" s="109"/>
      <c r="OA122" s="109"/>
      <c r="OB122" s="109"/>
      <c r="OC122" s="109"/>
      <c r="OD122" s="109"/>
      <c r="OE122" s="109"/>
      <c r="OF122" s="109"/>
      <c r="OG122" s="109"/>
      <c r="OH122" s="109"/>
      <c r="OI122" s="109"/>
      <c r="OJ122" s="109"/>
      <c r="OK122" s="109"/>
      <c r="OL122" s="109"/>
      <c r="OM122" s="109"/>
      <c r="ON122" s="109"/>
      <c r="OO122" s="109"/>
      <c r="OP122" s="109"/>
      <c r="OQ122" s="109"/>
      <c r="OR122" s="109"/>
      <c r="OS122" s="109"/>
      <c r="OT122" s="109"/>
      <c r="OU122" s="109"/>
      <c r="OV122" s="109"/>
      <c r="OW122" s="109"/>
      <c r="OX122" s="109"/>
      <c r="OY122" s="109"/>
      <c r="OZ122" s="109"/>
      <c r="PA122" s="109"/>
      <c r="PB122" s="109"/>
      <c r="PC122" s="109"/>
      <c r="PD122" s="109"/>
      <c r="PE122" s="109"/>
      <c r="PF122" s="109"/>
    </row>
    <row r="123" spans="1:422" x14ac:dyDescent="0.2">
      <c r="A123" s="109"/>
      <c r="B123" s="109"/>
      <c r="C123" s="109"/>
      <c r="D123" s="109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09"/>
      <c r="CA123" s="109"/>
      <c r="CB123" s="109"/>
      <c r="CC123" s="109"/>
      <c r="CD123" s="109"/>
      <c r="CE123" s="109"/>
      <c r="CF123" s="109"/>
      <c r="CG123" s="109"/>
      <c r="CH123" s="109"/>
      <c r="CI123" s="109"/>
      <c r="CJ123" s="10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109"/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09"/>
      <c r="EU123" s="109"/>
      <c r="EV123" s="109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09"/>
      <c r="FG123" s="109"/>
      <c r="FH123" s="109"/>
      <c r="FI123" s="109"/>
      <c r="FJ123" s="109"/>
      <c r="FK123" s="109"/>
      <c r="FL123" s="109"/>
      <c r="FM123" s="109"/>
      <c r="FN123" s="109"/>
      <c r="FO123" s="109"/>
      <c r="FP123" s="109"/>
      <c r="FQ123" s="109"/>
      <c r="FR123" s="109"/>
      <c r="FS123" s="109"/>
      <c r="FT123" s="109"/>
      <c r="FU123" s="109"/>
      <c r="FV123" s="109"/>
      <c r="FW123" s="109"/>
      <c r="FX123" s="109"/>
      <c r="FY123" s="109"/>
      <c r="FZ123" s="109"/>
      <c r="GA123" s="109"/>
      <c r="GB123" s="109"/>
      <c r="GC123" s="109"/>
      <c r="GD123" s="109"/>
      <c r="GE123" s="109"/>
      <c r="GF123" s="109"/>
      <c r="GG123" s="109"/>
      <c r="GH123" s="109"/>
      <c r="GI123" s="109"/>
      <c r="GJ123" s="109"/>
      <c r="GK123" s="109"/>
      <c r="GL123" s="109"/>
      <c r="GM123" s="109"/>
      <c r="GN123" s="109"/>
      <c r="GO123" s="109"/>
      <c r="GP123" s="109"/>
      <c r="GQ123" s="109"/>
      <c r="GR123" s="109"/>
      <c r="GS123" s="109"/>
      <c r="GT123" s="109"/>
      <c r="GU123" s="109"/>
      <c r="GV123" s="109"/>
      <c r="GW123" s="109"/>
      <c r="GX123" s="109"/>
      <c r="GY123" s="109"/>
      <c r="GZ123" s="109"/>
      <c r="HA123" s="109"/>
      <c r="HB123" s="109"/>
      <c r="HC123" s="109"/>
      <c r="HD123" s="109"/>
      <c r="HE123" s="109"/>
      <c r="HF123" s="109"/>
      <c r="HG123" s="109"/>
      <c r="HH123" s="109"/>
      <c r="HI123" s="109"/>
      <c r="HJ123" s="109"/>
      <c r="HK123" s="109"/>
      <c r="HL123" s="109"/>
      <c r="HM123" s="109"/>
      <c r="HN123" s="109"/>
      <c r="HO123" s="109"/>
      <c r="HP123" s="109"/>
      <c r="HQ123" s="109"/>
      <c r="HR123" s="109"/>
      <c r="HS123" s="109"/>
      <c r="HT123" s="109"/>
      <c r="HU123" s="109"/>
      <c r="HV123" s="109"/>
      <c r="HW123" s="109"/>
      <c r="HX123" s="109"/>
      <c r="HY123" s="109"/>
      <c r="HZ123" s="109"/>
      <c r="IA123" s="109"/>
      <c r="IB123" s="109"/>
      <c r="IC123" s="109"/>
      <c r="ID123" s="109"/>
      <c r="IE123" s="109"/>
      <c r="IF123" s="109"/>
      <c r="IG123" s="109"/>
      <c r="IH123" s="109"/>
      <c r="II123" s="109"/>
      <c r="IJ123" s="109"/>
      <c r="IK123" s="109"/>
      <c r="IL123" s="109"/>
      <c r="IM123" s="109"/>
      <c r="IN123" s="109"/>
      <c r="IO123" s="109"/>
      <c r="IP123" s="109"/>
      <c r="IQ123" s="109"/>
      <c r="IR123" s="109"/>
      <c r="IS123" s="109"/>
      <c r="IT123" s="109"/>
      <c r="IU123" s="109"/>
      <c r="IV123" s="109"/>
      <c r="IW123" s="109"/>
      <c r="IX123" s="109"/>
      <c r="IY123" s="109"/>
      <c r="IZ123" s="109"/>
      <c r="JA123" s="109"/>
      <c r="JB123" s="109"/>
      <c r="JC123" s="109"/>
      <c r="JD123" s="109"/>
      <c r="JE123" s="109"/>
      <c r="JF123" s="109"/>
      <c r="JG123" s="109"/>
      <c r="JH123" s="109"/>
      <c r="JI123" s="109"/>
      <c r="JJ123" s="109"/>
      <c r="JK123" s="109"/>
      <c r="JL123" s="109"/>
      <c r="JM123" s="109"/>
      <c r="JN123" s="109"/>
      <c r="JO123" s="109"/>
      <c r="JP123" s="109"/>
      <c r="JQ123" s="109"/>
      <c r="JR123" s="109"/>
      <c r="JS123" s="109"/>
      <c r="JT123" s="109"/>
      <c r="JU123" s="109"/>
      <c r="JV123" s="109"/>
      <c r="JW123" s="109"/>
      <c r="JX123" s="109"/>
      <c r="JY123" s="109"/>
      <c r="JZ123" s="109"/>
      <c r="KA123" s="109"/>
      <c r="KB123" s="109"/>
      <c r="KC123" s="109"/>
      <c r="KD123" s="109"/>
      <c r="KE123" s="109"/>
      <c r="KF123" s="109"/>
      <c r="KG123" s="109"/>
      <c r="KH123" s="109"/>
      <c r="KI123" s="109"/>
      <c r="KJ123" s="109"/>
      <c r="KK123" s="109"/>
      <c r="KL123" s="109"/>
      <c r="KM123" s="109"/>
      <c r="KN123" s="109"/>
      <c r="KO123" s="109"/>
      <c r="KP123" s="109"/>
      <c r="KQ123" s="109"/>
      <c r="KR123" s="109"/>
      <c r="KS123" s="109"/>
      <c r="KT123" s="109"/>
      <c r="KU123" s="109"/>
      <c r="KV123" s="109"/>
      <c r="KW123" s="109"/>
      <c r="KX123" s="109"/>
      <c r="KY123" s="109"/>
      <c r="KZ123" s="109"/>
      <c r="LA123" s="109"/>
      <c r="LB123" s="109"/>
      <c r="LC123" s="109"/>
      <c r="LD123" s="109"/>
      <c r="LE123" s="109"/>
      <c r="LF123" s="109"/>
      <c r="LG123" s="109"/>
      <c r="LH123" s="109"/>
      <c r="LI123" s="109"/>
      <c r="LJ123" s="109"/>
      <c r="LK123" s="109"/>
      <c r="LL123" s="109"/>
      <c r="LM123" s="109"/>
      <c r="LN123" s="109"/>
      <c r="LO123" s="109"/>
      <c r="LP123" s="109"/>
      <c r="LQ123" s="109"/>
      <c r="LR123" s="109"/>
      <c r="LS123" s="109"/>
      <c r="LT123" s="109"/>
      <c r="LU123" s="109"/>
      <c r="LV123" s="109"/>
      <c r="LW123" s="109"/>
      <c r="LX123" s="109"/>
      <c r="LY123" s="109"/>
      <c r="LZ123" s="109"/>
      <c r="MA123" s="109"/>
      <c r="MB123" s="109"/>
      <c r="MC123" s="109"/>
      <c r="MD123" s="109"/>
      <c r="ME123" s="109"/>
      <c r="MF123" s="109"/>
      <c r="MG123" s="109"/>
      <c r="MH123" s="109"/>
      <c r="MI123" s="109"/>
      <c r="MJ123" s="109"/>
      <c r="MK123" s="109"/>
      <c r="ML123" s="109"/>
      <c r="MM123" s="109"/>
      <c r="MN123" s="109"/>
      <c r="MO123" s="109"/>
      <c r="MP123" s="109"/>
      <c r="MQ123" s="109"/>
      <c r="MR123" s="109"/>
      <c r="MS123" s="109"/>
      <c r="MT123" s="109"/>
      <c r="MU123" s="109"/>
      <c r="MV123" s="109"/>
      <c r="MW123" s="109"/>
      <c r="MX123" s="109"/>
      <c r="MY123" s="109"/>
      <c r="MZ123" s="109"/>
      <c r="NA123" s="109"/>
      <c r="NB123" s="109"/>
      <c r="NC123" s="109"/>
      <c r="ND123" s="109"/>
      <c r="NE123" s="109"/>
      <c r="NF123" s="109"/>
      <c r="NG123" s="109"/>
      <c r="NH123" s="109"/>
      <c r="NI123" s="109"/>
      <c r="NJ123" s="109"/>
      <c r="NK123" s="109"/>
      <c r="NL123" s="109"/>
      <c r="NM123" s="109"/>
      <c r="NN123" s="109"/>
      <c r="NO123" s="109"/>
      <c r="NP123" s="109"/>
      <c r="NQ123" s="109"/>
      <c r="NR123" s="109"/>
      <c r="NS123" s="109"/>
      <c r="NT123" s="109"/>
      <c r="NU123" s="109"/>
      <c r="NV123" s="109"/>
      <c r="NW123" s="109"/>
      <c r="NX123" s="109"/>
      <c r="NY123" s="109"/>
      <c r="NZ123" s="109"/>
      <c r="OA123" s="109"/>
      <c r="OB123" s="109"/>
      <c r="OC123" s="109"/>
      <c r="OD123" s="109"/>
      <c r="OE123" s="109"/>
      <c r="OF123" s="109"/>
      <c r="OG123" s="109"/>
      <c r="OH123" s="109"/>
      <c r="OI123" s="109"/>
      <c r="OJ123" s="109"/>
      <c r="OK123" s="109"/>
      <c r="OL123" s="109"/>
      <c r="OM123" s="109"/>
      <c r="ON123" s="109"/>
      <c r="OO123" s="109"/>
      <c r="OP123" s="109"/>
      <c r="OQ123" s="109"/>
      <c r="OR123" s="109"/>
      <c r="OS123" s="109"/>
      <c r="OT123" s="109"/>
      <c r="OU123" s="109"/>
      <c r="OV123" s="109"/>
      <c r="OW123" s="109"/>
      <c r="OX123" s="109"/>
      <c r="OY123" s="109"/>
      <c r="OZ123" s="109"/>
      <c r="PA123" s="109"/>
      <c r="PB123" s="109"/>
      <c r="PC123" s="109"/>
      <c r="PD123" s="109"/>
      <c r="PE123" s="109"/>
      <c r="PF123" s="109"/>
    </row>
    <row r="124" spans="1:422" x14ac:dyDescent="0.2">
      <c r="A124" s="109"/>
      <c r="B124" s="109"/>
      <c r="C124" s="109"/>
      <c r="D124" s="109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  <c r="FF124" s="109"/>
      <c r="FG124" s="109"/>
      <c r="FH124" s="109"/>
      <c r="FI124" s="109"/>
      <c r="FJ124" s="109"/>
      <c r="FK124" s="109"/>
      <c r="FL124" s="109"/>
      <c r="FM124" s="109"/>
      <c r="FN124" s="109"/>
      <c r="FO124" s="109"/>
      <c r="FP124" s="109"/>
      <c r="FQ124" s="109"/>
      <c r="FR124" s="109"/>
      <c r="FS124" s="109"/>
      <c r="FT124" s="109"/>
      <c r="FU124" s="109"/>
      <c r="FV124" s="109"/>
      <c r="FW124" s="109"/>
      <c r="FX124" s="109"/>
      <c r="FY124" s="109"/>
      <c r="FZ124" s="109"/>
      <c r="GA124" s="109"/>
      <c r="GB124" s="109"/>
      <c r="GC124" s="109"/>
      <c r="GD124" s="109"/>
      <c r="GE124" s="109"/>
      <c r="GF124" s="109"/>
      <c r="GG124" s="109"/>
      <c r="GH124" s="109"/>
      <c r="GI124" s="109"/>
      <c r="GJ124" s="109"/>
      <c r="GK124" s="109"/>
      <c r="GL124" s="109"/>
      <c r="GM124" s="109"/>
      <c r="GN124" s="109"/>
      <c r="GO124" s="109"/>
      <c r="GP124" s="109"/>
      <c r="GQ124" s="109"/>
      <c r="GR124" s="109"/>
      <c r="GS124" s="109"/>
      <c r="GT124" s="109"/>
      <c r="GU124" s="109"/>
      <c r="GV124" s="109"/>
      <c r="GW124" s="109"/>
      <c r="GX124" s="109"/>
      <c r="GY124" s="109"/>
      <c r="GZ124" s="109"/>
      <c r="HA124" s="109"/>
      <c r="HB124" s="109"/>
      <c r="HC124" s="109"/>
      <c r="HD124" s="109"/>
      <c r="HE124" s="109"/>
      <c r="HF124" s="109"/>
      <c r="HG124" s="109"/>
      <c r="HH124" s="109"/>
      <c r="HI124" s="109"/>
      <c r="HJ124" s="109"/>
      <c r="HK124" s="109"/>
      <c r="HL124" s="109"/>
      <c r="HM124" s="109"/>
      <c r="HN124" s="109"/>
      <c r="HO124" s="109"/>
      <c r="HP124" s="109"/>
      <c r="HQ124" s="109"/>
      <c r="HR124" s="109"/>
      <c r="HS124" s="109"/>
      <c r="HT124" s="109"/>
      <c r="HU124" s="109"/>
      <c r="HV124" s="109"/>
      <c r="HW124" s="109"/>
      <c r="HX124" s="109"/>
      <c r="HY124" s="109"/>
      <c r="HZ124" s="109"/>
      <c r="IA124" s="109"/>
      <c r="IB124" s="109"/>
      <c r="IC124" s="109"/>
      <c r="ID124" s="109"/>
      <c r="IE124" s="109"/>
      <c r="IF124" s="109"/>
      <c r="IG124" s="109"/>
      <c r="IH124" s="109"/>
      <c r="II124" s="109"/>
      <c r="IJ124" s="109"/>
      <c r="IK124" s="109"/>
      <c r="IL124" s="109"/>
      <c r="IM124" s="109"/>
      <c r="IN124" s="109"/>
      <c r="IO124" s="109"/>
      <c r="IP124" s="109"/>
      <c r="IQ124" s="109"/>
      <c r="IR124" s="109"/>
      <c r="IS124" s="109"/>
      <c r="IT124" s="109"/>
      <c r="IU124" s="109"/>
      <c r="IV124" s="109"/>
      <c r="IW124" s="109"/>
      <c r="IX124" s="109"/>
      <c r="IY124" s="109"/>
      <c r="IZ124" s="109"/>
      <c r="JA124" s="109"/>
      <c r="JB124" s="109"/>
      <c r="JC124" s="109"/>
      <c r="JD124" s="109"/>
      <c r="JE124" s="109"/>
      <c r="JF124" s="109"/>
      <c r="JG124" s="109"/>
      <c r="JH124" s="109"/>
      <c r="JI124" s="109"/>
      <c r="JJ124" s="109"/>
      <c r="JK124" s="109"/>
      <c r="JL124" s="109"/>
      <c r="JM124" s="109"/>
      <c r="JN124" s="109"/>
      <c r="JO124" s="109"/>
      <c r="JP124" s="109"/>
      <c r="JQ124" s="109"/>
      <c r="JR124" s="109"/>
      <c r="JS124" s="109"/>
      <c r="JT124" s="109"/>
      <c r="JU124" s="109"/>
      <c r="JV124" s="109"/>
      <c r="JW124" s="109"/>
      <c r="JX124" s="109"/>
      <c r="JY124" s="109"/>
      <c r="JZ124" s="109"/>
      <c r="KA124" s="109"/>
      <c r="KB124" s="109"/>
      <c r="KC124" s="109"/>
      <c r="KD124" s="109"/>
      <c r="KE124" s="109"/>
      <c r="KF124" s="109"/>
      <c r="KG124" s="109"/>
      <c r="KH124" s="109"/>
      <c r="KI124" s="109"/>
      <c r="KJ124" s="109"/>
      <c r="KK124" s="109"/>
      <c r="KL124" s="109"/>
      <c r="KM124" s="109"/>
      <c r="KN124" s="109"/>
      <c r="KO124" s="109"/>
      <c r="KP124" s="109"/>
      <c r="KQ124" s="109"/>
      <c r="KR124" s="109"/>
      <c r="KS124" s="109"/>
      <c r="KT124" s="109"/>
      <c r="KU124" s="109"/>
      <c r="KV124" s="109"/>
      <c r="KW124" s="109"/>
      <c r="KX124" s="109"/>
      <c r="KY124" s="109"/>
      <c r="KZ124" s="109"/>
      <c r="LA124" s="109"/>
      <c r="LB124" s="109"/>
      <c r="LC124" s="109"/>
      <c r="LD124" s="109"/>
      <c r="LE124" s="109"/>
      <c r="LF124" s="109"/>
      <c r="LG124" s="109"/>
      <c r="LH124" s="109"/>
      <c r="LI124" s="109"/>
      <c r="LJ124" s="109"/>
      <c r="LK124" s="109"/>
      <c r="LL124" s="109"/>
      <c r="LM124" s="109"/>
      <c r="LN124" s="109"/>
      <c r="LO124" s="109"/>
      <c r="LP124" s="109"/>
      <c r="LQ124" s="109"/>
      <c r="LR124" s="109"/>
      <c r="LS124" s="109"/>
      <c r="LT124" s="109"/>
      <c r="LU124" s="109"/>
      <c r="LV124" s="109"/>
      <c r="LW124" s="109"/>
      <c r="LX124" s="109"/>
      <c r="LY124" s="109"/>
      <c r="LZ124" s="109"/>
      <c r="MA124" s="109"/>
      <c r="MB124" s="109"/>
      <c r="MC124" s="109"/>
      <c r="MD124" s="109"/>
      <c r="ME124" s="109"/>
      <c r="MF124" s="109"/>
      <c r="MG124" s="109"/>
      <c r="MH124" s="109"/>
      <c r="MI124" s="109"/>
      <c r="MJ124" s="109"/>
      <c r="MK124" s="109"/>
      <c r="ML124" s="109"/>
      <c r="MM124" s="109"/>
      <c r="MN124" s="109"/>
      <c r="MO124" s="109"/>
      <c r="MP124" s="109"/>
      <c r="MQ124" s="109"/>
      <c r="MR124" s="109"/>
      <c r="MS124" s="109"/>
      <c r="MT124" s="109"/>
      <c r="MU124" s="109"/>
      <c r="MV124" s="109"/>
      <c r="MW124" s="109"/>
      <c r="MX124" s="109"/>
      <c r="MY124" s="109"/>
      <c r="MZ124" s="109"/>
      <c r="NA124" s="109"/>
      <c r="NB124" s="109"/>
      <c r="NC124" s="109"/>
      <c r="ND124" s="109"/>
      <c r="NE124" s="109"/>
      <c r="NF124" s="109"/>
      <c r="NG124" s="109"/>
      <c r="NH124" s="109"/>
      <c r="NI124" s="109"/>
      <c r="NJ124" s="109"/>
      <c r="NK124" s="109"/>
      <c r="NL124" s="109"/>
      <c r="NM124" s="109"/>
      <c r="NN124" s="109"/>
      <c r="NO124" s="109"/>
      <c r="NP124" s="109"/>
      <c r="NQ124" s="109"/>
      <c r="NR124" s="109"/>
      <c r="NS124" s="109"/>
      <c r="NT124" s="109"/>
      <c r="NU124" s="109"/>
      <c r="NV124" s="109"/>
      <c r="NW124" s="109"/>
      <c r="NX124" s="109"/>
      <c r="NY124" s="109"/>
      <c r="NZ124" s="109"/>
      <c r="OA124" s="109"/>
      <c r="OB124" s="109"/>
      <c r="OC124" s="109"/>
      <c r="OD124" s="109"/>
      <c r="OE124" s="109"/>
      <c r="OF124" s="109"/>
      <c r="OG124" s="109"/>
      <c r="OH124" s="109"/>
      <c r="OI124" s="109"/>
      <c r="OJ124" s="109"/>
      <c r="OK124" s="109"/>
      <c r="OL124" s="109"/>
      <c r="OM124" s="109"/>
      <c r="ON124" s="109"/>
      <c r="OO124" s="109"/>
      <c r="OP124" s="109"/>
      <c r="OQ124" s="109"/>
      <c r="OR124" s="109"/>
      <c r="OS124" s="109"/>
      <c r="OT124" s="109"/>
      <c r="OU124" s="109"/>
      <c r="OV124" s="109"/>
      <c r="OW124" s="109"/>
      <c r="OX124" s="109"/>
      <c r="OY124" s="109"/>
      <c r="OZ124" s="109"/>
      <c r="PA124" s="109"/>
      <c r="PB124" s="109"/>
      <c r="PC124" s="109"/>
      <c r="PD124" s="109"/>
      <c r="PE124" s="109"/>
      <c r="PF124" s="109"/>
    </row>
    <row r="125" spans="1:422" x14ac:dyDescent="0.2">
      <c r="A125" s="109"/>
      <c r="B125" s="109"/>
      <c r="C125" s="109"/>
      <c r="D125" s="109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  <c r="BT125" s="109"/>
      <c r="BU125" s="109"/>
      <c r="BV125" s="109"/>
      <c r="BW125" s="109"/>
      <c r="BX125" s="109"/>
      <c r="BY125" s="109"/>
      <c r="BZ125" s="109"/>
      <c r="CA125" s="109"/>
      <c r="CB125" s="109"/>
      <c r="CC125" s="109"/>
      <c r="CD125" s="109"/>
      <c r="CE125" s="109"/>
      <c r="CF125" s="109"/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09"/>
      <c r="CX125" s="109"/>
      <c r="CY125" s="109"/>
      <c r="CZ125" s="109"/>
      <c r="DA125" s="109"/>
      <c r="DB125" s="109"/>
      <c r="DC125" s="109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  <c r="DQ125" s="109"/>
      <c r="DR125" s="109"/>
      <c r="DS125" s="109"/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109"/>
      <c r="ED125" s="109"/>
      <c r="EE125" s="109"/>
      <c r="EF125" s="109"/>
      <c r="EG125" s="109"/>
      <c r="EH125" s="109"/>
      <c r="EI125" s="109"/>
      <c r="EJ125" s="109"/>
      <c r="EK125" s="109"/>
      <c r="EL125" s="109"/>
      <c r="EM125" s="109"/>
      <c r="EN125" s="109"/>
      <c r="EO125" s="109"/>
      <c r="EP125" s="109"/>
      <c r="EQ125" s="109"/>
      <c r="ER125" s="109"/>
      <c r="ES125" s="109"/>
      <c r="ET125" s="109"/>
      <c r="EU125" s="109"/>
      <c r="EV125" s="109"/>
      <c r="EW125" s="109"/>
      <c r="EX125" s="109"/>
      <c r="EY125" s="109"/>
      <c r="EZ125" s="109"/>
      <c r="FA125" s="109"/>
      <c r="FB125" s="109"/>
      <c r="FC125" s="109"/>
      <c r="FD125" s="109"/>
      <c r="FE125" s="109"/>
      <c r="FF125" s="109"/>
      <c r="FG125" s="109"/>
      <c r="FH125" s="109"/>
      <c r="FI125" s="109"/>
      <c r="FJ125" s="109"/>
      <c r="FK125" s="109"/>
      <c r="FL125" s="109"/>
      <c r="FM125" s="109"/>
      <c r="FN125" s="109"/>
      <c r="FO125" s="109"/>
      <c r="FP125" s="109"/>
      <c r="FQ125" s="109"/>
      <c r="FR125" s="109"/>
      <c r="FS125" s="109"/>
      <c r="FT125" s="109"/>
      <c r="FU125" s="109"/>
      <c r="FV125" s="109"/>
      <c r="FW125" s="109"/>
      <c r="FX125" s="109"/>
      <c r="FY125" s="109"/>
      <c r="FZ125" s="109"/>
      <c r="GA125" s="109"/>
      <c r="GB125" s="109"/>
      <c r="GC125" s="109"/>
      <c r="GD125" s="109"/>
      <c r="GE125" s="109"/>
      <c r="GF125" s="109"/>
      <c r="GG125" s="109"/>
      <c r="GH125" s="109"/>
      <c r="GI125" s="109"/>
      <c r="GJ125" s="109"/>
      <c r="GK125" s="109"/>
      <c r="GL125" s="109"/>
      <c r="GM125" s="109"/>
      <c r="GN125" s="109"/>
      <c r="GO125" s="109"/>
      <c r="GP125" s="109"/>
      <c r="GQ125" s="109"/>
      <c r="GR125" s="109"/>
      <c r="GS125" s="109"/>
      <c r="GT125" s="109"/>
      <c r="GU125" s="109"/>
      <c r="GV125" s="109"/>
      <c r="GW125" s="109"/>
      <c r="GX125" s="109"/>
      <c r="GY125" s="109"/>
      <c r="GZ125" s="109"/>
      <c r="HA125" s="109"/>
      <c r="HB125" s="109"/>
      <c r="HC125" s="109"/>
      <c r="HD125" s="109"/>
      <c r="HE125" s="109"/>
      <c r="HF125" s="109"/>
      <c r="HG125" s="109"/>
      <c r="HH125" s="109"/>
      <c r="HI125" s="109"/>
      <c r="HJ125" s="109"/>
      <c r="HK125" s="109"/>
      <c r="HL125" s="109"/>
      <c r="HM125" s="109"/>
      <c r="HN125" s="109"/>
      <c r="HO125" s="109"/>
      <c r="HP125" s="109"/>
      <c r="HQ125" s="109"/>
      <c r="HR125" s="109"/>
      <c r="HS125" s="109"/>
      <c r="HT125" s="109"/>
      <c r="HU125" s="109"/>
      <c r="HV125" s="109"/>
      <c r="HW125" s="109"/>
      <c r="HX125" s="109"/>
      <c r="HY125" s="109"/>
      <c r="HZ125" s="109"/>
      <c r="IA125" s="109"/>
      <c r="IB125" s="109"/>
      <c r="IC125" s="109"/>
      <c r="ID125" s="109"/>
      <c r="IE125" s="109"/>
      <c r="IF125" s="109"/>
      <c r="IG125" s="109"/>
      <c r="IH125" s="109"/>
      <c r="II125" s="109"/>
      <c r="IJ125" s="109"/>
      <c r="IK125" s="109"/>
      <c r="IL125" s="109"/>
      <c r="IM125" s="109"/>
      <c r="IN125" s="109"/>
      <c r="IO125" s="109"/>
      <c r="IP125" s="109"/>
      <c r="IQ125" s="109"/>
      <c r="IR125" s="109"/>
      <c r="IS125" s="109"/>
      <c r="IT125" s="109"/>
      <c r="IU125" s="109"/>
      <c r="IV125" s="109"/>
      <c r="IW125" s="109"/>
      <c r="IX125" s="109"/>
      <c r="IY125" s="109"/>
      <c r="IZ125" s="109"/>
      <c r="JA125" s="109"/>
      <c r="JB125" s="109"/>
      <c r="JC125" s="109"/>
      <c r="JD125" s="109"/>
      <c r="JE125" s="109"/>
      <c r="JF125" s="109"/>
      <c r="JG125" s="109"/>
      <c r="JH125" s="109"/>
      <c r="JI125" s="109"/>
      <c r="JJ125" s="109"/>
      <c r="JK125" s="109"/>
      <c r="JL125" s="109"/>
      <c r="JM125" s="109"/>
      <c r="JN125" s="109"/>
      <c r="JO125" s="109"/>
      <c r="JP125" s="109"/>
      <c r="JQ125" s="109"/>
      <c r="JR125" s="109"/>
      <c r="JS125" s="109"/>
      <c r="JT125" s="109"/>
      <c r="JU125" s="109"/>
      <c r="JV125" s="109"/>
      <c r="JW125" s="109"/>
      <c r="JX125" s="109"/>
      <c r="JY125" s="109"/>
      <c r="JZ125" s="109"/>
      <c r="KA125" s="109"/>
      <c r="KB125" s="109"/>
      <c r="KC125" s="109"/>
      <c r="KD125" s="109"/>
      <c r="KE125" s="109"/>
      <c r="KF125" s="109"/>
      <c r="KG125" s="109"/>
      <c r="KH125" s="109"/>
      <c r="KI125" s="109"/>
      <c r="KJ125" s="109"/>
      <c r="KK125" s="109"/>
      <c r="KL125" s="109"/>
      <c r="KM125" s="109"/>
      <c r="KN125" s="109"/>
      <c r="KO125" s="109"/>
      <c r="KP125" s="109"/>
      <c r="KQ125" s="109"/>
      <c r="KR125" s="109"/>
      <c r="KS125" s="109"/>
      <c r="KT125" s="109"/>
      <c r="KU125" s="109"/>
      <c r="KV125" s="109"/>
      <c r="KW125" s="109"/>
      <c r="KX125" s="109"/>
      <c r="KY125" s="109"/>
      <c r="KZ125" s="109"/>
      <c r="LA125" s="109"/>
      <c r="LB125" s="109"/>
      <c r="LC125" s="109"/>
      <c r="LD125" s="109"/>
      <c r="LE125" s="109"/>
      <c r="LF125" s="109"/>
      <c r="LG125" s="109"/>
      <c r="LH125" s="109"/>
      <c r="LI125" s="109"/>
      <c r="LJ125" s="109"/>
      <c r="LK125" s="109"/>
      <c r="LL125" s="109"/>
      <c r="LM125" s="109"/>
      <c r="LN125" s="109"/>
      <c r="LO125" s="109"/>
      <c r="LP125" s="109"/>
      <c r="LQ125" s="109"/>
      <c r="LR125" s="109"/>
      <c r="LS125" s="109"/>
      <c r="LT125" s="109"/>
      <c r="LU125" s="109"/>
      <c r="LV125" s="109"/>
      <c r="LW125" s="109"/>
      <c r="LX125" s="109"/>
      <c r="LY125" s="109"/>
      <c r="LZ125" s="109"/>
      <c r="MA125" s="109"/>
      <c r="MB125" s="109"/>
      <c r="MC125" s="109"/>
      <c r="MD125" s="109"/>
      <c r="ME125" s="109"/>
      <c r="MF125" s="109"/>
      <c r="MG125" s="109"/>
      <c r="MH125" s="109"/>
      <c r="MI125" s="109"/>
      <c r="MJ125" s="109"/>
      <c r="MK125" s="109"/>
      <c r="ML125" s="109"/>
      <c r="MM125" s="109"/>
      <c r="MN125" s="109"/>
      <c r="MO125" s="109"/>
      <c r="MP125" s="109"/>
      <c r="MQ125" s="109"/>
      <c r="MR125" s="109"/>
      <c r="MS125" s="109"/>
      <c r="MT125" s="109"/>
      <c r="MU125" s="109"/>
      <c r="MV125" s="109"/>
      <c r="MW125" s="109"/>
      <c r="MX125" s="109"/>
      <c r="MY125" s="109"/>
      <c r="MZ125" s="109"/>
      <c r="NA125" s="109"/>
      <c r="NB125" s="109"/>
      <c r="NC125" s="109"/>
      <c r="ND125" s="109"/>
      <c r="NE125" s="109"/>
      <c r="NF125" s="109"/>
      <c r="NG125" s="109"/>
      <c r="NH125" s="109"/>
      <c r="NI125" s="109"/>
      <c r="NJ125" s="109"/>
      <c r="NK125" s="109"/>
      <c r="NL125" s="109"/>
      <c r="NM125" s="109"/>
      <c r="NN125" s="109"/>
      <c r="NO125" s="109"/>
      <c r="NP125" s="109"/>
      <c r="NQ125" s="109"/>
      <c r="NR125" s="109"/>
      <c r="NS125" s="109"/>
      <c r="NT125" s="109"/>
      <c r="NU125" s="109"/>
      <c r="NV125" s="109"/>
      <c r="NW125" s="109"/>
      <c r="NX125" s="109"/>
      <c r="NY125" s="109"/>
      <c r="NZ125" s="109"/>
      <c r="OA125" s="109"/>
      <c r="OB125" s="109"/>
      <c r="OC125" s="109"/>
      <c r="OD125" s="109"/>
      <c r="OE125" s="109"/>
      <c r="OF125" s="109"/>
      <c r="OG125" s="109"/>
      <c r="OH125" s="109"/>
      <c r="OI125" s="109"/>
      <c r="OJ125" s="109"/>
      <c r="OK125" s="109"/>
      <c r="OL125" s="109"/>
      <c r="OM125" s="109"/>
      <c r="ON125" s="109"/>
      <c r="OO125" s="109"/>
      <c r="OP125" s="109"/>
      <c r="OQ125" s="109"/>
      <c r="OR125" s="109"/>
      <c r="OS125" s="109"/>
      <c r="OT125" s="109"/>
      <c r="OU125" s="109"/>
      <c r="OV125" s="109"/>
      <c r="OW125" s="109"/>
      <c r="OX125" s="109"/>
      <c r="OY125" s="109"/>
      <c r="OZ125" s="109"/>
      <c r="PA125" s="109"/>
      <c r="PB125" s="109"/>
      <c r="PC125" s="109"/>
      <c r="PD125" s="109"/>
      <c r="PE125" s="109"/>
      <c r="PF125" s="109"/>
    </row>
    <row r="126" spans="1:422" x14ac:dyDescent="0.2">
      <c r="A126" s="109"/>
      <c r="B126" s="109"/>
      <c r="C126" s="109"/>
      <c r="D126" s="109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  <c r="BT126" s="109"/>
      <c r="BU126" s="109"/>
      <c r="BV126" s="109"/>
      <c r="BW126" s="109"/>
      <c r="BX126" s="109"/>
      <c r="BY126" s="109"/>
      <c r="BZ126" s="109"/>
      <c r="CA126" s="109"/>
      <c r="CB126" s="109"/>
      <c r="CC126" s="109"/>
      <c r="CD126" s="109"/>
      <c r="CE126" s="109"/>
      <c r="CF126" s="109"/>
      <c r="CG126" s="109"/>
      <c r="CH126" s="109"/>
      <c r="CI126" s="109"/>
      <c r="CJ126" s="109"/>
      <c r="CK126" s="109"/>
      <c r="CL126" s="109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9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109"/>
      <c r="DP126" s="109"/>
      <c r="DQ126" s="109"/>
      <c r="DR126" s="109"/>
      <c r="DS126" s="109"/>
      <c r="DT126" s="109"/>
      <c r="DU126" s="109"/>
      <c r="DV126" s="109"/>
      <c r="DW126" s="109"/>
      <c r="DX126" s="109"/>
      <c r="DY126" s="109"/>
      <c r="DZ126" s="109"/>
      <c r="EA126" s="109"/>
      <c r="EB126" s="109"/>
      <c r="EC126" s="109"/>
      <c r="ED126" s="109"/>
      <c r="EE126" s="109"/>
      <c r="EF126" s="109"/>
      <c r="EG126" s="109"/>
      <c r="EH126" s="109"/>
      <c r="EI126" s="109"/>
      <c r="EJ126" s="109"/>
      <c r="EK126" s="109"/>
      <c r="EL126" s="109"/>
      <c r="EM126" s="109"/>
      <c r="EN126" s="109"/>
      <c r="EO126" s="109"/>
      <c r="EP126" s="109"/>
      <c r="EQ126" s="109"/>
      <c r="ER126" s="109"/>
      <c r="ES126" s="109"/>
      <c r="ET126" s="109"/>
      <c r="EU126" s="109"/>
      <c r="EV126" s="109"/>
      <c r="EW126" s="109"/>
      <c r="EX126" s="109"/>
      <c r="EY126" s="109"/>
      <c r="EZ126" s="109"/>
      <c r="FA126" s="109"/>
      <c r="FB126" s="109"/>
      <c r="FC126" s="109"/>
      <c r="FD126" s="109"/>
      <c r="FE126" s="109"/>
      <c r="FF126" s="109"/>
      <c r="FG126" s="109"/>
      <c r="FH126" s="109"/>
      <c r="FI126" s="109"/>
      <c r="FJ126" s="109"/>
      <c r="FK126" s="109"/>
      <c r="FL126" s="109"/>
      <c r="FM126" s="109"/>
      <c r="FN126" s="109"/>
      <c r="FO126" s="109"/>
      <c r="FP126" s="109"/>
      <c r="FQ126" s="109"/>
      <c r="FR126" s="109"/>
      <c r="FS126" s="109"/>
      <c r="FT126" s="109"/>
      <c r="FU126" s="109"/>
      <c r="FV126" s="109"/>
      <c r="FW126" s="109"/>
      <c r="FX126" s="109"/>
      <c r="FY126" s="109"/>
      <c r="FZ126" s="109"/>
      <c r="GA126" s="109"/>
      <c r="GB126" s="109"/>
      <c r="GC126" s="109"/>
      <c r="GD126" s="109"/>
      <c r="GE126" s="109"/>
      <c r="GF126" s="109"/>
      <c r="GG126" s="109"/>
      <c r="GH126" s="109"/>
      <c r="GI126" s="109"/>
      <c r="GJ126" s="109"/>
      <c r="GK126" s="109"/>
      <c r="GL126" s="109"/>
      <c r="GM126" s="109"/>
      <c r="GN126" s="109"/>
      <c r="GO126" s="109"/>
      <c r="GP126" s="109"/>
      <c r="GQ126" s="109"/>
      <c r="GR126" s="109"/>
      <c r="GS126" s="109"/>
      <c r="GT126" s="109"/>
      <c r="GU126" s="109"/>
      <c r="GV126" s="109"/>
      <c r="GW126" s="109"/>
      <c r="GX126" s="109"/>
      <c r="GY126" s="109"/>
      <c r="GZ126" s="109"/>
      <c r="HA126" s="109"/>
      <c r="HB126" s="109"/>
      <c r="HC126" s="109"/>
      <c r="HD126" s="109"/>
      <c r="HE126" s="109"/>
      <c r="HF126" s="109"/>
      <c r="HG126" s="109"/>
      <c r="HH126" s="109"/>
      <c r="HI126" s="109"/>
      <c r="HJ126" s="109"/>
      <c r="HK126" s="109"/>
      <c r="HL126" s="109"/>
      <c r="HM126" s="109"/>
      <c r="HN126" s="109"/>
      <c r="HO126" s="109"/>
      <c r="HP126" s="109"/>
      <c r="HQ126" s="109"/>
      <c r="HR126" s="109"/>
      <c r="HS126" s="109"/>
      <c r="HT126" s="109"/>
      <c r="HU126" s="109"/>
      <c r="HV126" s="109"/>
      <c r="HW126" s="109"/>
      <c r="HX126" s="109"/>
      <c r="HY126" s="109"/>
      <c r="HZ126" s="109"/>
      <c r="IA126" s="109"/>
      <c r="IB126" s="109"/>
      <c r="IC126" s="109"/>
      <c r="ID126" s="109"/>
      <c r="IE126" s="109"/>
      <c r="IF126" s="109"/>
      <c r="IG126" s="109"/>
      <c r="IH126" s="109"/>
      <c r="II126" s="109"/>
      <c r="IJ126" s="109"/>
      <c r="IK126" s="109"/>
      <c r="IL126" s="109"/>
      <c r="IM126" s="109"/>
      <c r="IN126" s="109"/>
      <c r="IO126" s="109"/>
      <c r="IP126" s="109"/>
      <c r="IQ126" s="109"/>
      <c r="IR126" s="109"/>
      <c r="IS126" s="109"/>
      <c r="IT126" s="109"/>
      <c r="IU126" s="109"/>
      <c r="IV126" s="109"/>
      <c r="IW126" s="109"/>
      <c r="IX126" s="109"/>
      <c r="IY126" s="109"/>
      <c r="IZ126" s="109"/>
      <c r="JA126" s="109"/>
      <c r="JB126" s="109"/>
      <c r="JC126" s="109"/>
      <c r="JD126" s="109"/>
      <c r="JE126" s="109"/>
      <c r="JF126" s="109"/>
      <c r="JG126" s="109"/>
      <c r="JH126" s="109"/>
      <c r="JI126" s="109"/>
      <c r="JJ126" s="109"/>
      <c r="JK126" s="109"/>
      <c r="JL126" s="109"/>
      <c r="JM126" s="109"/>
      <c r="JN126" s="109"/>
      <c r="JO126" s="109"/>
      <c r="JP126" s="109"/>
      <c r="JQ126" s="109"/>
      <c r="JR126" s="109"/>
      <c r="JS126" s="109"/>
      <c r="JT126" s="109"/>
      <c r="JU126" s="109"/>
      <c r="JV126" s="109"/>
      <c r="JW126" s="109"/>
      <c r="JX126" s="109"/>
      <c r="JY126" s="109"/>
      <c r="JZ126" s="109"/>
      <c r="KA126" s="109"/>
      <c r="KB126" s="109"/>
      <c r="KC126" s="109"/>
      <c r="KD126" s="109"/>
      <c r="KE126" s="109"/>
      <c r="KF126" s="109"/>
      <c r="KG126" s="109"/>
      <c r="KH126" s="109"/>
      <c r="KI126" s="109"/>
      <c r="KJ126" s="109"/>
      <c r="KK126" s="109"/>
      <c r="KL126" s="109"/>
      <c r="KM126" s="109"/>
      <c r="KN126" s="109"/>
      <c r="KO126" s="109"/>
      <c r="KP126" s="109"/>
      <c r="KQ126" s="109"/>
      <c r="KR126" s="109"/>
      <c r="KS126" s="109"/>
      <c r="KT126" s="109"/>
      <c r="KU126" s="109"/>
      <c r="KV126" s="109"/>
      <c r="KW126" s="109"/>
      <c r="KX126" s="109"/>
      <c r="KY126" s="109"/>
      <c r="KZ126" s="109"/>
      <c r="LA126" s="109"/>
      <c r="LB126" s="109"/>
      <c r="LC126" s="109"/>
      <c r="LD126" s="109"/>
      <c r="LE126" s="109"/>
      <c r="LF126" s="109"/>
      <c r="LG126" s="109"/>
      <c r="LH126" s="109"/>
      <c r="LI126" s="109"/>
      <c r="LJ126" s="109"/>
      <c r="LK126" s="109"/>
      <c r="LL126" s="109"/>
      <c r="LM126" s="109"/>
      <c r="LN126" s="109"/>
      <c r="LO126" s="109"/>
      <c r="LP126" s="109"/>
      <c r="LQ126" s="109"/>
      <c r="LR126" s="109"/>
      <c r="LS126" s="109"/>
      <c r="LT126" s="109"/>
      <c r="LU126" s="109"/>
      <c r="LV126" s="109"/>
      <c r="LW126" s="109"/>
      <c r="LX126" s="109"/>
      <c r="LY126" s="109"/>
      <c r="LZ126" s="109"/>
      <c r="MA126" s="109"/>
      <c r="MB126" s="109"/>
      <c r="MC126" s="109"/>
      <c r="MD126" s="109"/>
      <c r="ME126" s="109"/>
      <c r="MF126" s="109"/>
      <c r="MG126" s="109"/>
      <c r="MH126" s="109"/>
      <c r="MI126" s="109"/>
      <c r="MJ126" s="109"/>
      <c r="MK126" s="109"/>
      <c r="ML126" s="109"/>
      <c r="MM126" s="109"/>
      <c r="MN126" s="109"/>
      <c r="MO126" s="109"/>
      <c r="MP126" s="109"/>
      <c r="MQ126" s="109"/>
      <c r="MR126" s="109"/>
      <c r="MS126" s="109"/>
      <c r="MT126" s="109"/>
      <c r="MU126" s="109"/>
      <c r="MV126" s="109"/>
      <c r="MW126" s="109"/>
      <c r="MX126" s="109"/>
      <c r="MY126" s="109"/>
      <c r="MZ126" s="109"/>
      <c r="NA126" s="109"/>
      <c r="NB126" s="109"/>
      <c r="NC126" s="109"/>
      <c r="ND126" s="109"/>
      <c r="NE126" s="109"/>
      <c r="NF126" s="109"/>
      <c r="NG126" s="109"/>
      <c r="NH126" s="109"/>
      <c r="NI126" s="109"/>
      <c r="NJ126" s="109"/>
      <c r="NK126" s="109"/>
      <c r="NL126" s="109"/>
      <c r="NM126" s="109"/>
      <c r="NN126" s="109"/>
      <c r="NO126" s="109"/>
      <c r="NP126" s="109"/>
      <c r="NQ126" s="109"/>
      <c r="NR126" s="109"/>
      <c r="NS126" s="109"/>
      <c r="NT126" s="109"/>
      <c r="NU126" s="109"/>
      <c r="NV126" s="109"/>
      <c r="NW126" s="109"/>
      <c r="NX126" s="109"/>
      <c r="NY126" s="109"/>
      <c r="NZ126" s="109"/>
      <c r="OA126" s="109"/>
      <c r="OB126" s="109"/>
      <c r="OC126" s="109"/>
      <c r="OD126" s="109"/>
      <c r="OE126" s="109"/>
      <c r="OF126" s="109"/>
      <c r="OG126" s="109"/>
      <c r="OH126" s="109"/>
      <c r="OI126" s="109"/>
      <c r="OJ126" s="109"/>
      <c r="OK126" s="109"/>
      <c r="OL126" s="109"/>
      <c r="OM126" s="109"/>
      <c r="ON126" s="109"/>
      <c r="OO126" s="109"/>
      <c r="OP126" s="109"/>
      <c r="OQ126" s="109"/>
      <c r="OR126" s="109"/>
      <c r="OS126" s="109"/>
      <c r="OT126" s="109"/>
      <c r="OU126" s="109"/>
      <c r="OV126" s="109"/>
      <c r="OW126" s="109"/>
      <c r="OX126" s="109"/>
      <c r="OY126" s="109"/>
      <c r="OZ126" s="109"/>
      <c r="PA126" s="109"/>
      <c r="PB126" s="109"/>
      <c r="PC126" s="109"/>
      <c r="PD126" s="109"/>
      <c r="PE126" s="109"/>
      <c r="PF126" s="109"/>
    </row>
    <row r="127" spans="1:422" x14ac:dyDescent="0.2">
      <c r="A127" s="109"/>
      <c r="B127" s="109"/>
      <c r="C127" s="109"/>
      <c r="D127" s="109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  <c r="CA127" s="109"/>
      <c r="CB127" s="109"/>
      <c r="CC127" s="109"/>
      <c r="CD127" s="109"/>
      <c r="CE127" s="109"/>
      <c r="CF127" s="109"/>
      <c r="CG127" s="109"/>
      <c r="CH127" s="109"/>
      <c r="CI127" s="109"/>
      <c r="CJ127" s="109"/>
      <c r="CK127" s="109"/>
      <c r="CL127" s="109"/>
      <c r="CM127" s="109"/>
      <c r="CN127" s="109"/>
      <c r="CO127" s="109"/>
      <c r="CP127" s="109"/>
      <c r="CQ127" s="109"/>
      <c r="CR127" s="109"/>
      <c r="CS127" s="109"/>
      <c r="CT127" s="109"/>
      <c r="CU127" s="109"/>
      <c r="CV127" s="109"/>
      <c r="CW127" s="109"/>
      <c r="CX127" s="109"/>
      <c r="CY127" s="109"/>
      <c r="CZ127" s="109"/>
      <c r="DA127" s="109"/>
      <c r="DB127" s="109"/>
      <c r="DC127" s="109"/>
      <c r="DD127" s="109"/>
      <c r="DE127" s="109"/>
      <c r="DF127" s="109"/>
      <c r="DG127" s="109"/>
      <c r="DH127" s="109"/>
      <c r="DI127" s="109"/>
      <c r="DJ127" s="109"/>
      <c r="DK127" s="109"/>
      <c r="DL127" s="109"/>
      <c r="DM127" s="109"/>
      <c r="DN127" s="109"/>
      <c r="DO127" s="109"/>
      <c r="DP127" s="109"/>
      <c r="DQ127" s="109"/>
      <c r="DR127" s="109"/>
      <c r="DS127" s="109"/>
      <c r="DT127" s="109"/>
      <c r="DU127" s="109"/>
      <c r="DV127" s="109"/>
      <c r="DW127" s="109"/>
      <c r="DX127" s="109"/>
      <c r="DY127" s="109"/>
      <c r="DZ127" s="109"/>
      <c r="EA127" s="109"/>
      <c r="EB127" s="109"/>
      <c r="EC127" s="109"/>
      <c r="ED127" s="109"/>
      <c r="EE127" s="109"/>
      <c r="EF127" s="109"/>
      <c r="EG127" s="109"/>
      <c r="EH127" s="109"/>
      <c r="EI127" s="109"/>
      <c r="EJ127" s="109"/>
      <c r="EK127" s="109"/>
      <c r="EL127" s="109"/>
      <c r="EM127" s="109"/>
      <c r="EN127" s="109"/>
      <c r="EO127" s="109"/>
      <c r="EP127" s="109"/>
      <c r="EQ127" s="109"/>
      <c r="ER127" s="109"/>
      <c r="ES127" s="109"/>
      <c r="ET127" s="109"/>
      <c r="EU127" s="109"/>
      <c r="EV127" s="109"/>
      <c r="EW127" s="109"/>
      <c r="EX127" s="109"/>
      <c r="EY127" s="109"/>
      <c r="EZ127" s="109"/>
      <c r="FA127" s="109"/>
      <c r="FB127" s="109"/>
      <c r="FC127" s="109"/>
      <c r="FD127" s="109"/>
      <c r="FE127" s="109"/>
      <c r="FF127" s="109"/>
      <c r="FG127" s="109"/>
      <c r="FH127" s="109"/>
      <c r="FI127" s="109"/>
      <c r="FJ127" s="109"/>
      <c r="FK127" s="109"/>
      <c r="FL127" s="109"/>
      <c r="FM127" s="109"/>
      <c r="FN127" s="109"/>
      <c r="FO127" s="109"/>
      <c r="FP127" s="109"/>
      <c r="FQ127" s="109"/>
      <c r="FR127" s="109"/>
      <c r="FS127" s="109"/>
      <c r="FT127" s="109"/>
      <c r="FU127" s="109"/>
      <c r="FV127" s="109"/>
      <c r="FW127" s="109"/>
      <c r="FX127" s="109"/>
      <c r="FY127" s="109"/>
      <c r="FZ127" s="109"/>
      <c r="GA127" s="109"/>
      <c r="GB127" s="109"/>
      <c r="GC127" s="109"/>
      <c r="GD127" s="109"/>
      <c r="GE127" s="109"/>
      <c r="GF127" s="109"/>
      <c r="GG127" s="109"/>
      <c r="GH127" s="109"/>
      <c r="GI127" s="109"/>
      <c r="GJ127" s="109"/>
      <c r="GK127" s="109"/>
      <c r="GL127" s="109"/>
      <c r="GM127" s="109"/>
      <c r="GN127" s="109"/>
      <c r="GO127" s="109"/>
      <c r="GP127" s="109"/>
      <c r="GQ127" s="109"/>
      <c r="GR127" s="109"/>
      <c r="GS127" s="109"/>
      <c r="GT127" s="109"/>
      <c r="GU127" s="109"/>
      <c r="GV127" s="109"/>
      <c r="GW127" s="109"/>
      <c r="GX127" s="109"/>
      <c r="GY127" s="109"/>
      <c r="GZ127" s="109"/>
      <c r="HA127" s="109"/>
      <c r="HB127" s="109"/>
      <c r="HC127" s="109"/>
      <c r="HD127" s="109"/>
      <c r="HE127" s="109"/>
      <c r="HF127" s="109"/>
      <c r="HG127" s="109"/>
      <c r="HH127" s="109"/>
      <c r="HI127" s="109"/>
      <c r="HJ127" s="109"/>
      <c r="HK127" s="109"/>
      <c r="HL127" s="109"/>
      <c r="HM127" s="109"/>
      <c r="HN127" s="109"/>
      <c r="HO127" s="109"/>
      <c r="HP127" s="109"/>
      <c r="HQ127" s="109"/>
      <c r="HR127" s="109"/>
      <c r="HS127" s="109"/>
      <c r="HT127" s="109"/>
      <c r="HU127" s="109"/>
      <c r="HV127" s="109"/>
      <c r="HW127" s="109"/>
      <c r="HX127" s="109"/>
      <c r="HY127" s="109"/>
      <c r="HZ127" s="109"/>
      <c r="IA127" s="109"/>
      <c r="IB127" s="109"/>
      <c r="IC127" s="109"/>
      <c r="ID127" s="109"/>
      <c r="IE127" s="109"/>
      <c r="IF127" s="109"/>
      <c r="IG127" s="109"/>
      <c r="IH127" s="109"/>
      <c r="II127" s="109"/>
      <c r="IJ127" s="109"/>
      <c r="IK127" s="109"/>
      <c r="IL127" s="109"/>
      <c r="IM127" s="109"/>
      <c r="IN127" s="109"/>
      <c r="IO127" s="109"/>
      <c r="IP127" s="109"/>
      <c r="IQ127" s="109"/>
      <c r="IR127" s="109"/>
      <c r="IS127" s="109"/>
      <c r="IT127" s="109"/>
      <c r="IU127" s="109"/>
      <c r="IV127" s="109"/>
      <c r="IW127" s="109"/>
      <c r="IX127" s="109"/>
      <c r="IY127" s="109"/>
      <c r="IZ127" s="109"/>
      <c r="JA127" s="109"/>
      <c r="JB127" s="109"/>
      <c r="JC127" s="109"/>
      <c r="JD127" s="109"/>
      <c r="JE127" s="109"/>
      <c r="JF127" s="109"/>
      <c r="JG127" s="109"/>
      <c r="JH127" s="109"/>
      <c r="JI127" s="109"/>
      <c r="JJ127" s="109"/>
      <c r="JK127" s="109"/>
      <c r="JL127" s="109"/>
      <c r="JM127" s="109"/>
      <c r="JN127" s="109"/>
      <c r="JO127" s="109"/>
      <c r="JP127" s="109"/>
      <c r="JQ127" s="109"/>
      <c r="JR127" s="109"/>
      <c r="JS127" s="109"/>
      <c r="JT127" s="109"/>
      <c r="JU127" s="109"/>
      <c r="JV127" s="109"/>
      <c r="JW127" s="109"/>
      <c r="JX127" s="109"/>
      <c r="JY127" s="109"/>
      <c r="JZ127" s="109"/>
      <c r="KA127" s="109"/>
      <c r="KB127" s="109"/>
      <c r="KC127" s="109"/>
      <c r="KD127" s="109"/>
      <c r="KE127" s="109"/>
      <c r="KF127" s="109"/>
      <c r="KG127" s="109"/>
      <c r="KH127" s="109"/>
      <c r="KI127" s="109"/>
      <c r="KJ127" s="109"/>
      <c r="KK127" s="109"/>
      <c r="KL127" s="109"/>
      <c r="KM127" s="109"/>
      <c r="KN127" s="109"/>
      <c r="KO127" s="109"/>
      <c r="KP127" s="109"/>
      <c r="KQ127" s="109"/>
      <c r="KR127" s="109"/>
      <c r="KS127" s="109"/>
      <c r="KT127" s="109"/>
      <c r="KU127" s="109"/>
      <c r="KV127" s="109"/>
      <c r="KW127" s="109"/>
      <c r="KX127" s="109"/>
      <c r="KY127" s="109"/>
      <c r="KZ127" s="109"/>
      <c r="LA127" s="109"/>
      <c r="LB127" s="109"/>
      <c r="LC127" s="109"/>
      <c r="LD127" s="109"/>
      <c r="LE127" s="109"/>
      <c r="LF127" s="109"/>
      <c r="LG127" s="109"/>
      <c r="LH127" s="109"/>
      <c r="LI127" s="109"/>
      <c r="LJ127" s="109"/>
      <c r="LK127" s="109"/>
      <c r="LL127" s="109"/>
      <c r="LM127" s="109"/>
      <c r="LN127" s="109"/>
      <c r="LO127" s="109"/>
      <c r="LP127" s="109"/>
      <c r="LQ127" s="109"/>
      <c r="LR127" s="109"/>
      <c r="LS127" s="109"/>
      <c r="LT127" s="109"/>
      <c r="LU127" s="109"/>
      <c r="LV127" s="109"/>
      <c r="LW127" s="109"/>
      <c r="LX127" s="109"/>
      <c r="LY127" s="109"/>
      <c r="LZ127" s="109"/>
      <c r="MA127" s="109"/>
      <c r="MB127" s="109"/>
      <c r="MC127" s="109"/>
      <c r="MD127" s="109"/>
      <c r="ME127" s="109"/>
      <c r="MF127" s="109"/>
      <c r="MG127" s="109"/>
      <c r="MH127" s="109"/>
      <c r="MI127" s="109"/>
      <c r="MJ127" s="109"/>
      <c r="MK127" s="109"/>
      <c r="ML127" s="109"/>
      <c r="MM127" s="109"/>
      <c r="MN127" s="109"/>
      <c r="MO127" s="109"/>
      <c r="MP127" s="109"/>
      <c r="MQ127" s="109"/>
      <c r="MR127" s="109"/>
      <c r="MS127" s="109"/>
      <c r="MT127" s="109"/>
      <c r="MU127" s="109"/>
      <c r="MV127" s="109"/>
      <c r="MW127" s="109"/>
      <c r="MX127" s="109"/>
      <c r="MY127" s="109"/>
      <c r="MZ127" s="109"/>
      <c r="NA127" s="109"/>
      <c r="NB127" s="109"/>
      <c r="NC127" s="109"/>
      <c r="ND127" s="109"/>
      <c r="NE127" s="109"/>
      <c r="NF127" s="109"/>
      <c r="NG127" s="109"/>
      <c r="NH127" s="109"/>
      <c r="NI127" s="109"/>
      <c r="NJ127" s="109"/>
      <c r="NK127" s="109"/>
      <c r="NL127" s="109"/>
      <c r="NM127" s="109"/>
      <c r="NN127" s="109"/>
      <c r="NO127" s="109"/>
      <c r="NP127" s="109"/>
      <c r="NQ127" s="109"/>
      <c r="NR127" s="109"/>
      <c r="NS127" s="109"/>
      <c r="NT127" s="109"/>
      <c r="NU127" s="109"/>
      <c r="NV127" s="109"/>
      <c r="NW127" s="109"/>
      <c r="NX127" s="109"/>
      <c r="NY127" s="109"/>
      <c r="NZ127" s="109"/>
      <c r="OA127" s="109"/>
      <c r="OB127" s="109"/>
      <c r="OC127" s="109"/>
      <c r="OD127" s="109"/>
      <c r="OE127" s="109"/>
      <c r="OF127" s="109"/>
      <c r="OG127" s="109"/>
      <c r="OH127" s="109"/>
      <c r="OI127" s="109"/>
      <c r="OJ127" s="109"/>
      <c r="OK127" s="109"/>
      <c r="OL127" s="109"/>
      <c r="OM127" s="109"/>
      <c r="ON127" s="109"/>
      <c r="OO127" s="109"/>
      <c r="OP127" s="109"/>
      <c r="OQ127" s="109"/>
      <c r="OR127" s="109"/>
      <c r="OS127" s="109"/>
      <c r="OT127" s="109"/>
      <c r="OU127" s="109"/>
      <c r="OV127" s="109"/>
      <c r="OW127" s="109"/>
      <c r="OX127" s="109"/>
      <c r="OY127" s="109"/>
      <c r="OZ127" s="109"/>
      <c r="PA127" s="109"/>
      <c r="PB127" s="109"/>
      <c r="PC127" s="109"/>
      <c r="PD127" s="109"/>
      <c r="PE127" s="109"/>
      <c r="PF127" s="109"/>
    </row>
    <row r="128" spans="1:422" x14ac:dyDescent="0.2">
      <c r="A128" s="109"/>
      <c r="B128" s="109"/>
      <c r="C128" s="109"/>
      <c r="D128" s="109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109"/>
      <c r="BU128" s="109"/>
      <c r="BV128" s="109"/>
      <c r="BW128" s="109"/>
      <c r="BX128" s="109"/>
      <c r="BY128" s="109"/>
      <c r="BZ128" s="109"/>
      <c r="CA128" s="109"/>
      <c r="CB128" s="109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09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09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09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09"/>
      <c r="DY128" s="109"/>
      <c r="DZ128" s="109"/>
      <c r="EA128" s="109"/>
      <c r="EB128" s="109"/>
      <c r="EC128" s="109"/>
      <c r="ED128" s="109"/>
      <c r="EE128" s="109"/>
      <c r="EF128" s="109"/>
      <c r="EG128" s="109"/>
      <c r="EH128" s="109"/>
      <c r="EI128" s="109"/>
      <c r="EJ128" s="109"/>
      <c r="EK128" s="109"/>
      <c r="EL128" s="109"/>
      <c r="EM128" s="109"/>
      <c r="EN128" s="109"/>
      <c r="EO128" s="109"/>
      <c r="EP128" s="109"/>
      <c r="EQ128" s="109"/>
      <c r="ER128" s="109"/>
      <c r="ES128" s="109"/>
      <c r="ET128" s="109"/>
      <c r="EU128" s="109"/>
      <c r="EV128" s="109"/>
      <c r="EW128" s="109"/>
      <c r="EX128" s="109"/>
      <c r="EY128" s="109"/>
      <c r="EZ128" s="109"/>
      <c r="FA128" s="109"/>
      <c r="FB128" s="109"/>
      <c r="FC128" s="109"/>
      <c r="FD128" s="109"/>
      <c r="FE128" s="109"/>
      <c r="FF128" s="109"/>
      <c r="FG128" s="109"/>
      <c r="FH128" s="109"/>
      <c r="FI128" s="109"/>
      <c r="FJ128" s="109"/>
      <c r="FK128" s="109"/>
      <c r="FL128" s="109"/>
      <c r="FM128" s="109"/>
      <c r="FN128" s="109"/>
      <c r="FO128" s="109"/>
      <c r="FP128" s="109"/>
      <c r="FQ128" s="109"/>
      <c r="FR128" s="109"/>
      <c r="FS128" s="109"/>
      <c r="FT128" s="109"/>
      <c r="FU128" s="109"/>
      <c r="FV128" s="109"/>
      <c r="FW128" s="109"/>
      <c r="FX128" s="109"/>
      <c r="FY128" s="109"/>
      <c r="FZ128" s="109"/>
      <c r="GA128" s="109"/>
      <c r="GB128" s="109"/>
      <c r="GC128" s="109"/>
      <c r="GD128" s="109"/>
      <c r="GE128" s="109"/>
      <c r="GF128" s="109"/>
      <c r="GG128" s="109"/>
      <c r="GH128" s="109"/>
      <c r="GI128" s="109"/>
      <c r="GJ128" s="109"/>
      <c r="GK128" s="109"/>
      <c r="GL128" s="109"/>
      <c r="GM128" s="109"/>
      <c r="GN128" s="109"/>
      <c r="GO128" s="109"/>
      <c r="GP128" s="109"/>
      <c r="GQ128" s="109"/>
      <c r="GR128" s="109"/>
      <c r="GS128" s="109"/>
      <c r="GT128" s="109"/>
      <c r="GU128" s="109"/>
      <c r="GV128" s="109"/>
      <c r="GW128" s="109"/>
      <c r="GX128" s="109"/>
      <c r="GY128" s="109"/>
      <c r="GZ128" s="109"/>
      <c r="HA128" s="109"/>
      <c r="HB128" s="109"/>
      <c r="HC128" s="109"/>
      <c r="HD128" s="109"/>
      <c r="HE128" s="109"/>
      <c r="HF128" s="109"/>
      <c r="HG128" s="109"/>
      <c r="HH128" s="109"/>
      <c r="HI128" s="109"/>
      <c r="HJ128" s="109"/>
      <c r="HK128" s="109"/>
      <c r="HL128" s="109"/>
      <c r="HM128" s="109"/>
      <c r="HN128" s="109"/>
      <c r="HO128" s="109"/>
      <c r="HP128" s="109"/>
      <c r="HQ128" s="109"/>
      <c r="HR128" s="109"/>
      <c r="HS128" s="109"/>
      <c r="HT128" s="109"/>
      <c r="HU128" s="109"/>
      <c r="HV128" s="109"/>
      <c r="HW128" s="109"/>
      <c r="HX128" s="109"/>
      <c r="HY128" s="109"/>
      <c r="HZ128" s="109"/>
      <c r="IA128" s="109"/>
      <c r="IB128" s="109"/>
      <c r="IC128" s="109"/>
      <c r="ID128" s="109"/>
      <c r="IE128" s="109"/>
      <c r="IF128" s="109"/>
      <c r="IG128" s="109"/>
      <c r="IH128" s="109"/>
      <c r="II128" s="109"/>
      <c r="IJ128" s="109"/>
      <c r="IK128" s="109"/>
      <c r="IL128" s="109"/>
      <c r="IM128" s="109"/>
      <c r="IN128" s="109"/>
      <c r="IO128" s="109"/>
      <c r="IP128" s="109"/>
      <c r="IQ128" s="109"/>
      <c r="IR128" s="109"/>
      <c r="IS128" s="109"/>
      <c r="IT128" s="109"/>
      <c r="IU128" s="109"/>
      <c r="IV128" s="109"/>
      <c r="IW128" s="109"/>
      <c r="IX128" s="109"/>
      <c r="IY128" s="109"/>
      <c r="IZ128" s="109"/>
      <c r="JA128" s="109"/>
      <c r="JB128" s="109"/>
      <c r="JC128" s="109"/>
      <c r="JD128" s="109"/>
      <c r="JE128" s="109"/>
      <c r="JF128" s="109"/>
      <c r="JG128" s="109"/>
      <c r="JH128" s="109"/>
      <c r="JI128" s="109"/>
      <c r="JJ128" s="109"/>
      <c r="JK128" s="109"/>
      <c r="JL128" s="109"/>
      <c r="JM128" s="109"/>
      <c r="JN128" s="109"/>
      <c r="JO128" s="109"/>
      <c r="JP128" s="109"/>
      <c r="JQ128" s="109"/>
      <c r="JR128" s="109"/>
      <c r="JS128" s="109"/>
      <c r="JT128" s="109"/>
      <c r="JU128" s="109"/>
      <c r="JV128" s="109"/>
      <c r="JW128" s="109"/>
      <c r="JX128" s="109"/>
      <c r="JY128" s="109"/>
      <c r="JZ128" s="109"/>
      <c r="KA128" s="109"/>
      <c r="KB128" s="109"/>
      <c r="KC128" s="109"/>
      <c r="KD128" s="109"/>
      <c r="KE128" s="109"/>
      <c r="KF128" s="109"/>
      <c r="KG128" s="109"/>
      <c r="KH128" s="109"/>
      <c r="KI128" s="109"/>
      <c r="KJ128" s="109"/>
      <c r="KK128" s="109"/>
      <c r="KL128" s="109"/>
      <c r="KM128" s="109"/>
      <c r="KN128" s="109"/>
      <c r="KO128" s="109"/>
      <c r="KP128" s="109"/>
      <c r="KQ128" s="109"/>
      <c r="KR128" s="109"/>
      <c r="KS128" s="109"/>
      <c r="KT128" s="109"/>
      <c r="KU128" s="109"/>
      <c r="KV128" s="109"/>
      <c r="KW128" s="109"/>
      <c r="KX128" s="109"/>
      <c r="KY128" s="109"/>
      <c r="KZ128" s="109"/>
      <c r="LA128" s="109"/>
      <c r="LB128" s="109"/>
      <c r="LC128" s="109"/>
      <c r="LD128" s="109"/>
      <c r="LE128" s="109"/>
      <c r="LF128" s="109"/>
      <c r="LG128" s="109"/>
      <c r="LH128" s="109"/>
      <c r="LI128" s="109"/>
      <c r="LJ128" s="109"/>
      <c r="LK128" s="109"/>
      <c r="LL128" s="109"/>
      <c r="LM128" s="109"/>
      <c r="LN128" s="109"/>
      <c r="LO128" s="109"/>
      <c r="LP128" s="109"/>
      <c r="LQ128" s="109"/>
      <c r="LR128" s="109"/>
      <c r="LS128" s="109"/>
      <c r="LT128" s="109"/>
      <c r="LU128" s="109"/>
      <c r="LV128" s="109"/>
      <c r="LW128" s="109"/>
      <c r="LX128" s="109"/>
      <c r="LY128" s="109"/>
      <c r="LZ128" s="109"/>
      <c r="MA128" s="109"/>
      <c r="MB128" s="109"/>
      <c r="MC128" s="109"/>
      <c r="MD128" s="109"/>
      <c r="ME128" s="109"/>
      <c r="MF128" s="109"/>
      <c r="MG128" s="109"/>
      <c r="MH128" s="109"/>
      <c r="MI128" s="109"/>
      <c r="MJ128" s="109"/>
      <c r="MK128" s="109"/>
      <c r="ML128" s="109"/>
      <c r="MM128" s="109"/>
      <c r="MN128" s="109"/>
      <c r="MO128" s="109"/>
      <c r="MP128" s="109"/>
      <c r="MQ128" s="109"/>
      <c r="MR128" s="109"/>
      <c r="MS128" s="109"/>
      <c r="MT128" s="109"/>
      <c r="MU128" s="109"/>
      <c r="MV128" s="109"/>
      <c r="MW128" s="109"/>
      <c r="MX128" s="109"/>
      <c r="MY128" s="109"/>
      <c r="MZ128" s="109"/>
      <c r="NA128" s="109"/>
      <c r="NB128" s="109"/>
      <c r="NC128" s="109"/>
      <c r="ND128" s="109"/>
      <c r="NE128" s="109"/>
      <c r="NF128" s="109"/>
      <c r="NG128" s="109"/>
      <c r="NH128" s="109"/>
      <c r="NI128" s="109"/>
      <c r="NJ128" s="109"/>
      <c r="NK128" s="109"/>
      <c r="NL128" s="109"/>
      <c r="NM128" s="109"/>
      <c r="NN128" s="109"/>
      <c r="NO128" s="109"/>
      <c r="NP128" s="109"/>
      <c r="NQ128" s="109"/>
      <c r="NR128" s="109"/>
      <c r="NS128" s="109"/>
      <c r="NT128" s="109"/>
      <c r="NU128" s="109"/>
      <c r="NV128" s="109"/>
      <c r="NW128" s="109"/>
      <c r="NX128" s="109"/>
      <c r="NY128" s="109"/>
      <c r="NZ128" s="109"/>
      <c r="OA128" s="109"/>
      <c r="OB128" s="109"/>
      <c r="OC128" s="109"/>
      <c r="OD128" s="109"/>
      <c r="OE128" s="109"/>
      <c r="OF128" s="109"/>
      <c r="OG128" s="109"/>
      <c r="OH128" s="109"/>
      <c r="OI128" s="109"/>
      <c r="OJ128" s="109"/>
      <c r="OK128" s="109"/>
      <c r="OL128" s="109"/>
      <c r="OM128" s="109"/>
      <c r="ON128" s="109"/>
      <c r="OO128" s="109"/>
      <c r="OP128" s="109"/>
      <c r="OQ128" s="109"/>
      <c r="OR128" s="109"/>
      <c r="OS128" s="109"/>
      <c r="OT128" s="109"/>
      <c r="OU128" s="109"/>
      <c r="OV128" s="109"/>
      <c r="OW128" s="109"/>
      <c r="OX128" s="109"/>
      <c r="OY128" s="109"/>
      <c r="OZ128" s="109"/>
      <c r="PA128" s="109"/>
      <c r="PB128" s="109"/>
      <c r="PC128" s="109"/>
      <c r="PD128" s="109"/>
      <c r="PE128" s="109"/>
      <c r="PF128" s="109"/>
    </row>
    <row r="129" spans="1:422" x14ac:dyDescent="0.2">
      <c r="A129" s="109"/>
      <c r="B129" s="109"/>
      <c r="C129" s="109"/>
      <c r="D129" s="109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09"/>
      <c r="CA129" s="109"/>
      <c r="CB129" s="109"/>
      <c r="CC129" s="109"/>
      <c r="CD129" s="109"/>
      <c r="CE129" s="109"/>
      <c r="CF129" s="109"/>
      <c r="CG129" s="109"/>
      <c r="CH129" s="109"/>
      <c r="CI129" s="109"/>
      <c r="CJ129" s="109"/>
      <c r="CK129" s="109"/>
      <c r="CL129" s="109"/>
      <c r="CM129" s="109"/>
      <c r="CN129" s="109"/>
      <c r="CO129" s="109"/>
      <c r="CP129" s="109"/>
      <c r="CQ129" s="109"/>
      <c r="CR129" s="109"/>
      <c r="CS129" s="109"/>
      <c r="CT129" s="109"/>
      <c r="CU129" s="109"/>
      <c r="CV129" s="109"/>
      <c r="CW129" s="109"/>
      <c r="CX129" s="109"/>
      <c r="CY129" s="109"/>
      <c r="CZ129" s="109"/>
      <c r="DA129" s="109"/>
      <c r="DB129" s="109"/>
      <c r="DC129" s="109"/>
      <c r="DD129" s="109"/>
      <c r="DE129" s="109"/>
      <c r="DF129" s="109"/>
      <c r="DG129" s="109"/>
      <c r="DH129" s="109"/>
      <c r="DI129" s="109"/>
      <c r="DJ129" s="109"/>
      <c r="DK129" s="109"/>
      <c r="DL129" s="109"/>
      <c r="DM129" s="109"/>
      <c r="DN129" s="109"/>
      <c r="DO129" s="109"/>
      <c r="DP129" s="109"/>
      <c r="DQ129" s="109"/>
      <c r="DR129" s="109"/>
      <c r="DS129" s="109"/>
      <c r="DT129" s="109"/>
      <c r="DU129" s="109"/>
      <c r="DV129" s="109"/>
      <c r="DW129" s="109"/>
      <c r="DX129" s="109"/>
      <c r="DY129" s="109"/>
      <c r="DZ129" s="109"/>
      <c r="EA129" s="109"/>
      <c r="EB129" s="109"/>
      <c r="EC129" s="109"/>
      <c r="ED129" s="109"/>
      <c r="EE129" s="109"/>
      <c r="EF129" s="109"/>
      <c r="EG129" s="109"/>
      <c r="EH129" s="109"/>
      <c r="EI129" s="109"/>
      <c r="EJ129" s="109"/>
      <c r="EK129" s="109"/>
      <c r="EL129" s="109"/>
      <c r="EM129" s="109"/>
      <c r="EN129" s="109"/>
      <c r="EO129" s="109"/>
      <c r="EP129" s="109"/>
      <c r="EQ129" s="109"/>
      <c r="ER129" s="109"/>
      <c r="ES129" s="109"/>
      <c r="ET129" s="109"/>
      <c r="EU129" s="109"/>
      <c r="EV129" s="109"/>
      <c r="EW129" s="109"/>
      <c r="EX129" s="109"/>
      <c r="EY129" s="109"/>
      <c r="EZ129" s="109"/>
      <c r="FA129" s="109"/>
      <c r="FB129" s="109"/>
      <c r="FC129" s="109"/>
      <c r="FD129" s="109"/>
      <c r="FE129" s="109"/>
      <c r="FF129" s="109"/>
      <c r="FG129" s="109"/>
      <c r="FH129" s="109"/>
      <c r="FI129" s="109"/>
      <c r="FJ129" s="109"/>
      <c r="FK129" s="109"/>
      <c r="FL129" s="109"/>
      <c r="FM129" s="109"/>
      <c r="FN129" s="109"/>
      <c r="FO129" s="109"/>
      <c r="FP129" s="109"/>
      <c r="FQ129" s="109"/>
      <c r="FR129" s="109"/>
      <c r="FS129" s="109"/>
      <c r="FT129" s="109"/>
      <c r="FU129" s="109"/>
      <c r="FV129" s="109"/>
      <c r="FW129" s="109"/>
      <c r="FX129" s="109"/>
      <c r="FY129" s="109"/>
      <c r="FZ129" s="109"/>
      <c r="GA129" s="109"/>
      <c r="GB129" s="109"/>
      <c r="GC129" s="109"/>
      <c r="GD129" s="109"/>
      <c r="GE129" s="109"/>
      <c r="GF129" s="109"/>
      <c r="GG129" s="109"/>
      <c r="GH129" s="109"/>
      <c r="GI129" s="109"/>
      <c r="GJ129" s="109"/>
      <c r="GK129" s="109"/>
      <c r="GL129" s="109"/>
      <c r="GM129" s="109"/>
      <c r="GN129" s="109"/>
      <c r="GO129" s="109"/>
      <c r="GP129" s="109"/>
      <c r="GQ129" s="109"/>
      <c r="GR129" s="109"/>
      <c r="GS129" s="109"/>
      <c r="GT129" s="109"/>
      <c r="GU129" s="109"/>
      <c r="GV129" s="109"/>
      <c r="GW129" s="109"/>
      <c r="GX129" s="109"/>
      <c r="GY129" s="109"/>
      <c r="GZ129" s="109"/>
      <c r="HA129" s="109"/>
      <c r="HB129" s="109"/>
      <c r="HC129" s="109"/>
      <c r="HD129" s="109"/>
      <c r="HE129" s="109"/>
      <c r="HF129" s="109"/>
      <c r="HG129" s="109"/>
      <c r="HH129" s="109"/>
      <c r="HI129" s="109"/>
      <c r="HJ129" s="109"/>
      <c r="HK129" s="109"/>
      <c r="HL129" s="109"/>
      <c r="HM129" s="109"/>
      <c r="HN129" s="109"/>
      <c r="HO129" s="109"/>
      <c r="HP129" s="109"/>
      <c r="HQ129" s="109"/>
      <c r="HR129" s="109"/>
      <c r="HS129" s="109"/>
      <c r="HT129" s="109"/>
      <c r="HU129" s="109"/>
      <c r="HV129" s="109"/>
      <c r="HW129" s="109"/>
      <c r="HX129" s="109"/>
      <c r="HY129" s="109"/>
      <c r="HZ129" s="109"/>
      <c r="IA129" s="109"/>
      <c r="IB129" s="109"/>
      <c r="IC129" s="109"/>
      <c r="ID129" s="109"/>
      <c r="IE129" s="109"/>
      <c r="IF129" s="109"/>
      <c r="IG129" s="109"/>
      <c r="IH129" s="109"/>
      <c r="II129" s="109"/>
      <c r="IJ129" s="109"/>
      <c r="IK129" s="109"/>
      <c r="IL129" s="109"/>
      <c r="IM129" s="109"/>
      <c r="IN129" s="109"/>
      <c r="IO129" s="109"/>
      <c r="IP129" s="109"/>
      <c r="IQ129" s="109"/>
      <c r="IR129" s="109"/>
      <c r="IS129" s="109"/>
      <c r="IT129" s="109"/>
      <c r="IU129" s="109"/>
      <c r="IV129" s="109"/>
      <c r="IW129" s="109"/>
      <c r="IX129" s="109"/>
      <c r="IY129" s="109"/>
      <c r="IZ129" s="109"/>
      <c r="JA129" s="109"/>
      <c r="JB129" s="109"/>
      <c r="JC129" s="109"/>
      <c r="JD129" s="109"/>
      <c r="JE129" s="109"/>
      <c r="JF129" s="109"/>
      <c r="JG129" s="109"/>
      <c r="JH129" s="109"/>
      <c r="JI129" s="109"/>
      <c r="JJ129" s="109"/>
      <c r="JK129" s="109"/>
      <c r="JL129" s="109"/>
      <c r="JM129" s="109"/>
      <c r="JN129" s="109"/>
      <c r="JO129" s="109"/>
      <c r="JP129" s="109"/>
      <c r="JQ129" s="109"/>
      <c r="JR129" s="109"/>
      <c r="JS129" s="109"/>
      <c r="JT129" s="109"/>
      <c r="JU129" s="109"/>
      <c r="JV129" s="109"/>
      <c r="JW129" s="109"/>
      <c r="JX129" s="109"/>
      <c r="JY129" s="109"/>
      <c r="JZ129" s="109"/>
      <c r="KA129" s="109"/>
      <c r="KB129" s="109"/>
      <c r="KC129" s="109"/>
      <c r="KD129" s="109"/>
      <c r="KE129" s="109"/>
      <c r="KF129" s="109"/>
      <c r="KG129" s="109"/>
      <c r="KH129" s="109"/>
      <c r="KI129" s="109"/>
      <c r="KJ129" s="109"/>
      <c r="KK129" s="109"/>
      <c r="KL129" s="109"/>
      <c r="KM129" s="109"/>
      <c r="KN129" s="109"/>
      <c r="KO129" s="109"/>
      <c r="KP129" s="109"/>
      <c r="KQ129" s="109"/>
      <c r="KR129" s="109"/>
      <c r="KS129" s="109"/>
      <c r="KT129" s="109"/>
      <c r="KU129" s="109"/>
      <c r="KV129" s="109"/>
      <c r="KW129" s="109"/>
      <c r="KX129" s="109"/>
      <c r="KY129" s="109"/>
      <c r="KZ129" s="109"/>
      <c r="LA129" s="109"/>
      <c r="LB129" s="109"/>
      <c r="LC129" s="109"/>
      <c r="LD129" s="109"/>
      <c r="LE129" s="109"/>
      <c r="LF129" s="109"/>
      <c r="LG129" s="109"/>
      <c r="LH129" s="109"/>
      <c r="LI129" s="109"/>
      <c r="LJ129" s="109"/>
      <c r="LK129" s="109"/>
      <c r="LL129" s="109"/>
      <c r="LM129" s="109"/>
      <c r="LN129" s="109"/>
      <c r="LO129" s="109"/>
      <c r="LP129" s="109"/>
      <c r="LQ129" s="109"/>
      <c r="LR129" s="109"/>
      <c r="LS129" s="109"/>
      <c r="LT129" s="109"/>
      <c r="LU129" s="109"/>
      <c r="LV129" s="109"/>
      <c r="LW129" s="109"/>
      <c r="LX129" s="109"/>
      <c r="LY129" s="109"/>
      <c r="LZ129" s="109"/>
      <c r="MA129" s="109"/>
      <c r="MB129" s="109"/>
      <c r="MC129" s="109"/>
      <c r="MD129" s="109"/>
      <c r="ME129" s="109"/>
      <c r="MF129" s="109"/>
      <c r="MG129" s="109"/>
      <c r="MH129" s="109"/>
      <c r="MI129" s="109"/>
      <c r="MJ129" s="109"/>
      <c r="MK129" s="109"/>
      <c r="ML129" s="109"/>
      <c r="MM129" s="109"/>
      <c r="MN129" s="109"/>
      <c r="MO129" s="109"/>
      <c r="MP129" s="109"/>
      <c r="MQ129" s="109"/>
      <c r="MR129" s="109"/>
      <c r="MS129" s="109"/>
      <c r="MT129" s="109"/>
      <c r="MU129" s="109"/>
      <c r="MV129" s="109"/>
      <c r="MW129" s="109"/>
      <c r="MX129" s="109"/>
      <c r="MY129" s="109"/>
      <c r="MZ129" s="109"/>
      <c r="NA129" s="109"/>
      <c r="NB129" s="109"/>
      <c r="NC129" s="109"/>
      <c r="ND129" s="109"/>
      <c r="NE129" s="109"/>
      <c r="NF129" s="109"/>
      <c r="NG129" s="109"/>
      <c r="NH129" s="109"/>
      <c r="NI129" s="109"/>
      <c r="NJ129" s="109"/>
      <c r="NK129" s="109"/>
      <c r="NL129" s="109"/>
      <c r="NM129" s="109"/>
      <c r="NN129" s="109"/>
      <c r="NO129" s="109"/>
      <c r="NP129" s="109"/>
      <c r="NQ129" s="109"/>
      <c r="NR129" s="109"/>
      <c r="NS129" s="109"/>
      <c r="NT129" s="109"/>
      <c r="NU129" s="109"/>
      <c r="NV129" s="109"/>
      <c r="NW129" s="109"/>
      <c r="NX129" s="109"/>
      <c r="NY129" s="109"/>
      <c r="NZ129" s="109"/>
      <c r="OA129" s="109"/>
      <c r="OB129" s="109"/>
      <c r="OC129" s="109"/>
      <c r="OD129" s="109"/>
      <c r="OE129" s="109"/>
      <c r="OF129" s="109"/>
      <c r="OG129" s="109"/>
      <c r="OH129" s="109"/>
      <c r="OI129" s="109"/>
      <c r="OJ129" s="109"/>
      <c r="OK129" s="109"/>
      <c r="OL129" s="109"/>
      <c r="OM129" s="109"/>
      <c r="ON129" s="109"/>
      <c r="OO129" s="109"/>
      <c r="OP129" s="109"/>
      <c r="OQ129" s="109"/>
      <c r="OR129" s="109"/>
      <c r="OS129" s="109"/>
      <c r="OT129" s="109"/>
      <c r="OU129" s="109"/>
      <c r="OV129" s="109"/>
      <c r="OW129" s="109"/>
      <c r="OX129" s="109"/>
      <c r="OY129" s="109"/>
      <c r="OZ129" s="109"/>
      <c r="PA129" s="109"/>
      <c r="PB129" s="109"/>
      <c r="PC129" s="109"/>
      <c r="PD129" s="109"/>
      <c r="PE129" s="109"/>
      <c r="PF129" s="109"/>
    </row>
    <row r="130" spans="1:422" x14ac:dyDescent="0.2">
      <c r="A130" s="109"/>
      <c r="B130" s="109"/>
      <c r="C130" s="109"/>
      <c r="D130" s="109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  <c r="BT130" s="109"/>
      <c r="BU130" s="109"/>
      <c r="BV130" s="109"/>
      <c r="BW130" s="109"/>
      <c r="BX130" s="109"/>
      <c r="BY130" s="109"/>
      <c r="BZ130" s="109"/>
      <c r="CA130" s="109"/>
      <c r="CB130" s="109"/>
      <c r="CC130" s="109"/>
      <c r="CD130" s="109"/>
      <c r="CE130" s="109"/>
      <c r="CF130" s="109"/>
      <c r="CG130" s="109"/>
      <c r="CH130" s="109"/>
      <c r="CI130" s="109"/>
      <c r="CJ130" s="109"/>
      <c r="CK130" s="109"/>
      <c r="CL130" s="109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/>
      <c r="CY130" s="109"/>
      <c r="CZ130" s="109"/>
      <c r="DA130" s="109"/>
      <c r="DB130" s="109"/>
      <c r="DC130" s="109"/>
      <c r="DD130" s="109"/>
      <c r="DE130" s="109"/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09"/>
      <c r="DQ130" s="109"/>
      <c r="DR130" s="109"/>
      <c r="DS130" s="109"/>
      <c r="DT130" s="109"/>
      <c r="DU130" s="109"/>
      <c r="DV130" s="109"/>
      <c r="DW130" s="109"/>
      <c r="DX130" s="109"/>
      <c r="DY130" s="109"/>
      <c r="DZ130" s="109"/>
      <c r="EA130" s="109"/>
      <c r="EB130" s="109"/>
      <c r="EC130" s="109"/>
      <c r="ED130" s="109"/>
      <c r="EE130" s="109"/>
      <c r="EF130" s="109"/>
      <c r="EG130" s="109"/>
      <c r="EH130" s="109"/>
      <c r="EI130" s="109"/>
      <c r="EJ130" s="109"/>
      <c r="EK130" s="109"/>
      <c r="EL130" s="109"/>
      <c r="EM130" s="109"/>
      <c r="EN130" s="109"/>
      <c r="EO130" s="109"/>
      <c r="EP130" s="109"/>
      <c r="EQ130" s="109"/>
      <c r="ER130" s="109"/>
      <c r="ES130" s="109"/>
      <c r="ET130" s="109"/>
      <c r="EU130" s="109"/>
      <c r="EV130" s="109"/>
      <c r="EW130" s="109"/>
      <c r="EX130" s="109"/>
      <c r="EY130" s="109"/>
      <c r="EZ130" s="109"/>
      <c r="FA130" s="109"/>
      <c r="FB130" s="109"/>
      <c r="FC130" s="109"/>
      <c r="FD130" s="109"/>
      <c r="FE130" s="109"/>
      <c r="FF130" s="109"/>
      <c r="FG130" s="109"/>
      <c r="FH130" s="109"/>
      <c r="FI130" s="109"/>
      <c r="FJ130" s="109"/>
      <c r="FK130" s="109"/>
      <c r="FL130" s="109"/>
      <c r="FM130" s="109"/>
      <c r="FN130" s="109"/>
      <c r="FO130" s="109"/>
      <c r="FP130" s="109"/>
      <c r="FQ130" s="109"/>
      <c r="FR130" s="109"/>
      <c r="FS130" s="109"/>
      <c r="FT130" s="109"/>
      <c r="FU130" s="109"/>
      <c r="FV130" s="109"/>
      <c r="FW130" s="109"/>
      <c r="FX130" s="109"/>
      <c r="FY130" s="109"/>
      <c r="FZ130" s="109"/>
      <c r="GA130" s="109"/>
      <c r="GB130" s="109"/>
      <c r="GC130" s="109"/>
      <c r="GD130" s="109"/>
      <c r="GE130" s="109"/>
      <c r="GF130" s="109"/>
      <c r="GG130" s="109"/>
      <c r="GH130" s="109"/>
      <c r="GI130" s="109"/>
      <c r="GJ130" s="109"/>
      <c r="GK130" s="109"/>
      <c r="GL130" s="109"/>
      <c r="GM130" s="109"/>
      <c r="GN130" s="109"/>
      <c r="GO130" s="109"/>
      <c r="GP130" s="109"/>
      <c r="GQ130" s="109"/>
      <c r="GR130" s="109"/>
      <c r="GS130" s="109"/>
      <c r="GT130" s="109"/>
      <c r="GU130" s="109"/>
      <c r="GV130" s="109"/>
      <c r="GW130" s="109"/>
      <c r="GX130" s="109"/>
      <c r="GY130" s="109"/>
      <c r="GZ130" s="109"/>
      <c r="HA130" s="109"/>
      <c r="HB130" s="109"/>
      <c r="HC130" s="109"/>
      <c r="HD130" s="109"/>
      <c r="HE130" s="109"/>
      <c r="HF130" s="109"/>
      <c r="HG130" s="109"/>
      <c r="HH130" s="109"/>
      <c r="HI130" s="109"/>
      <c r="HJ130" s="109"/>
      <c r="HK130" s="109"/>
      <c r="HL130" s="109"/>
      <c r="HM130" s="109"/>
      <c r="HN130" s="109"/>
      <c r="HO130" s="109"/>
      <c r="HP130" s="109"/>
      <c r="HQ130" s="109"/>
      <c r="HR130" s="109"/>
      <c r="HS130" s="109"/>
      <c r="HT130" s="109"/>
      <c r="HU130" s="109"/>
      <c r="HV130" s="109"/>
      <c r="HW130" s="109"/>
      <c r="HX130" s="109"/>
      <c r="HY130" s="109"/>
      <c r="HZ130" s="109"/>
      <c r="IA130" s="109"/>
      <c r="IB130" s="109"/>
      <c r="IC130" s="109"/>
      <c r="ID130" s="109"/>
      <c r="IE130" s="109"/>
      <c r="IF130" s="109"/>
      <c r="IG130" s="109"/>
      <c r="IH130" s="109"/>
      <c r="II130" s="109"/>
      <c r="IJ130" s="109"/>
      <c r="IK130" s="109"/>
      <c r="IL130" s="109"/>
      <c r="IM130" s="109"/>
      <c r="IN130" s="109"/>
      <c r="IO130" s="109"/>
      <c r="IP130" s="109"/>
      <c r="IQ130" s="109"/>
      <c r="IR130" s="109"/>
      <c r="IS130" s="109"/>
      <c r="IT130" s="109"/>
      <c r="IU130" s="109"/>
      <c r="IV130" s="109"/>
      <c r="IW130" s="109"/>
      <c r="IX130" s="109"/>
      <c r="IY130" s="109"/>
      <c r="IZ130" s="109"/>
      <c r="JA130" s="109"/>
      <c r="JB130" s="109"/>
      <c r="JC130" s="109"/>
      <c r="JD130" s="109"/>
      <c r="JE130" s="109"/>
      <c r="JF130" s="109"/>
      <c r="JG130" s="109"/>
      <c r="JH130" s="109"/>
      <c r="JI130" s="109"/>
      <c r="JJ130" s="109"/>
      <c r="JK130" s="109"/>
      <c r="JL130" s="109"/>
      <c r="JM130" s="109"/>
      <c r="JN130" s="109"/>
      <c r="JO130" s="109"/>
      <c r="JP130" s="109"/>
      <c r="JQ130" s="109"/>
      <c r="JR130" s="109"/>
      <c r="JS130" s="109"/>
      <c r="JT130" s="109"/>
      <c r="JU130" s="109"/>
      <c r="JV130" s="109"/>
      <c r="JW130" s="109"/>
      <c r="JX130" s="109"/>
      <c r="JY130" s="109"/>
      <c r="JZ130" s="109"/>
      <c r="KA130" s="109"/>
      <c r="KB130" s="109"/>
      <c r="KC130" s="109"/>
      <c r="KD130" s="109"/>
      <c r="KE130" s="109"/>
      <c r="KF130" s="109"/>
      <c r="KG130" s="109"/>
      <c r="KH130" s="109"/>
      <c r="KI130" s="109"/>
      <c r="KJ130" s="109"/>
      <c r="KK130" s="109"/>
      <c r="KL130" s="109"/>
      <c r="KM130" s="109"/>
      <c r="KN130" s="109"/>
      <c r="KO130" s="109"/>
      <c r="KP130" s="109"/>
      <c r="KQ130" s="109"/>
      <c r="KR130" s="109"/>
      <c r="KS130" s="109"/>
      <c r="KT130" s="109"/>
      <c r="KU130" s="109"/>
      <c r="KV130" s="109"/>
      <c r="KW130" s="109"/>
      <c r="KX130" s="109"/>
      <c r="KY130" s="109"/>
      <c r="KZ130" s="109"/>
      <c r="LA130" s="109"/>
      <c r="LB130" s="109"/>
      <c r="LC130" s="109"/>
      <c r="LD130" s="109"/>
      <c r="LE130" s="109"/>
      <c r="LF130" s="109"/>
      <c r="LG130" s="109"/>
      <c r="LH130" s="109"/>
      <c r="LI130" s="109"/>
      <c r="LJ130" s="109"/>
      <c r="LK130" s="109"/>
      <c r="LL130" s="109"/>
      <c r="LM130" s="109"/>
      <c r="LN130" s="109"/>
      <c r="LO130" s="109"/>
      <c r="LP130" s="109"/>
      <c r="LQ130" s="109"/>
      <c r="LR130" s="109"/>
      <c r="LS130" s="109"/>
      <c r="LT130" s="109"/>
      <c r="LU130" s="109"/>
      <c r="LV130" s="109"/>
      <c r="LW130" s="109"/>
      <c r="LX130" s="109"/>
      <c r="LY130" s="109"/>
      <c r="LZ130" s="109"/>
      <c r="MA130" s="109"/>
      <c r="MB130" s="109"/>
      <c r="MC130" s="109"/>
      <c r="MD130" s="109"/>
      <c r="ME130" s="109"/>
      <c r="MF130" s="109"/>
      <c r="MG130" s="109"/>
      <c r="MH130" s="109"/>
      <c r="MI130" s="109"/>
      <c r="MJ130" s="109"/>
      <c r="MK130" s="109"/>
      <c r="ML130" s="109"/>
      <c r="MM130" s="109"/>
      <c r="MN130" s="109"/>
      <c r="MO130" s="109"/>
      <c r="MP130" s="109"/>
      <c r="MQ130" s="109"/>
      <c r="MR130" s="109"/>
      <c r="MS130" s="109"/>
      <c r="MT130" s="109"/>
      <c r="MU130" s="109"/>
      <c r="MV130" s="109"/>
      <c r="MW130" s="109"/>
      <c r="MX130" s="109"/>
      <c r="MY130" s="109"/>
      <c r="MZ130" s="109"/>
      <c r="NA130" s="109"/>
      <c r="NB130" s="109"/>
      <c r="NC130" s="109"/>
      <c r="ND130" s="109"/>
      <c r="NE130" s="109"/>
      <c r="NF130" s="109"/>
      <c r="NG130" s="109"/>
      <c r="NH130" s="109"/>
      <c r="NI130" s="109"/>
      <c r="NJ130" s="109"/>
      <c r="NK130" s="109"/>
      <c r="NL130" s="109"/>
      <c r="NM130" s="109"/>
      <c r="NN130" s="109"/>
      <c r="NO130" s="109"/>
      <c r="NP130" s="109"/>
      <c r="NQ130" s="109"/>
      <c r="NR130" s="109"/>
      <c r="NS130" s="109"/>
      <c r="NT130" s="109"/>
      <c r="NU130" s="109"/>
      <c r="NV130" s="109"/>
      <c r="NW130" s="109"/>
      <c r="NX130" s="109"/>
      <c r="NY130" s="109"/>
      <c r="NZ130" s="109"/>
      <c r="OA130" s="109"/>
      <c r="OB130" s="109"/>
      <c r="OC130" s="109"/>
      <c r="OD130" s="109"/>
      <c r="OE130" s="109"/>
      <c r="OF130" s="109"/>
      <c r="OG130" s="109"/>
      <c r="OH130" s="109"/>
      <c r="OI130" s="109"/>
      <c r="OJ130" s="109"/>
      <c r="OK130" s="109"/>
      <c r="OL130" s="109"/>
      <c r="OM130" s="109"/>
      <c r="ON130" s="109"/>
      <c r="OO130" s="109"/>
      <c r="OP130" s="109"/>
      <c r="OQ130" s="109"/>
      <c r="OR130" s="109"/>
      <c r="OS130" s="109"/>
      <c r="OT130" s="109"/>
      <c r="OU130" s="109"/>
      <c r="OV130" s="109"/>
      <c r="OW130" s="109"/>
      <c r="OX130" s="109"/>
      <c r="OY130" s="109"/>
      <c r="OZ130" s="109"/>
      <c r="PA130" s="109"/>
      <c r="PB130" s="109"/>
      <c r="PC130" s="109"/>
      <c r="PD130" s="109"/>
      <c r="PE130" s="109"/>
      <c r="PF130" s="109"/>
    </row>
    <row r="131" spans="1:422" x14ac:dyDescent="0.2">
      <c r="A131" s="109"/>
      <c r="B131" s="109"/>
      <c r="C131" s="109"/>
      <c r="D131" s="109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  <c r="BT131" s="109"/>
      <c r="BU131" s="109"/>
      <c r="BV131" s="109"/>
      <c r="BW131" s="109"/>
      <c r="BX131" s="109"/>
      <c r="BY131" s="109"/>
      <c r="BZ131" s="109"/>
      <c r="CA131" s="109"/>
      <c r="CB131" s="109"/>
      <c r="CC131" s="109"/>
      <c r="CD131" s="109"/>
      <c r="CE131" s="109"/>
      <c r="CF131" s="109"/>
      <c r="CG131" s="109"/>
      <c r="CH131" s="109"/>
      <c r="CI131" s="109"/>
      <c r="CJ131" s="109"/>
      <c r="CK131" s="109"/>
      <c r="CL131" s="109"/>
      <c r="CM131" s="109"/>
      <c r="CN131" s="109"/>
      <c r="CO131" s="109"/>
      <c r="CP131" s="109"/>
      <c r="CQ131" s="109"/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09"/>
      <c r="DC131" s="109"/>
      <c r="DD131" s="109"/>
      <c r="DE131" s="109"/>
      <c r="DF131" s="109"/>
      <c r="DG131" s="109"/>
      <c r="DH131" s="109"/>
      <c r="DI131" s="109"/>
      <c r="DJ131" s="109"/>
      <c r="DK131" s="109"/>
      <c r="DL131" s="109"/>
      <c r="DM131" s="109"/>
      <c r="DN131" s="109"/>
      <c r="DO131" s="109"/>
      <c r="DP131" s="109"/>
      <c r="DQ131" s="109"/>
      <c r="DR131" s="109"/>
      <c r="DS131" s="109"/>
      <c r="DT131" s="109"/>
      <c r="DU131" s="109"/>
      <c r="DV131" s="109"/>
      <c r="DW131" s="109"/>
      <c r="DX131" s="109"/>
      <c r="DY131" s="109"/>
      <c r="DZ131" s="109"/>
      <c r="EA131" s="109"/>
      <c r="EB131" s="109"/>
      <c r="EC131" s="109"/>
      <c r="ED131" s="109"/>
      <c r="EE131" s="109"/>
      <c r="EF131" s="109"/>
      <c r="EG131" s="109"/>
      <c r="EH131" s="109"/>
      <c r="EI131" s="109"/>
      <c r="EJ131" s="109"/>
      <c r="EK131" s="109"/>
      <c r="EL131" s="109"/>
      <c r="EM131" s="109"/>
      <c r="EN131" s="109"/>
      <c r="EO131" s="109"/>
      <c r="EP131" s="109"/>
      <c r="EQ131" s="109"/>
      <c r="ER131" s="109"/>
      <c r="ES131" s="109"/>
      <c r="ET131" s="109"/>
      <c r="EU131" s="109"/>
      <c r="EV131" s="109"/>
      <c r="EW131" s="109"/>
      <c r="EX131" s="109"/>
      <c r="EY131" s="109"/>
      <c r="EZ131" s="109"/>
      <c r="FA131" s="109"/>
      <c r="FB131" s="109"/>
      <c r="FC131" s="109"/>
      <c r="FD131" s="109"/>
      <c r="FE131" s="109"/>
      <c r="FF131" s="109"/>
      <c r="FG131" s="109"/>
      <c r="FH131" s="109"/>
      <c r="FI131" s="109"/>
      <c r="FJ131" s="109"/>
      <c r="FK131" s="109"/>
      <c r="FL131" s="109"/>
      <c r="FM131" s="109"/>
      <c r="FN131" s="109"/>
      <c r="FO131" s="109"/>
      <c r="FP131" s="109"/>
      <c r="FQ131" s="109"/>
      <c r="FR131" s="109"/>
      <c r="FS131" s="109"/>
      <c r="FT131" s="109"/>
      <c r="FU131" s="109"/>
      <c r="FV131" s="109"/>
      <c r="FW131" s="109"/>
      <c r="FX131" s="109"/>
      <c r="FY131" s="109"/>
      <c r="FZ131" s="109"/>
      <c r="GA131" s="109"/>
      <c r="GB131" s="109"/>
      <c r="GC131" s="109"/>
      <c r="GD131" s="109"/>
      <c r="GE131" s="109"/>
      <c r="GF131" s="109"/>
      <c r="GG131" s="109"/>
      <c r="GH131" s="109"/>
      <c r="GI131" s="109"/>
      <c r="GJ131" s="109"/>
      <c r="GK131" s="109"/>
      <c r="GL131" s="109"/>
      <c r="GM131" s="109"/>
      <c r="GN131" s="109"/>
      <c r="GO131" s="109"/>
      <c r="GP131" s="109"/>
      <c r="GQ131" s="109"/>
      <c r="GR131" s="109"/>
      <c r="GS131" s="109"/>
      <c r="GT131" s="109"/>
      <c r="GU131" s="109"/>
      <c r="GV131" s="109"/>
      <c r="GW131" s="109"/>
      <c r="GX131" s="109"/>
      <c r="GY131" s="109"/>
      <c r="GZ131" s="109"/>
      <c r="HA131" s="109"/>
      <c r="HB131" s="109"/>
      <c r="HC131" s="109"/>
      <c r="HD131" s="109"/>
      <c r="HE131" s="109"/>
      <c r="HF131" s="109"/>
      <c r="HG131" s="109"/>
      <c r="HH131" s="109"/>
      <c r="HI131" s="109"/>
      <c r="HJ131" s="109"/>
      <c r="HK131" s="109"/>
      <c r="HL131" s="109"/>
      <c r="HM131" s="109"/>
      <c r="HN131" s="109"/>
      <c r="HO131" s="109"/>
      <c r="HP131" s="109"/>
      <c r="HQ131" s="109"/>
      <c r="HR131" s="109"/>
      <c r="HS131" s="109"/>
      <c r="HT131" s="109"/>
      <c r="HU131" s="109"/>
      <c r="HV131" s="109"/>
      <c r="HW131" s="109"/>
      <c r="HX131" s="109"/>
      <c r="HY131" s="109"/>
      <c r="HZ131" s="109"/>
      <c r="IA131" s="109"/>
      <c r="IB131" s="109"/>
      <c r="IC131" s="109"/>
      <c r="ID131" s="109"/>
      <c r="IE131" s="109"/>
      <c r="IF131" s="109"/>
      <c r="IG131" s="109"/>
      <c r="IH131" s="109"/>
      <c r="II131" s="109"/>
      <c r="IJ131" s="109"/>
      <c r="IK131" s="109"/>
      <c r="IL131" s="109"/>
      <c r="IM131" s="109"/>
      <c r="IN131" s="109"/>
      <c r="IO131" s="109"/>
      <c r="IP131" s="109"/>
      <c r="IQ131" s="109"/>
      <c r="IR131" s="109"/>
      <c r="IS131" s="109"/>
      <c r="IT131" s="109"/>
      <c r="IU131" s="109"/>
      <c r="IV131" s="109"/>
      <c r="IW131" s="109"/>
      <c r="IX131" s="109"/>
      <c r="IY131" s="109"/>
      <c r="IZ131" s="109"/>
      <c r="JA131" s="109"/>
      <c r="JB131" s="109"/>
      <c r="JC131" s="109"/>
      <c r="JD131" s="109"/>
      <c r="JE131" s="109"/>
      <c r="JF131" s="109"/>
      <c r="JG131" s="109"/>
      <c r="JH131" s="109"/>
      <c r="JI131" s="109"/>
      <c r="JJ131" s="109"/>
      <c r="JK131" s="109"/>
      <c r="JL131" s="109"/>
      <c r="JM131" s="109"/>
      <c r="JN131" s="109"/>
      <c r="JO131" s="109"/>
      <c r="JP131" s="109"/>
      <c r="JQ131" s="109"/>
      <c r="JR131" s="109"/>
      <c r="JS131" s="109"/>
      <c r="JT131" s="109"/>
      <c r="JU131" s="109"/>
      <c r="JV131" s="109"/>
      <c r="JW131" s="109"/>
      <c r="JX131" s="109"/>
      <c r="JY131" s="109"/>
      <c r="JZ131" s="109"/>
      <c r="KA131" s="109"/>
      <c r="KB131" s="109"/>
      <c r="KC131" s="109"/>
      <c r="KD131" s="109"/>
      <c r="KE131" s="109"/>
      <c r="KF131" s="109"/>
      <c r="KG131" s="109"/>
      <c r="KH131" s="109"/>
      <c r="KI131" s="109"/>
      <c r="KJ131" s="109"/>
      <c r="KK131" s="109"/>
      <c r="KL131" s="109"/>
      <c r="KM131" s="109"/>
      <c r="KN131" s="109"/>
      <c r="KO131" s="109"/>
      <c r="KP131" s="109"/>
      <c r="KQ131" s="109"/>
      <c r="KR131" s="109"/>
      <c r="KS131" s="109"/>
      <c r="KT131" s="109"/>
      <c r="KU131" s="109"/>
      <c r="KV131" s="109"/>
      <c r="KW131" s="109"/>
      <c r="KX131" s="109"/>
      <c r="KY131" s="109"/>
      <c r="KZ131" s="109"/>
      <c r="LA131" s="109"/>
      <c r="LB131" s="109"/>
      <c r="LC131" s="109"/>
      <c r="LD131" s="109"/>
      <c r="LE131" s="109"/>
      <c r="LF131" s="109"/>
      <c r="LG131" s="109"/>
      <c r="LH131" s="109"/>
      <c r="LI131" s="109"/>
      <c r="LJ131" s="109"/>
      <c r="LK131" s="109"/>
      <c r="LL131" s="109"/>
      <c r="LM131" s="109"/>
      <c r="LN131" s="109"/>
      <c r="LO131" s="109"/>
      <c r="LP131" s="109"/>
      <c r="LQ131" s="109"/>
      <c r="LR131" s="109"/>
      <c r="LS131" s="109"/>
      <c r="LT131" s="109"/>
      <c r="LU131" s="109"/>
      <c r="LV131" s="109"/>
      <c r="LW131" s="109"/>
      <c r="LX131" s="109"/>
      <c r="LY131" s="109"/>
      <c r="LZ131" s="109"/>
      <c r="MA131" s="109"/>
      <c r="MB131" s="109"/>
      <c r="MC131" s="109"/>
      <c r="MD131" s="109"/>
      <c r="ME131" s="109"/>
      <c r="MF131" s="109"/>
      <c r="MG131" s="109"/>
      <c r="MH131" s="109"/>
      <c r="MI131" s="109"/>
      <c r="MJ131" s="109"/>
      <c r="MK131" s="109"/>
      <c r="ML131" s="109"/>
      <c r="MM131" s="109"/>
      <c r="MN131" s="109"/>
      <c r="MO131" s="109"/>
      <c r="MP131" s="109"/>
      <c r="MQ131" s="109"/>
      <c r="MR131" s="109"/>
      <c r="MS131" s="109"/>
      <c r="MT131" s="109"/>
      <c r="MU131" s="109"/>
      <c r="MV131" s="109"/>
      <c r="MW131" s="109"/>
      <c r="MX131" s="109"/>
      <c r="MY131" s="109"/>
      <c r="MZ131" s="109"/>
      <c r="NA131" s="109"/>
      <c r="NB131" s="109"/>
      <c r="NC131" s="109"/>
      <c r="ND131" s="109"/>
      <c r="NE131" s="109"/>
      <c r="NF131" s="109"/>
      <c r="NG131" s="109"/>
      <c r="NH131" s="109"/>
      <c r="NI131" s="109"/>
      <c r="NJ131" s="109"/>
      <c r="NK131" s="109"/>
      <c r="NL131" s="109"/>
      <c r="NM131" s="109"/>
      <c r="NN131" s="109"/>
      <c r="NO131" s="109"/>
      <c r="NP131" s="109"/>
      <c r="NQ131" s="109"/>
      <c r="NR131" s="109"/>
      <c r="NS131" s="109"/>
      <c r="NT131" s="109"/>
      <c r="NU131" s="109"/>
      <c r="NV131" s="109"/>
      <c r="NW131" s="109"/>
      <c r="NX131" s="109"/>
      <c r="NY131" s="109"/>
      <c r="NZ131" s="109"/>
      <c r="OA131" s="109"/>
      <c r="OB131" s="109"/>
      <c r="OC131" s="109"/>
      <c r="OD131" s="109"/>
      <c r="OE131" s="109"/>
      <c r="OF131" s="109"/>
      <c r="OG131" s="109"/>
      <c r="OH131" s="109"/>
      <c r="OI131" s="109"/>
      <c r="OJ131" s="109"/>
      <c r="OK131" s="109"/>
      <c r="OL131" s="109"/>
      <c r="OM131" s="109"/>
      <c r="ON131" s="109"/>
      <c r="OO131" s="109"/>
      <c r="OP131" s="109"/>
      <c r="OQ131" s="109"/>
      <c r="OR131" s="109"/>
      <c r="OS131" s="109"/>
      <c r="OT131" s="109"/>
      <c r="OU131" s="109"/>
      <c r="OV131" s="109"/>
      <c r="OW131" s="109"/>
      <c r="OX131" s="109"/>
      <c r="OY131" s="109"/>
      <c r="OZ131" s="109"/>
      <c r="PA131" s="109"/>
      <c r="PB131" s="109"/>
      <c r="PC131" s="109"/>
      <c r="PD131" s="109"/>
      <c r="PE131" s="109"/>
      <c r="PF131" s="109"/>
    </row>
    <row r="132" spans="1:422" x14ac:dyDescent="0.2">
      <c r="A132" s="109"/>
      <c r="B132" s="109"/>
      <c r="C132" s="109"/>
      <c r="D132" s="109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  <c r="BT132" s="109"/>
      <c r="BU132" s="109"/>
      <c r="BV132" s="109"/>
      <c r="BW132" s="109"/>
      <c r="BX132" s="109"/>
      <c r="BY132" s="109"/>
      <c r="BZ132" s="109"/>
      <c r="CA132" s="109"/>
      <c r="CB132" s="109"/>
      <c r="CC132" s="109"/>
      <c r="CD132" s="109"/>
      <c r="CE132" s="109"/>
      <c r="CF132" s="109"/>
      <c r="CG132" s="109"/>
      <c r="CH132" s="109"/>
      <c r="CI132" s="109"/>
      <c r="CJ132" s="109"/>
      <c r="CK132" s="109"/>
      <c r="CL132" s="109"/>
      <c r="CM132" s="109"/>
      <c r="CN132" s="109"/>
      <c r="CO132" s="109"/>
      <c r="CP132" s="109"/>
      <c r="CQ132" s="109"/>
      <c r="CR132" s="109"/>
      <c r="CS132" s="109"/>
      <c r="CT132" s="109"/>
      <c r="CU132" s="109"/>
      <c r="CV132" s="109"/>
      <c r="CW132" s="109"/>
      <c r="CX132" s="109"/>
      <c r="CY132" s="109"/>
      <c r="CZ132" s="109"/>
      <c r="DA132" s="109"/>
      <c r="DB132" s="109"/>
      <c r="DC132" s="109"/>
      <c r="DD132" s="109"/>
      <c r="DE132" s="109"/>
      <c r="DF132" s="109"/>
      <c r="DG132" s="109"/>
      <c r="DH132" s="109"/>
      <c r="DI132" s="109"/>
      <c r="DJ132" s="109"/>
      <c r="DK132" s="109"/>
      <c r="DL132" s="109"/>
      <c r="DM132" s="109"/>
      <c r="DN132" s="109"/>
      <c r="DO132" s="109"/>
      <c r="DP132" s="109"/>
      <c r="DQ132" s="109"/>
      <c r="DR132" s="109"/>
      <c r="DS132" s="109"/>
      <c r="DT132" s="109"/>
      <c r="DU132" s="109"/>
      <c r="DV132" s="109"/>
      <c r="DW132" s="109"/>
      <c r="DX132" s="109"/>
      <c r="DY132" s="109"/>
      <c r="DZ132" s="109"/>
      <c r="EA132" s="109"/>
      <c r="EB132" s="109"/>
      <c r="EC132" s="109"/>
      <c r="ED132" s="109"/>
      <c r="EE132" s="109"/>
      <c r="EF132" s="109"/>
      <c r="EG132" s="109"/>
      <c r="EH132" s="109"/>
      <c r="EI132" s="109"/>
      <c r="EJ132" s="109"/>
      <c r="EK132" s="109"/>
      <c r="EL132" s="109"/>
      <c r="EM132" s="109"/>
      <c r="EN132" s="109"/>
      <c r="EO132" s="109"/>
      <c r="EP132" s="109"/>
      <c r="EQ132" s="109"/>
      <c r="ER132" s="109"/>
      <c r="ES132" s="109"/>
      <c r="ET132" s="109"/>
      <c r="EU132" s="109"/>
      <c r="EV132" s="109"/>
      <c r="EW132" s="109"/>
      <c r="EX132" s="109"/>
      <c r="EY132" s="109"/>
      <c r="EZ132" s="109"/>
      <c r="FA132" s="109"/>
      <c r="FB132" s="109"/>
      <c r="FC132" s="109"/>
      <c r="FD132" s="109"/>
      <c r="FE132" s="109"/>
      <c r="FF132" s="109"/>
      <c r="FG132" s="109"/>
      <c r="FH132" s="109"/>
      <c r="FI132" s="109"/>
      <c r="FJ132" s="109"/>
      <c r="FK132" s="109"/>
      <c r="FL132" s="109"/>
      <c r="FM132" s="109"/>
      <c r="FN132" s="109"/>
      <c r="FO132" s="109"/>
      <c r="FP132" s="109"/>
      <c r="FQ132" s="109"/>
      <c r="FR132" s="109"/>
      <c r="FS132" s="109"/>
      <c r="FT132" s="109"/>
      <c r="FU132" s="109"/>
      <c r="FV132" s="109"/>
      <c r="FW132" s="109"/>
      <c r="FX132" s="109"/>
      <c r="FY132" s="109"/>
      <c r="FZ132" s="109"/>
      <c r="GA132" s="109"/>
      <c r="GB132" s="109"/>
      <c r="GC132" s="109"/>
      <c r="GD132" s="109"/>
      <c r="GE132" s="109"/>
      <c r="GF132" s="109"/>
      <c r="GG132" s="109"/>
      <c r="GH132" s="109"/>
      <c r="GI132" s="109"/>
      <c r="GJ132" s="109"/>
      <c r="GK132" s="109"/>
      <c r="GL132" s="109"/>
      <c r="GM132" s="109"/>
      <c r="GN132" s="109"/>
      <c r="GO132" s="109"/>
      <c r="GP132" s="109"/>
      <c r="GQ132" s="109"/>
      <c r="GR132" s="109"/>
      <c r="GS132" s="109"/>
      <c r="GT132" s="109"/>
      <c r="GU132" s="109"/>
      <c r="GV132" s="109"/>
      <c r="GW132" s="109"/>
      <c r="GX132" s="109"/>
      <c r="GY132" s="109"/>
      <c r="GZ132" s="109"/>
      <c r="HA132" s="109"/>
      <c r="HB132" s="109"/>
      <c r="HC132" s="109"/>
      <c r="HD132" s="109"/>
      <c r="HE132" s="109"/>
      <c r="HF132" s="109"/>
      <c r="HG132" s="109"/>
      <c r="HH132" s="109"/>
      <c r="HI132" s="109"/>
      <c r="HJ132" s="109"/>
      <c r="HK132" s="109"/>
      <c r="HL132" s="109"/>
      <c r="HM132" s="109"/>
      <c r="HN132" s="109"/>
      <c r="HO132" s="109"/>
      <c r="HP132" s="109"/>
      <c r="HQ132" s="109"/>
      <c r="HR132" s="109"/>
      <c r="HS132" s="109"/>
      <c r="HT132" s="109"/>
      <c r="HU132" s="109"/>
      <c r="HV132" s="109"/>
      <c r="HW132" s="109"/>
      <c r="HX132" s="109"/>
      <c r="HY132" s="109"/>
      <c r="HZ132" s="109"/>
      <c r="IA132" s="109"/>
      <c r="IB132" s="109"/>
      <c r="IC132" s="109"/>
      <c r="ID132" s="109"/>
      <c r="IE132" s="109"/>
      <c r="IF132" s="109"/>
      <c r="IG132" s="109"/>
      <c r="IH132" s="109"/>
      <c r="II132" s="109"/>
      <c r="IJ132" s="109"/>
      <c r="IK132" s="109"/>
      <c r="IL132" s="109"/>
      <c r="IM132" s="109"/>
      <c r="IN132" s="109"/>
      <c r="IO132" s="109"/>
      <c r="IP132" s="109"/>
      <c r="IQ132" s="109"/>
      <c r="IR132" s="109"/>
      <c r="IS132" s="109"/>
      <c r="IT132" s="109"/>
      <c r="IU132" s="109"/>
      <c r="IV132" s="109"/>
      <c r="IW132" s="109"/>
      <c r="IX132" s="109"/>
      <c r="IY132" s="109"/>
      <c r="IZ132" s="109"/>
      <c r="JA132" s="109"/>
      <c r="JB132" s="109"/>
      <c r="JC132" s="109"/>
      <c r="JD132" s="109"/>
      <c r="JE132" s="109"/>
      <c r="JF132" s="109"/>
      <c r="JG132" s="109"/>
      <c r="JH132" s="109"/>
      <c r="JI132" s="109"/>
      <c r="JJ132" s="109"/>
      <c r="JK132" s="109"/>
      <c r="JL132" s="109"/>
      <c r="JM132" s="109"/>
      <c r="JN132" s="109"/>
      <c r="JO132" s="109"/>
      <c r="JP132" s="109"/>
      <c r="JQ132" s="109"/>
      <c r="JR132" s="109"/>
      <c r="JS132" s="109"/>
      <c r="JT132" s="109"/>
      <c r="JU132" s="109"/>
      <c r="JV132" s="109"/>
      <c r="JW132" s="109"/>
      <c r="JX132" s="109"/>
      <c r="JY132" s="109"/>
      <c r="JZ132" s="109"/>
      <c r="KA132" s="109"/>
      <c r="KB132" s="109"/>
      <c r="KC132" s="109"/>
      <c r="KD132" s="109"/>
      <c r="KE132" s="109"/>
      <c r="KF132" s="109"/>
      <c r="KG132" s="109"/>
      <c r="KH132" s="109"/>
      <c r="KI132" s="109"/>
      <c r="KJ132" s="109"/>
      <c r="KK132" s="109"/>
      <c r="KL132" s="109"/>
      <c r="KM132" s="109"/>
      <c r="KN132" s="109"/>
      <c r="KO132" s="109"/>
      <c r="KP132" s="109"/>
      <c r="KQ132" s="109"/>
      <c r="KR132" s="109"/>
      <c r="KS132" s="109"/>
      <c r="KT132" s="109"/>
      <c r="KU132" s="109"/>
      <c r="KV132" s="109"/>
      <c r="KW132" s="109"/>
      <c r="KX132" s="109"/>
      <c r="KY132" s="109"/>
      <c r="KZ132" s="109"/>
      <c r="LA132" s="109"/>
      <c r="LB132" s="109"/>
      <c r="LC132" s="109"/>
      <c r="LD132" s="109"/>
      <c r="LE132" s="109"/>
      <c r="LF132" s="109"/>
      <c r="LG132" s="109"/>
      <c r="LH132" s="109"/>
      <c r="LI132" s="109"/>
      <c r="LJ132" s="109"/>
      <c r="LK132" s="109"/>
      <c r="LL132" s="109"/>
      <c r="LM132" s="109"/>
      <c r="LN132" s="109"/>
      <c r="LO132" s="109"/>
      <c r="LP132" s="109"/>
      <c r="LQ132" s="109"/>
      <c r="LR132" s="109"/>
      <c r="LS132" s="109"/>
      <c r="LT132" s="109"/>
      <c r="LU132" s="109"/>
      <c r="LV132" s="109"/>
      <c r="LW132" s="109"/>
      <c r="LX132" s="109"/>
      <c r="LY132" s="109"/>
      <c r="LZ132" s="109"/>
      <c r="MA132" s="109"/>
      <c r="MB132" s="109"/>
      <c r="MC132" s="109"/>
      <c r="MD132" s="109"/>
      <c r="ME132" s="109"/>
      <c r="MF132" s="109"/>
      <c r="MG132" s="109"/>
      <c r="MH132" s="109"/>
      <c r="MI132" s="109"/>
      <c r="MJ132" s="109"/>
      <c r="MK132" s="109"/>
      <c r="ML132" s="109"/>
      <c r="MM132" s="109"/>
      <c r="MN132" s="109"/>
      <c r="MO132" s="109"/>
      <c r="MP132" s="109"/>
      <c r="MQ132" s="109"/>
      <c r="MR132" s="109"/>
      <c r="MS132" s="109"/>
      <c r="MT132" s="109"/>
      <c r="MU132" s="109"/>
      <c r="MV132" s="109"/>
      <c r="MW132" s="109"/>
      <c r="MX132" s="109"/>
      <c r="MY132" s="109"/>
      <c r="MZ132" s="109"/>
      <c r="NA132" s="109"/>
      <c r="NB132" s="109"/>
      <c r="NC132" s="109"/>
      <c r="ND132" s="109"/>
      <c r="NE132" s="109"/>
      <c r="NF132" s="109"/>
      <c r="NG132" s="109"/>
      <c r="NH132" s="109"/>
      <c r="NI132" s="109"/>
      <c r="NJ132" s="109"/>
      <c r="NK132" s="109"/>
      <c r="NL132" s="109"/>
      <c r="NM132" s="109"/>
      <c r="NN132" s="109"/>
      <c r="NO132" s="109"/>
      <c r="NP132" s="109"/>
      <c r="NQ132" s="109"/>
      <c r="NR132" s="109"/>
      <c r="NS132" s="109"/>
      <c r="NT132" s="109"/>
      <c r="NU132" s="109"/>
      <c r="NV132" s="109"/>
      <c r="NW132" s="109"/>
      <c r="NX132" s="109"/>
      <c r="NY132" s="109"/>
      <c r="NZ132" s="109"/>
      <c r="OA132" s="109"/>
      <c r="OB132" s="109"/>
      <c r="OC132" s="109"/>
      <c r="OD132" s="109"/>
      <c r="OE132" s="109"/>
      <c r="OF132" s="109"/>
      <c r="OG132" s="109"/>
      <c r="OH132" s="109"/>
      <c r="OI132" s="109"/>
      <c r="OJ132" s="109"/>
      <c r="OK132" s="109"/>
      <c r="OL132" s="109"/>
      <c r="OM132" s="109"/>
      <c r="ON132" s="109"/>
      <c r="OO132" s="109"/>
      <c r="OP132" s="109"/>
      <c r="OQ132" s="109"/>
      <c r="OR132" s="109"/>
      <c r="OS132" s="109"/>
      <c r="OT132" s="109"/>
      <c r="OU132" s="109"/>
      <c r="OV132" s="109"/>
      <c r="OW132" s="109"/>
      <c r="OX132" s="109"/>
      <c r="OY132" s="109"/>
      <c r="OZ132" s="109"/>
      <c r="PA132" s="109"/>
      <c r="PB132" s="109"/>
      <c r="PC132" s="109"/>
      <c r="PD132" s="109"/>
      <c r="PE132" s="109"/>
      <c r="PF132" s="109"/>
    </row>
    <row r="133" spans="1:422" x14ac:dyDescent="0.2">
      <c r="A133" s="109"/>
      <c r="B133" s="109"/>
      <c r="C133" s="109"/>
      <c r="D133" s="109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  <c r="BT133" s="109"/>
      <c r="BU133" s="109"/>
      <c r="BV133" s="109"/>
      <c r="BW133" s="109"/>
      <c r="BX133" s="109"/>
      <c r="BY133" s="109"/>
      <c r="BZ133" s="109"/>
      <c r="CA133" s="109"/>
      <c r="CB133" s="109"/>
      <c r="CC133" s="109"/>
      <c r="CD133" s="109"/>
      <c r="CE133" s="109"/>
      <c r="CF133" s="109"/>
      <c r="CG133" s="109"/>
      <c r="CH133" s="109"/>
      <c r="CI133" s="109"/>
      <c r="CJ133" s="109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09"/>
      <c r="CU133" s="109"/>
      <c r="CV133" s="109"/>
      <c r="CW133" s="109"/>
      <c r="CX133" s="109"/>
      <c r="CY133" s="109"/>
      <c r="CZ133" s="109"/>
      <c r="DA133" s="109"/>
      <c r="DB133" s="109"/>
      <c r="DC133" s="109"/>
      <c r="DD133" s="109"/>
      <c r="DE133" s="109"/>
      <c r="DF133" s="109"/>
      <c r="DG133" s="109"/>
      <c r="DH133" s="109"/>
      <c r="DI133" s="109"/>
      <c r="DJ133" s="109"/>
      <c r="DK133" s="109"/>
      <c r="DL133" s="109"/>
      <c r="DM133" s="109"/>
      <c r="DN133" s="109"/>
      <c r="DO133" s="109"/>
      <c r="DP133" s="109"/>
      <c r="DQ133" s="109"/>
      <c r="DR133" s="109"/>
      <c r="DS133" s="109"/>
      <c r="DT133" s="109"/>
      <c r="DU133" s="109"/>
      <c r="DV133" s="109"/>
      <c r="DW133" s="109"/>
      <c r="DX133" s="109"/>
      <c r="DY133" s="109"/>
      <c r="DZ133" s="109"/>
      <c r="EA133" s="109"/>
      <c r="EB133" s="109"/>
      <c r="EC133" s="109"/>
      <c r="ED133" s="109"/>
      <c r="EE133" s="109"/>
      <c r="EF133" s="109"/>
      <c r="EG133" s="109"/>
      <c r="EH133" s="109"/>
      <c r="EI133" s="109"/>
      <c r="EJ133" s="109"/>
      <c r="EK133" s="109"/>
      <c r="EL133" s="109"/>
      <c r="EM133" s="109"/>
      <c r="EN133" s="109"/>
      <c r="EO133" s="109"/>
      <c r="EP133" s="109"/>
      <c r="EQ133" s="109"/>
      <c r="ER133" s="109"/>
      <c r="ES133" s="109"/>
      <c r="ET133" s="109"/>
      <c r="EU133" s="109"/>
      <c r="EV133" s="109"/>
      <c r="EW133" s="109"/>
      <c r="EX133" s="109"/>
      <c r="EY133" s="109"/>
      <c r="EZ133" s="109"/>
      <c r="FA133" s="109"/>
      <c r="FB133" s="109"/>
      <c r="FC133" s="109"/>
      <c r="FD133" s="109"/>
      <c r="FE133" s="109"/>
      <c r="FF133" s="109"/>
      <c r="FG133" s="109"/>
      <c r="FH133" s="109"/>
      <c r="FI133" s="109"/>
      <c r="FJ133" s="109"/>
      <c r="FK133" s="109"/>
      <c r="FL133" s="109"/>
      <c r="FM133" s="109"/>
      <c r="FN133" s="109"/>
      <c r="FO133" s="109"/>
      <c r="FP133" s="109"/>
      <c r="FQ133" s="109"/>
      <c r="FR133" s="109"/>
      <c r="FS133" s="109"/>
      <c r="FT133" s="109"/>
      <c r="FU133" s="109"/>
      <c r="FV133" s="109"/>
      <c r="FW133" s="109"/>
      <c r="FX133" s="109"/>
      <c r="FY133" s="109"/>
      <c r="FZ133" s="109"/>
      <c r="GA133" s="109"/>
      <c r="GB133" s="109"/>
      <c r="GC133" s="109"/>
      <c r="GD133" s="109"/>
      <c r="GE133" s="109"/>
      <c r="GF133" s="109"/>
      <c r="GG133" s="109"/>
      <c r="GH133" s="109"/>
      <c r="GI133" s="109"/>
      <c r="GJ133" s="109"/>
      <c r="GK133" s="109"/>
      <c r="GL133" s="109"/>
      <c r="GM133" s="109"/>
      <c r="GN133" s="109"/>
      <c r="GO133" s="109"/>
      <c r="GP133" s="109"/>
      <c r="GQ133" s="109"/>
      <c r="GR133" s="109"/>
      <c r="GS133" s="109"/>
      <c r="GT133" s="109"/>
      <c r="GU133" s="109"/>
      <c r="GV133" s="109"/>
      <c r="GW133" s="109"/>
      <c r="GX133" s="109"/>
      <c r="GY133" s="109"/>
      <c r="GZ133" s="109"/>
      <c r="HA133" s="109"/>
      <c r="HB133" s="109"/>
      <c r="HC133" s="109"/>
      <c r="HD133" s="109"/>
      <c r="HE133" s="109"/>
      <c r="HF133" s="109"/>
      <c r="HG133" s="109"/>
      <c r="HH133" s="109"/>
      <c r="HI133" s="109"/>
      <c r="HJ133" s="109"/>
      <c r="HK133" s="109"/>
      <c r="HL133" s="109"/>
      <c r="HM133" s="109"/>
      <c r="HN133" s="109"/>
      <c r="HO133" s="109"/>
      <c r="HP133" s="109"/>
      <c r="HQ133" s="109"/>
      <c r="HR133" s="109"/>
      <c r="HS133" s="109"/>
      <c r="HT133" s="109"/>
      <c r="HU133" s="109"/>
      <c r="HV133" s="109"/>
      <c r="HW133" s="109"/>
      <c r="HX133" s="109"/>
      <c r="HY133" s="109"/>
      <c r="HZ133" s="109"/>
      <c r="IA133" s="109"/>
      <c r="IB133" s="109"/>
      <c r="IC133" s="109"/>
      <c r="ID133" s="109"/>
      <c r="IE133" s="109"/>
      <c r="IF133" s="109"/>
      <c r="IG133" s="109"/>
      <c r="IH133" s="109"/>
      <c r="II133" s="109"/>
      <c r="IJ133" s="109"/>
      <c r="IK133" s="109"/>
      <c r="IL133" s="109"/>
      <c r="IM133" s="109"/>
      <c r="IN133" s="109"/>
      <c r="IO133" s="109"/>
      <c r="IP133" s="109"/>
      <c r="IQ133" s="109"/>
      <c r="IR133" s="109"/>
      <c r="IS133" s="109"/>
      <c r="IT133" s="109"/>
      <c r="IU133" s="109"/>
      <c r="IV133" s="109"/>
      <c r="IW133" s="109"/>
      <c r="IX133" s="109"/>
      <c r="IY133" s="109"/>
      <c r="IZ133" s="109"/>
      <c r="JA133" s="109"/>
      <c r="JB133" s="109"/>
      <c r="JC133" s="109"/>
      <c r="JD133" s="109"/>
      <c r="JE133" s="109"/>
      <c r="JF133" s="109"/>
      <c r="JG133" s="109"/>
      <c r="JH133" s="109"/>
      <c r="JI133" s="109"/>
      <c r="JJ133" s="109"/>
      <c r="JK133" s="109"/>
      <c r="JL133" s="109"/>
      <c r="JM133" s="109"/>
      <c r="JN133" s="109"/>
      <c r="JO133" s="109"/>
      <c r="JP133" s="109"/>
      <c r="JQ133" s="109"/>
      <c r="JR133" s="109"/>
      <c r="JS133" s="109"/>
      <c r="JT133" s="109"/>
      <c r="JU133" s="109"/>
      <c r="JV133" s="109"/>
      <c r="JW133" s="109"/>
      <c r="JX133" s="109"/>
      <c r="JY133" s="109"/>
      <c r="JZ133" s="109"/>
      <c r="KA133" s="109"/>
      <c r="KB133" s="109"/>
      <c r="KC133" s="109"/>
      <c r="KD133" s="109"/>
      <c r="KE133" s="109"/>
      <c r="KF133" s="109"/>
      <c r="KG133" s="109"/>
      <c r="KH133" s="109"/>
      <c r="KI133" s="109"/>
      <c r="KJ133" s="109"/>
      <c r="KK133" s="109"/>
      <c r="KL133" s="109"/>
      <c r="KM133" s="109"/>
      <c r="KN133" s="109"/>
      <c r="KO133" s="109"/>
      <c r="KP133" s="109"/>
      <c r="KQ133" s="109"/>
      <c r="KR133" s="109"/>
      <c r="KS133" s="109"/>
      <c r="KT133" s="109"/>
      <c r="KU133" s="109"/>
      <c r="KV133" s="109"/>
      <c r="KW133" s="109"/>
      <c r="KX133" s="109"/>
      <c r="KY133" s="109"/>
      <c r="KZ133" s="109"/>
      <c r="LA133" s="109"/>
      <c r="LB133" s="109"/>
      <c r="LC133" s="109"/>
      <c r="LD133" s="109"/>
      <c r="LE133" s="109"/>
      <c r="LF133" s="109"/>
      <c r="LG133" s="109"/>
      <c r="LH133" s="109"/>
      <c r="LI133" s="109"/>
      <c r="LJ133" s="109"/>
      <c r="LK133" s="109"/>
      <c r="LL133" s="109"/>
      <c r="LM133" s="109"/>
      <c r="LN133" s="109"/>
      <c r="LO133" s="109"/>
      <c r="LP133" s="109"/>
      <c r="LQ133" s="109"/>
      <c r="LR133" s="109"/>
      <c r="LS133" s="109"/>
      <c r="LT133" s="109"/>
      <c r="LU133" s="109"/>
      <c r="LV133" s="109"/>
      <c r="LW133" s="109"/>
      <c r="LX133" s="109"/>
      <c r="LY133" s="109"/>
      <c r="LZ133" s="109"/>
      <c r="MA133" s="109"/>
      <c r="MB133" s="109"/>
      <c r="MC133" s="109"/>
      <c r="MD133" s="109"/>
      <c r="ME133" s="109"/>
      <c r="MF133" s="109"/>
      <c r="MG133" s="109"/>
      <c r="MH133" s="109"/>
      <c r="MI133" s="109"/>
      <c r="MJ133" s="109"/>
      <c r="MK133" s="109"/>
      <c r="ML133" s="109"/>
      <c r="MM133" s="109"/>
      <c r="MN133" s="109"/>
      <c r="MO133" s="109"/>
      <c r="MP133" s="109"/>
      <c r="MQ133" s="109"/>
      <c r="MR133" s="109"/>
      <c r="MS133" s="109"/>
      <c r="MT133" s="109"/>
      <c r="MU133" s="109"/>
      <c r="MV133" s="109"/>
      <c r="MW133" s="109"/>
      <c r="MX133" s="109"/>
      <c r="MY133" s="109"/>
      <c r="MZ133" s="109"/>
      <c r="NA133" s="109"/>
      <c r="NB133" s="109"/>
      <c r="NC133" s="109"/>
      <c r="ND133" s="109"/>
      <c r="NE133" s="109"/>
      <c r="NF133" s="109"/>
      <c r="NG133" s="109"/>
      <c r="NH133" s="109"/>
      <c r="NI133" s="109"/>
      <c r="NJ133" s="109"/>
      <c r="NK133" s="109"/>
      <c r="NL133" s="109"/>
      <c r="NM133" s="109"/>
      <c r="NN133" s="109"/>
      <c r="NO133" s="109"/>
      <c r="NP133" s="109"/>
      <c r="NQ133" s="109"/>
      <c r="NR133" s="109"/>
      <c r="NS133" s="109"/>
      <c r="NT133" s="109"/>
      <c r="NU133" s="109"/>
      <c r="NV133" s="109"/>
      <c r="NW133" s="109"/>
      <c r="NX133" s="109"/>
      <c r="NY133" s="109"/>
      <c r="NZ133" s="109"/>
      <c r="OA133" s="109"/>
      <c r="OB133" s="109"/>
      <c r="OC133" s="109"/>
      <c r="OD133" s="109"/>
      <c r="OE133" s="109"/>
      <c r="OF133" s="109"/>
      <c r="OG133" s="109"/>
      <c r="OH133" s="109"/>
      <c r="OI133" s="109"/>
      <c r="OJ133" s="109"/>
      <c r="OK133" s="109"/>
      <c r="OL133" s="109"/>
      <c r="OM133" s="109"/>
      <c r="ON133" s="109"/>
      <c r="OO133" s="109"/>
      <c r="OP133" s="109"/>
      <c r="OQ133" s="109"/>
      <c r="OR133" s="109"/>
      <c r="OS133" s="109"/>
      <c r="OT133" s="109"/>
      <c r="OU133" s="109"/>
      <c r="OV133" s="109"/>
      <c r="OW133" s="109"/>
      <c r="OX133" s="109"/>
      <c r="OY133" s="109"/>
      <c r="OZ133" s="109"/>
      <c r="PA133" s="109"/>
      <c r="PB133" s="109"/>
      <c r="PC133" s="109"/>
      <c r="PD133" s="109"/>
      <c r="PE133" s="109"/>
      <c r="PF133" s="109"/>
    </row>
    <row r="134" spans="1:422" x14ac:dyDescent="0.2">
      <c r="A134" s="109"/>
      <c r="B134" s="109"/>
      <c r="C134" s="109"/>
      <c r="D134" s="109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  <c r="BT134" s="109"/>
      <c r="BU134" s="109"/>
      <c r="BV134" s="109"/>
      <c r="BW134" s="109"/>
      <c r="BX134" s="109"/>
      <c r="BY134" s="109"/>
      <c r="BZ134" s="109"/>
      <c r="CA134" s="109"/>
      <c r="CB134" s="109"/>
      <c r="CC134" s="109"/>
      <c r="CD134" s="109"/>
      <c r="CE134" s="109"/>
      <c r="CF134" s="109"/>
      <c r="CG134" s="109"/>
      <c r="CH134" s="109"/>
      <c r="CI134" s="109"/>
      <c r="CJ134" s="109"/>
      <c r="CK134" s="109"/>
      <c r="CL134" s="109"/>
      <c r="CM134" s="109"/>
      <c r="CN134" s="109"/>
      <c r="CO134" s="109"/>
      <c r="CP134" s="109"/>
      <c r="CQ134" s="109"/>
      <c r="CR134" s="109"/>
      <c r="CS134" s="109"/>
      <c r="CT134" s="109"/>
      <c r="CU134" s="109"/>
      <c r="CV134" s="109"/>
      <c r="CW134" s="109"/>
      <c r="CX134" s="109"/>
      <c r="CY134" s="109"/>
      <c r="CZ134" s="109"/>
      <c r="DA134" s="109"/>
      <c r="DB134" s="109"/>
      <c r="DC134" s="109"/>
      <c r="DD134" s="109"/>
      <c r="DE134" s="109"/>
      <c r="DF134" s="109"/>
      <c r="DG134" s="109"/>
      <c r="DH134" s="109"/>
      <c r="DI134" s="109"/>
      <c r="DJ134" s="109"/>
      <c r="DK134" s="109"/>
      <c r="DL134" s="109"/>
      <c r="DM134" s="109"/>
      <c r="DN134" s="109"/>
      <c r="DO134" s="109"/>
      <c r="DP134" s="109"/>
      <c r="DQ134" s="109"/>
      <c r="DR134" s="109"/>
      <c r="DS134" s="109"/>
      <c r="DT134" s="109"/>
      <c r="DU134" s="109"/>
      <c r="DV134" s="109"/>
      <c r="DW134" s="109"/>
      <c r="DX134" s="109"/>
      <c r="DY134" s="109"/>
      <c r="DZ134" s="109"/>
      <c r="EA134" s="109"/>
      <c r="EB134" s="109"/>
      <c r="EC134" s="109"/>
      <c r="ED134" s="109"/>
      <c r="EE134" s="109"/>
      <c r="EF134" s="109"/>
      <c r="EG134" s="109"/>
      <c r="EH134" s="109"/>
      <c r="EI134" s="109"/>
      <c r="EJ134" s="109"/>
      <c r="EK134" s="109"/>
      <c r="EL134" s="109"/>
      <c r="EM134" s="109"/>
      <c r="EN134" s="109"/>
      <c r="EO134" s="109"/>
      <c r="EP134" s="109"/>
      <c r="EQ134" s="109"/>
      <c r="ER134" s="109"/>
      <c r="ES134" s="109"/>
      <c r="ET134" s="109"/>
      <c r="EU134" s="109"/>
      <c r="EV134" s="109"/>
      <c r="EW134" s="109"/>
      <c r="EX134" s="109"/>
      <c r="EY134" s="109"/>
      <c r="EZ134" s="109"/>
      <c r="FA134" s="109"/>
      <c r="FB134" s="109"/>
      <c r="FC134" s="109"/>
      <c r="FD134" s="109"/>
      <c r="FE134" s="109"/>
      <c r="FF134" s="109"/>
      <c r="FG134" s="109"/>
      <c r="FH134" s="109"/>
      <c r="FI134" s="109"/>
      <c r="FJ134" s="109"/>
      <c r="FK134" s="109"/>
      <c r="FL134" s="109"/>
      <c r="FM134" s="109"/>
      <c r="FN134" s="109"/>
      <c r="FO134" s="109"/>
      <c r="FP134" s="109"/>
      <c r="FQ134" s="109"/>
      <c r="FR134" s="109"/>
      <c r="FS134" s="109"/>
      <c r="FT134" s="109"/>
      <c r="FU134" s="109"/>
      <c r="FV134" s="109"/>
      <c r="FW134" s="109"/>
      <c r="FX134" s="109"/>
      <c r="FY134" s="109"/>
      <c r="FZ134" s="109"/>
      <c r="GA134" s="109"/>
      <c r="GB134" s="109"/>
      <c r="GC134" s="109"/>
      <c r="GD134" s="109"/>
      <c r="GE134" s="109"/>
      <c r="GF134" s="109"/>
      <c r="GG134" s="109"/>
      <c r="GH134" s="109"/>
      <c r="GI134" s="109"/>
      <c r="GJ134" s="109"/>
      <c r="GK134" s="109"/>
      <c r="GL134" s="109"/>
      <c r="GM134" s="109"/>
      <c r="GN134" s="109"/>
      <c r="GO134" s="109"/>
      <c r="GP134" s="109"/>
      <c r="GQ134" s="109"/>
      <c r="GR134" s="109"/>
      <c r="GS134" s="109"/>
      <c r="GT134" s="109"/>
      <c r="GU134" s="109"/>
      <c r="GV134" s="109"/>
      <c r="GW134" s="109"/>
      <c r="GX134" s="109"/>
      <c r="GY134" s="109"/>
      <c r="GZ134" s="109"/>
      <c r="HA134" s="109"/>
      <c r="HB134" s="109"/>
      <c r="HC134" s="109"/>
      <c r="HD134" s="109"/>
      <c r="HE134" s="109"/>
      <c r="HF134" s="109"/>
      <c r="HG134" s="109"/>
      <c r="HH134" s="109"/>
      <c r="HI134" s="109"/>
      <c r="HJ134" s="109"/>
      <c r="HK134" s="109"/>
      <c r="HL134" s="109"/>
      <c r="HM134" s="109"/>
      <c r="HN134" s="109"/>
      <c r="HO134" s="109"/>
      <c r="HP134" s="109"/>
      <c r="HQ134" s="109"/>
      <c r="HR134" s="109"/>
      <c r="HS134" s="109"/>
      <c r="HT134" s="109"/>
      <c r="HU134" s="109"/>
      <c r="HV134" s="109"/>
      <c r="HW134" s="109"/>
      <c r="HX134" s="109"/>
      <c r="HY134" s="109"/>
      <c r="HZ134" s="109"/>
      <c r="IA134" s="109"/>
      <c r="IB134" s="109"/>
      <c r="IC134" s="109"/>
      <c r="ID134" s="109"/>
      <c r="IE134" s="109"/>
      <c r="IF134" s="109"/>
      <c r="IG134" s="109"/>
      <c r="IH134" s="109"/>
      <c r="II134" s="109"/>
      <c r="IJ134" s="109"/>
      <c r="IK134" s="109"/>
      <c r="IL134" s="109"/>
      <c r="IM134" s="109"/>
      <c r="IN134" s="109"/>
      <c r="IO134" s="109"/>
      <c r="IP134" s="109"/>
      <c r="IQ134" s="109"/>
      <c r="IR134" s="109"/>
      <c r="IS134" s="109"/>
      <c r="IT134" s="109"/>
      <c r="IU134" s="109"/>
      <c r="IV134" s="109"/>
      <c r="IW134" s="109"/>
      <c r="IX134" s="109"/>
      <c r="IY134" s="109"/>
      <c r="IZ134" s="109"/>
      <c r="JA134" s="109"/>
      <c r="JB134" s="109"/>
      <c r="JC134" s="109"/>
      <c r="JD134" s="109"/>
      <c r="JE134" s="109"/>
      <c r="JF134" s="109"/>
      <c r="JG134" s="109"/>
      <c r="JH134" s="109"/>
      <c r="JI134" s="109"/>
      <c r="JJ134" s="109"/>
      <c r="JK134" s="109"/>
      <c r="JL134" s="109"/>
      <c r="JM134" s="109"/>
      <c r="JN134" s="109"/>
      <c r="JO134" s="109"/>
      <c r="JP134" s="109"/>
      <c r="JQ134" s="109"/>
      <c r="JR134" s="109"/>
      <c r="JS134" s="109"/>
      <c r="JT134" s="109"/>
      <c r="JU134" s="109"/>
      <c r="JV134" s="109"/>
      <c r="JW134" s="109"/>
      <c r="JX134" s="109"/>
      <c r="JY134" s="109"/>
      <c r="JZ134" s="109"/>
      <c r="KA134" s="109"/>
      <c r="KB134" s="109"/>
      <c r="KC134" s="109"/>
      <c r="KD134" s="109"/>
      <c r="KE134" s="109"/>
      <c r="KF134" s="109"/>
      <c r="KG134" s="109"/>
      <c r="KH134" s="109"/>
      <c r="KI134" s="109"/>
      <c r="KJ134" s="109"/>
      <c r="KK134" s="109"/>
      <c r="KL134" s="109"/>
      <c r="KM134" s="109"/>
      <c r="KN134" s="109"/>
      <c r="KO134" s="109"/>
      <c r="KP134" s="109"/>
      <c r="KQ134" s="109"/>
      <c r="KR134" s="109"/>
      <c r="KS134" s="109"/>
      <c r="KT134" s="109"/>
      <c r="KU134" s="109"/>
      <c r="KV134" s="109"/>
      <c r="KW134" s="109"/>
      <c r="KX134" s="109"/>
      <c r="KY134" s="109"/>
      <c r="KZ134" s="109"/>
      <c r="LA134" s="109"/>
      <c r="LB134" s="109"/>
      <c r="LC134" s="109"/>
      <c r="LD134" s="109"/>
      <c r="LE134" s="109"/>
      <c r="LF134" s="109"/>
      <c r="LG134" s="109"/>
      <c r="LH134" s="109"/>
      <c r="LI134" s="109"/>
      <c r="LJ134" s="109"/>
      <c r="LK134" s="109"/>
      <c r="LL134" s="109"/>
      <c r="LM134" s="109"/>
      <c r="LN134" s="109"/>
      <c r="LO134" s="109"/>
      <c r="LP134" s="109"/>
      <c r="LQ134" s="109"/>
      <c r="LR134" s="109"/>
      <c r="LS134" s="109"/>
      <c r="LT134" s="109"/>
      <c r="LU134" s="109"/>
      <c r="LV134" s="109"/>
      <c r="LW134" s="109"/>
      <c r="LX134" s="109"/>
      <c r="LY134" s="109"/>
      <c r="LZ134" s="109"/>
      <c r="MA134" s="109"/>
      <c r="MB134" s="109"/>
      <c r="MC134" s="109"/>
      <c r="MD134" s="109"/>
      <c r="ME134" s="109"/>
      <c r="MF134" s="109"/>
      <c r="MG134" s="109"/>
      <c r="MH134" s="109"/>
      <c r="MI134" s="109"/>
      <c r="MJ134" s="109"/>
      <c r="MK134" s="109"/>
      <c r="ML134" s="109"/>
      <c r="MM134" s="109"/>
      <c r="MN134" s="109"/>
      <c r="MO134" s="109"/>
      <c r="MP134" s="109"/>
      <c r="MQ134" s="109"/>
      <c r="MR134" s="109"/>
      <c r="MS134" s="109"/>
      <c r="MT134" s="109"/>
      <c r="MU134" s="109"/>
      <c r="MV134" s="109"/>
      <c r="MW134" s="109"/>
      <c r="MX134" s="109"/>
      <c r="MY134" s="109"/>
      <c r="MZ134" s="109"/>
      <c r="NA134" s="109"/>
      <c r="NB134" s="109"/>
      <c r="NC134" s="109"/>
      <c r="ND134" s="109"/>
      <c r="NE134" s="109"/>
      <c r="NF134" s="109"/>
      <c r="NG134" s="109"/>
      <c r="NH134" s="109"/>
      <c r="NI134" s="109"/>
      <c r="NJ134" s="109"/>
      <c r="NK134" s="109"/>
      <c r="NL134" s="109"/>
      <c r="NM134" s="109"/>
      <c r="NN134" s="109"/>
      <c r="NO134" s="109"/>
      <c r="NP134" s="109"/>
      <c r="NQ134" s="109"/>
      <c r="NR134" s="109"/>
      <c r="NS134" s="109"/>
      <c r="NT134" s="109"/>
      <c r="NU134" s="109"/>
      <c r="NV134" s="109"/>
      <c r="NW134" s="109"/>
      <c r="NX134" s="109"/>
      <c r="NY134" s="109"/>
      <c r="NZ134" s="109"/>
      <c r="OA134" s="109"/>
      <c r="OB134" s="109"/>
      <c r="OC134" s="109"/>
      <c r="OD134" s="109"/>
      <c r="OE134" s="109"/>
      <c r="OF134" s="109"/>
      <c r="OG134" s="109"/>
      <c r="OH134" s="109"/>
      <c r="OI134" s="109"/>
      <c r="OJ134" s="109"/>
      <c r="OK134" s="109"/>
      <c r="OL134" s="109"/>
      <c r="OM134" s="109"/>
      <c r="ON134" s="109"/>
      <c r="OO134" s="109"/>
      <c r="OP134" s="109"/>
      <c r="OQ134" s="109"/>
      <c r="OR134" s="109"/>
      <c r="OS134" s="109"/>
      <c r="OT134" s="109"/>
      <c r="OU134" s="109"/>
      <c r="OV134" s="109"/>
      <c r="OW134" s="109"/>
      <c r="OX134" s="109"/>
      <c r="OY134" s="109"/>
      <c r="OZ134" s="109"/>
      <c r="PA134" s="109"/>
      <c r="PB134" s="109"/>
      <c r="PC134" s="109"/>
      <c r="PD134" s="109"/>
      <c r="PE134" s="109"/>
      <c r="PF134" s="109"/>
    </row>
    <row r="135" spans="1:422" x14ac:dyDescent="0.2">
      <c r="A135" s="109"/>
      <c r="B135" s="109"/>
      <c r="C135" s="109"/>
      <c r="D135" s="109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  <c r="CE135" s="109"/>
      <c r="CF135" s="109"/>
      <c r="CG135" s="109"/>
      <c r="CH135" s="109"/>
      <c r="CI135" s="109"/>
      <c r="CJ135" s="109"/>
      <c r="CK135" s="109"/>
      <c r="CL135" s="109"/>
      <c r="CM135" s="109"/>
      <c r="CN135" s="109"/>
      <c r="CO135" s="109"/>
      <c r="CP135" s="109"/>
      <c r="CQ135" s="109"/>
      <c r="CR135" s="109"/>
      <c r="CS135" s="109"/>
      <c r="CT135" s="109"/>
      <c r="CU135" s="109"/>
      <c r="CV135" s="109"/>
      <c r="CW135" s="109"/>
      <c r="CX135" s="109"/>
      <c r="CY135" s="109"/>
      <c r="CZ135" s="109"/>
      <c r="DA135" s="109"/>
      <c r="DB135" s="109"/>
      <c r="DC135" s="109"/>
      <c r="DD135" s="109"/>
      <c r="DE135" s="109"/>
      <c r="DF135" s="109"/>
      <c r="DG135" s="109"/>
      <c r="DH135" s="109"/>
      <c r="DI135" s="109"/>
      <c r="DJ135" s="109"/>
      <c r="DK135" s="109"/>
      <c r="DL135" s="109"/>
      <c r="DM135" s="109"/>
      <c r="DN135" s="109"/>
      <c r="DO135" s="109"/>
      <c r="DP135" s="109"/>
      <c r="DQ135" s="109"/>
      <c r="DR135" s="109"/>
      <c r="DS135" s="109"/>
      <c r="DT135" s="109"/>
      <c r="DU135" s="109"/>
      <c r="DV135" s="109"/>
      <c r="DW135" s="109"/>
      <c r="DX135" s="109"/>
      <c r="DY135" s="109"/>
      <c r="DZ135" s="109"/>
      <c r="EA135" s="109"/>
      <c r="EB135" s="109"/>
      <c r="EC135" s="109"/>
      <c r="ED135" s="109"/>
      <c r="EE135" s="109"/>
      <c r="EF135" s="109"/>
      <c r="EG135" s="109"/>
      <c r="EH135" s="109"/>
      <c r="EI135" s="109"/>
      <c r="EJ135" s="109"/>
      <c r="EK135" s="109"/>
      <c r="EL135" s="109"/>
      <c r="EM135" s="109"/>
      <c r="EN135" s="109"/>
      <c r="EO135" s="109"/>
      <c r="EP135" s="109"/>
      <c r="EQ135" s="109"/>
      <c r="ER135" s="109"/>
      <c r="ES135" s="109"/>
      <c r="ET135" s="109"/>
      <c r="EU135" s="109"/>
      <c r="EV135" s="109"/>
      <c r="EW135" s="109"/>
      <c r="EX135" s="109"/>
      <c r="EY135" s="109"/>
      <c r="EZ135" s="109"/>
      <c r="FA135" s="109"/>
      <c r="FB135" s="109"/>
      <c r="FC135" s="109"/>
      <c r="FD135" s="109"/>
      <c r="FE135" s="109"/>
      <c r="FF135" s="109"/>
      <c r="FG135" s="109"/>
      <c r="FH135" s="109"/>
      <c r="FI135" s="109"/>
      <c r="FJ135" s="109"/>
      <c r="FK135" s="109"/>
      <c r="FL135" s="109"/>
      <c r="FM135" s="109"/>
      <c r="FN135" s="109"/>
      <c r="FO135" s="109"/>
      <c r="FP135" s="109"/>
      <c r="FQ135" s="109"/>
      <c r="FR135" s="109"/>
      <c r="FS135" s="109"/>
      <c r="FT135" s="109"/>
      <c r="FU135" s="109"/>
      <c r="FV135" s="109"/>
      <c r="FW135" s="109"/>
      <c r="FX135" s="109"/>
      <c r="FY135" s="109"/>
      <c r="FZ135" s="109"/>
      <c r="GA135" s="109"/>
      <c r="GB135" s="109"/>
      <c r="GC135" s="109"/>
      <c r="GD135" s="109"/>
      <c r="GE135" s="109"/>
      <c r="GF135" s="109"/>
      <c r="GG135" s="109"/>
      <c r="GH135" s="109"/>
      <c r="GI135" s="109"/>
      <c r="GJ135" s="109"/>
      <c r="GK135" s="109"/>
      <c r="GL135" s="109"/>
      <c r="GM135" s="109"/>
      <c r="GN135" s="109"/>
      <c r="GO135" s="109"/>
      <c r="GP135" s="109"/>
      <c r="GQ135" s="109"/>
      <c r="GR135" s="109"/>
      <c r="GS135" s="109"/>
      <c r="GT135" s="109"/>
      <c r="GU135" s="109"/>
      <c r="GV135" s="109"/>
      <c r="GW135" s="109"/>
      <c r="GX135" s="109"/>
      <c r="GY135" s="109"/>
      <c r="GZ135" s="109"/>
      <c r="HA135" s="109"/>
      <c r="HB135" s="109"/>
      <c r="HC135" s="109"/>
      <c r="HD135" s="109"/>
      <c r="HE135" s="109"/>
      <c r="HF135" s="109"/>
      <c r="HG135" s="109"/>
      <c r="HH135" s="109"/>
      <c r="HI135" s="109"/>
      <c r="HJ135" s="109"/>
      <c r="HK135" s="109"/>
      <c r="HL135" s="109"/>
      <c r="HM135" s="109"/>
      <c r="HN135" s="109"/>
      <c r="HO135" s="109"/>
      <c r="HP135" s="109"/>
      <c r="HQ135" s="109"/>
      <c r="HR135" s="109"/>
      <c r="HS135" s="109"/>
      <c r="HT135" s="109"/>
      <c r="HU135" s="109"/>
      <c r="HV135" s="109"/>
      <c r="HW135" s="109"/>
      <c r="HX135" s="109"/>
      <c r="HY135" s="109"/>
      <c r="HZ135" s="109"/>
      <c r="IA135" s="109"/>
      <c r="IB135" s="109"/>
      <c r="IC135" s="109"/>
      <c r="ID135" s="109"/>
      <c r="IE135" s="109"/>
      <c r="IF135" s="109"/>
      <c r="IG135" s="109"/>
      <c r="IH135" s="109"/>
      <c r="II135" s="109"/>
      <c r="IJ135" s="109"/>
      <c r="IK135" s="109"/>
      <c r="IL135" s="109"/>
      <c r="IM135" s="109"/>
      <c r="IN135" s="109"/>
      <c r="IO135" s="109"/>
      <c r="IP135" s="109"/>
      <c r="IQ135" s="109"/>
      <c r="IR135" s="109"/>
      <c r="IS135" s="109"/>
      <c r="IT135" s="109"/>
      <c r="IU135" s="109"/>
      <c r="IV135" s="109"/>
      <c r="IW135" s="109"/>
      <c r="IX135" s="109"/>
      <c r="IY135" s="109"/>
      <c r="IZ135" s="109"/>
      <c r="JA135" s="109"/>
      <c r="JB135" s="109"/>
      <c r="JC135" s="109"/>
      <c r="JD135" s="109"/>
      <c r="JE135" s="109"/>
      <c r="JF135" s="109"/>
      <c r="JG135" s="109"/>
      <c r="JH135" s="109"/>
      <c r="JI135" s="109"/>
      <c r="JJ135" s="109"/>
      <c r="JK135" s="109"/>
      <c r="JL135" s="109"/>
      <c r="JM135" s="109"/>
      <c r="JN135" s="109"/>
      <c r="JO135" s="109"/>
      <c r="JP135" s="109"/>
      <c r="JQ135" s="109"/>
      <c r="JR135" s="109"/>
      <c r="JS135" s="109"/>
      <c r="JT135" s="109"/>
      <c r="JU135" s="109"/>
      <c r="JV135" s="109"/>
      <c r="JW135" s="109"/>
      <c r="JX135" s="109"/>
      <c r="JY135" s="109"/>
      <c r="JZ135" s="109"/>
      <c r="KA135" s="109"/>
      <c r="KB135" s="109"/>
      <c r="KC135" s="109"/>
      <c r="KD135" s="109"/>
      <c r="KE135" s="109"/>
      <c r="KF135" s="109"/>
      <c r="KG135" s="109"/>
      <c r="KH135" s="109"/>
      <c r="KI135" s="109"/>
      <c r="KJ135" s="109"/>
      <c r="KK135" s="109"/>
      <c r="KL135" s="109"/>
      <c r="KM135" s="109"/>
      <c r="KN135" s="109"/>
      <c r="KO135" s="109"/>
      <c r="KP135" s="109"/>
      <c r="KQ135" s="109"/>
      <c r="KR135" s="109"/>
      <c r="KS135" s="109"/>
      <c r="KT135" s="109"/>
      <c r="KU135" s="109"/>
      <c r="KV135" s="109"/>
      <c r="KW135" s="109"/>
      <c r="KX135" s="109"/>
      <c r="KY135" s="109"/>
      <c r="KZ135" s="109"/>
      <c r="LA135" s="109"/>
      <c r="LB135" s="109"/>
      <c r="LC135" s="109"/>
      <c r="LD135" s="109"/>
      <c r="LE135" s="109"/>
      <c r="LF135" s="109"/>
      <c r="LG135" s="109"/>
      <c r="LH135" s="109"/>
      <c r="LI135" s="109"/>
      <c r="LJ135" s="109"/>
      <c r="LK135" s="109"/>
      <c r="LL135" s="109"/>
      <c r="LM135" s="109"/>
      <c r="LN135" s="109"/>
      <c r="LO135" s="109"/>
      <c r="LP135" s="109"/>
      <c r="LQ135" s="109"/>
      <c r="LR135" s="109"/>
      <c r="LS135" s="109"/>
      <c r="LT135" s="109"/>
      <c r="LU135" s="109"/>
      <c r="LV135" s="109"/>
      <c r="LW135" s="109"/>
      <c r="LX135" s="109"/>
      <c r="LY135" s="109"/>
      <c r="LZ135" s="109"/>
      <c r="MA135" s="109"/>
      <c r="MB135" s="109"/>
      <c r="MC135" s="109"/>
      <c r="MD135" s="109"/>
      <c r="ME135" s="109"/>
      <c r="MF135" s="109"/>
      <c r="MG135" s="109"/>
      <c r="MH135" s="109"/>
      <c r="MI135" s="109"/>
      <c r="MJ135" s="109"/>
      <c r="MK135" s="109"/>
      <c r="ML135" s="109"/>
      <c r="MM135" s="109"/>
      <c r="MN135" s="109"/>
      <c r="MO135" s="109"/>
      <c r="MP135" s="109"/>
      <c r="MQ135" s="109"/>
      <c r="MR135" s="109"/>
      <c r="MS135" s="109"/>
      <c r="MT135" s="109"/>
      <c r="MU135" s="109"/>
      <c r="MV135" s="109"/>
      <c r="MW135" s="109"/>
      <c r="MX135" s="109"/>
      <c r="MY135" s="109"/>
      <c r="MZ135" s="109"/>
      <c r="NA135" s="109"/>
      <c r="NB135" s="109"/>
      <c r="NC135" s="109"/>
      <c r="ND135" s="109"/>
      <c r="NE135" s="109"/>
      <c r="NF135" s="109"/>
      <c r="NG135" s="109"/>
      <c r="NH135" s="109"/>
      <c r="NI135" s="109"/>
      <c r="NJ135" s="109"/>
      <c r="NK135" s="109"/>
      <c r="NL135" s="109"/>
      <c r="NM135" s="109"/>
      <c r="NN135" s="109"/>
      <c r="NO135" s="109"/>
      <c r="NP135" s="109"/>
      <c r="NQ135" s="109"/>
      <c r="NR135" s="109"/>
      <c r="NS135" s="109"/>
      <c r="NT135" s="109"/>
      <c r="NU135" s="109"/>
      <c r="NV135" s="109"/>
      <c r="NW135" s="109"/>
      <c r="NX135" s="109"/>
      <c r="NY135" s="109"/>
      <c r="NZ135" s="109"/>
      <c r="OA135" s="109"/>
      <c r="OB135" s="109"/>
      <c r="OC135" s="109"/>
      <c r="OD135" s="109"/>
      <c r="OE135" s="109"/>
      <c r="OF135" s="109"/>
      <c r="OG135" s="109"/>
      <c r="OH135" s="109"/>
      <c r="OI135" s="109"/>
      <c r="OJ135" s="109"/>
      <c r="OK135" s="109"/>
      <c r="OL135" s="109"/>
      <c r="OM135" s="109"/>
      <c r="ON135" s="109"/>
      <c r="OO135" s="109"/>
      <c r="OP135" s="109"/>
      <c r="OQ135" s="109"/>
      <c r="OR135" s="109"/>
      <c r="OS135" s="109"/>
      <c r="OT135" s="109"/>
      <c r="OU135" s="109"/>
      <c r="OV135" s="109"/>
      <c r="OW135" s="109"/>
      <c r="OX135" s="109"/>
      <c r="OY135" s="109"/>
      <c r="OZ135" s="109"/>
      <c r="PA135" s="109"/>
      <c r="PB135" s="109"/>
      <c r="PC135" s="109"/>
      <c r="PD135" s="109"/>
      <c r="PE135" s="109"/>
      <c r="PF135" s="109"/>
    </row>
    <row r="136" spans="1:422" x14ac:dyDescent="0.2">
      <c r="A136" s="109"/>
      <c r="B136" s="109"/>
      <c r="C136" s="109"/>
      <c r="D136" s="109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BS136" s="109"/>
      <c r="BT136" s="109"/>
      <c r="BU136" s="109"/>
      <c r="BV136" s="109"/>
      <c r="BW136" s="109"/>
      <c r="BX136" s="109"/>
      <c r="BY136" s="109"/>
      <c r="BZ136" s="109"/>
      <c r="CA136" s="109"/>
      <c r="CB136" s="109"/>
      <c r="CC136" s="109"/>
      <c r="CD136" s="109"/>
      <c r="CE136" s="109"/>
      <c r="CF136" s="109"/>
      <c r="CG136" s="109"/>
      <c r="CH136" s="109"/>
      <c r="CI136" s="109"/>
      <c r="CJ136" s="109"/>
      <c r="CK136" s="109"/>
      <c r="CL136" s="109"/>
      <c r="CM136" s="109"/>
      <c r="CN136" s="109"/>
      <c r="CO136" s="109"/>
      <c r="CP136" s="109"/>
      <c r="CQ136" s="109"/>
      <c r="CR136" s="109"/>
      <c r="CS136" s="109"/>
      <c r="CT136" s="109"/>
      <c r="CU136" s="109"/>
      <c r="CV136" s="109"/>
      <c r="CW136" s="109"/>
      <c r="CX136" s="109"/>
      <c r="CY136" s="109"/>
      <c r="CZ136" s="109"/>
      <c r="DA136" s="109"/>
      <c r="DB136" s="109"/>
      <c r="DC136" s="109"/>
      <c r="DD136" s="109"/>
      <c r="DE136" s="109"/>
      <c r="DF136" s="109"/>
      <c r="DG136" s="109"/>
      <c r="DH136" s="109"/>
      <c r="DI136" s="109"/>
      <c r="DJ136" s="109"/>
      <c r="DK136" s="109"/>
      <c r="DL136" s="109"/>
      <c r="DM136" s="109"/>
      <c r="DN136" s="109"/>
      <c r="DO136" s="109"/>
      <c r="DP136" s="109"/>
      <c r="DQ136" s="109"/>
      <c r="DR136" s="109"/>
      <c r="DS136" s="109"/>
      <c r="DT136" s="109"/>
      <c r="DU136" s="109"/>
      <c r="DV136" s="109"/>
      <c r="DW136" s="109"/>
      <c r="DX136" s="109"/>
      <c r="DY136" s="109"/>
      <c r="DZ136" s="109"/>
      <c r="EA136" s="109"/>
      <c r="EB136" s="109"/>
      <c r="EC136" s="109"/>
      <c r="ED136" s="109"/>
      <c r="EE136" s="109"/>
      <c r="EF136" s="109"/>
      <c r="EG136" s="109"/>
      <c r="EH136" s="109"/>
      <c r="EI136" s="109"/>
      <c r="EJ136" s="109"/>
      <c r="EK136" s="109"/>
      <c r="EL136" s="109"/>
      <c r="EM136" s="109"/>
      <c r="EN136" s="109"/>
      <c r="EO136" s="109"/>
      <c r="EP136" s="109"/>
      <c r="EQ136" s="109"/>
      <c r="ER136" s="109"/>
      <c r="ES136" s="109"/>
      <c r="ET136" s="109"/>
      <c r="EU136" s="109"/>
      <c r="EV136" s="109"/>
      <c r="EW136" s="109"/>
      <c r="EX136" s="109"/>
      <c r="EY136" s="109"/>
      <c r="EZ136" s="109"/>
      <c r="FA136" s="109"/>
      <c r="FB136" s="109"/>
      <c r="FC136" s="109"/>
      <c r="FD136" s="109"/>
      <c r="FE136" s="109"/>
      <c r="FF136" s="109"/>
      <c r="FG136" s="109"/>
      <c r="FH136" s="109"/>
      <c r="FI136" s="109"/>
      <c r="FJ136" s="109"/>
      <c r="FK136" s="109"/>
      <c r="FL136" s="109"/>
      <c r="FM136" s="109"/>
      <c r="FN136" s="109"/>
      <c r="FO136" s="109"/>
      <c r="FP136" s="109"/>
      <c r="FQ136" s="109"/>
      <c r="FR136" s="109"/>
      <c r="FS136" s="109"/>
      <c r="FT136" s="109"/>
      <c r="FU136" s="109"/>
      <c r="FV136" s="109"/>
      <c r="FW136" s="109"/>
      <c r="FX136" s="109"/>
      <c r="FY136" s="109"/>
      <c r="FZ136" s="109"/>
      <c r="GA136" s="109"/>
      <c r="GB136" s="109"/>
      <c r="GC136" s="109"/>
      <c r="GD136" s="109"/>
      <c r="GE136" s="109"/>
      <c r="GF136" s="109"/>
      <c r="GG136" s="109"/>
      <c r="GH136" s="109"/>
      <c r="GI136" s="109"/>
      <c r="GJ136" s="109"/>
      <c r="GK136" s="109"/>
      <c r="GL136" s="109"/>
      <c r="GM136" s="109"/>
      <c r="GN136" s="109"/>
      <c r="GO136" s="109"/>
      <c r="GP136" s="109"/>
      <c r="GQ136" s="109"/>
      <c r="GR136" s="109"/>
      <c r="GS136" s="109"/>
      <c r="GT136" s="109"/>
      <c r="GU136" s="109"/>
      <c r="GV136" s="109"/>
      <c r="GW136" s="109"/>
      <c r="GX136" s="109"/>
      <c r="GY136" s="109"/>
      <c r="GZ136" s="109"/>
      <c r="HA136" s="109"/>
      <c r="HB136" s="109"/>
      <c r="HC136" s="109"/>
      <c r="HD136" s="109"/>
      <c r="HE136" s="109"/>
      <c r="HF136" s="109"/>
      <c r="HG136" s="109"/>
      <c r="HH136" s="109"/>
      <c r="HI136" s="109"/>
      <c r="HJ136" s="109"/>
      <c r="HK136" s="109"/>
      <c r="HL136" s="109"/>
      <c r="HM136" s="109"/>
      <c r="HN136" s="109"/>
      <c r="HO136" s="109"/>
      <c r="HP136" s="109"/>
      <c r="HQ136" s="109"/>
      <c r="HR136" s="109"/>
      <c r="HS136" s="109"/>
      <c r="HT136" s="109"/>
      <c r="HU136" s="109"/>
      <c r="HV136" s="109"/>
      <c r="HW136" s="109"/>
      <c r="HX136" s="109"/>
      <c r="HY136" s="109"/>
      <c r="HZ136" s="109"/>
      <c r="IA136" s="109"/>
      <c r="IB136" s="109"/>
      <c r="IC136" s="109"/>
      <c r="ID136" s="109"/>
      <c r="IE136" s="109"/>
      <c r="IF136" s="109"/>
      <c r="IG136" s="109"/>
      <c r="IH136" s="109"/>
      <c r="II136" s="109"/>
      <c r="IJ136" s="109"/>
      <c r="IK136" s="109"/>
      <c r="IL136" s="109"/>
      <c r="IM136" s="109"/>
      <c r="IN136" s="109"/>
      <c r="IO136" s="109"/>
      <c r="IP136" s="109"/>
      <c r="IQ136" s="109"/>
      <c r="IR136" s="109"/>
      <c r="IS136" s="109"/>
      <c r="IT136" s="109"/>
      <c r="IU136" s="109"/>
      <c r="IV136" s="109"/>
      <c r="IW136" s="109"/>
      <c r="IX136" s="109"/>
      <c r="IY136" s="109"/>
      <c r="IZ136" s="109"/>
      <c r="JA136" s="109"/>
      <c r="JB136" s="109"/>
      <c r="JC136" s="109"/>
      <c r="JD136" s="109"/>
      <c r="JE136" s="109"/>
      <c r="JF136" s="109"/>
      <c r="JG136" s="109"/>
      <c r="JH136" s="109"/>
      <c r="JI136" s="109"/>
      <c r="JJ136" s="109"/>
      <c r="JK136" s="109"/>
      <c r="JL136" s="109"/>
      <c r="JM136" s="109"/>
      <c r="JN136" s="109"/>
      <c r="JO136" s="109"/>
      <c r="JP136" s="109"/>
      <c r="JQ136" s="109"/>
      <c r="JR136" s="109"/>
      <c r="JS136" s="109"/>
      <c r="JT136" s="109"/>
      <c r="JU136" s="109"/>
      <c r="JV136" s="109"/>
      <c r="JW136" s="109"/>
      <c r="JX136" s="109"/>
      <c r="JY136" s="109"/>
      <c r="JZ136" s="109"/>
      <c r="KA136" s="109"/>
      <c r="KB136" s="109"/>
      <c r="KC136" s="109"/>
      <c r="KD136" s="109"/>
      <c r="KE136" s="109"/>
      <c r="KF136" s="109"/>
      <c r="KG136" s="109"/>
      <c r="KH136" s="109"/>
      <c r="KI136" s="109"/>
      <c r="KJ136" s="109"/>
      <c r="KK136" s="109"/>
      <c r="KL136" s="109"/>
      <c r="KM136" s="109"/>
      <c r="KN136" s="109"/>
      <c r="KO136" s="109"/>
      <c r="KP136" s="109"/>
      <c r="KQ136" s="109"/>
      <c r="KR136" s="109"/>
      <c r="KS136" s="109"/>
      <c r="KT136" s="109"/>
      <c r="KU136" s="109"/>
      <c r="KV136" s="109"/>
      <c r="KW136" s="109"/>
      <c r="KX136" s="109"/>
      <c r="KY136" s="109"/>
      <c r="KZ136" s="109"/>
      <c r="LA136" s="109"/>
      <c r="LB136" s="109"/>
      <c r="LC136" s="109"/>
      <c r="LD136" s="109"/>
      <c r="LE136" s="109"/>
      <c r="LF136" s="109"/>
      <c r="LG136" s="109"/>
      <c r="LH136" s="109"/>
      <c r="LI136" s="109"/>
      <c r="LJ136" s="109"/>
      <c r="LK136" s="109"/>
      <c r="LL136" s="109"/>
      <c r="LM136" s="109"/>
      <c r="LN136" s="109"/>
      <c r="LO136" s="109"/>
      <c r="LP136" s="109"/>
      <c r="LQ136" s="109"/>
      <c r="LR136" s="109"/>
      <c r="LS136" s="109"/>
      <c r="LT136" s="109"/>
      <c r="LU136" s="109"/>
      <c r="LV136" s="109"/>
      <c r="LW136" s="109"/>
      <c r="LX136" s="109"/>
      <c r="LY136" s="109"/>
      <c r="LZ136" s="109"/>
      <c r="MA136" s="109"/>
      <c r="MB136" s="109"/>
      <c r="MC136" s="109"/>
      <c r="MD136" s="109"/>
      <c r="ME136" s="109"/>
      <c r="MF136" s="109"/>
      <c r="MG136" s="109"/>
      <c r="MH136" s="109"/>
      <c r="MI136" s="109"/>
      <c r="MJ136" s="109"/>
      <c r="MK136" s="109"/>
      <c r="ML136" s="109"/>
      <c r="MM136" s="109"/>
      <c r="MN136" s="109"/>
      <c r="MO136" s="109"/>
      <c r="MP136" s="109"/>
      <c r="MQ136" s="109"/>
      <c r="MR136" s="109"/>
      <c r="MS136" s="109"/>
      <c r="MT136" s="109"/>
      <c r="MU136" s="109"/>
      <c r="MV136" s="109"/>
      <c r="MW136" s="109"/>
      <c r="MX136" s="109"/>
      <c r="MY136" s="109"/>
      <c r="MZ136" s="109"/>
      <c r="NA136" s="109"/>
      <c r="NB136" s="109"/>
      <c r="NC136" s="109"/>
      <c r="ND136" s="109"/>
      <c r="NE136" s="109"/>
      <c r="NF136" s="109"/>
      <c r="NG136" s="109"/>
      <c r="NH136" s="109"/>
      <c r="NI136" s="109"/>
      <c r="NJ136" s="109"/>
      <c r="NK136" s="109"/>
      <c r="NL136" s="109"/>
      <c r="NM136" s="109"/>
      <c r="NN136" s="109"/>
      <c r="NO136" s="109"/>
      <c r="NP136" s="109"/>
      <c r="NQ136" s="109"/>
      <c r="NR136" s="109"/>
      <c r="NS136" s="109"/>
      <c r="NT136" s="109"/>
      <c r="NU136" s="109"/>
      <c r="NV136" s="109"/>
      <c r="NW136" s="109"/>
      <c r="NX136" s="109"/>
      <c r="NY136" s="109"/>
      <c r="NZ136" s="109"/>
      <c r="OA136" s="109"/>
      <c r="OB136" s="109"/>
      <c r="OC136" s="109"/>
      <c r="OD136" s="109"/>
      <c r="OE136" s="109"/>
      <c r="OF136" s="109"/>
      <c r="OG136" s="109"/>
      <c r="OH136" s="109"/>
      <c r="OI136" s="109"/>
      <c r="OJ136" s="109"/>
      <c r="OK136" s="109"/>
      <c r="OL136" s="109"/>
      <c r="OM136" s="109"/>
      <c r="ON136" s="109"/>
      <c r="OO136" s="109"/>
      <c r="OP136" s="109"/>
      <c r="OQ136" s="109"/>
      <c r="OR136" s="109"/>
      <c r="OS136" s="109"/>
      <c r="OT136" s="109"/>
      <c r="OU136" s="109"/>
      <c r="OV136" s="109"/>
      <c r="OW136" s="109"/>
      <c r="OX136" s="109"/>
      <c r="OY136" s="109"/>
      <c r="OZ136" s="109"/>
      <c r="PA136" s="109"/>
      <c r="PB136" s="109"/>
      <c r="PC136" s="109"/>
      <c r="PD136" s="109"/>
      <c r="PE136" s="109"/>
      <c r="PF136" s="109"/>
    </row>
    <row r="137" spans="1:422" x14ac:dyDescent="0.2">
      <c r="A137" s="109"/>
      <c r="B137" s="109"/>
      <c r="C137" s="109"/>
      <c r="D137" s="109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  <c r="BS137" s="109"/>
      <c r="BT137" s="109"/>
      <c r="BU137" s="109"/>
      <c r="BV137" s="109"/>
      <c r="BW137" s="109"/>
      <c r="BX137" s="109"/>
      <c r="BY137" s="109"/>
      <c r="BZ137" s="109"/>
      <c r="CA137" s="109"/>
      <c r="CB137" s="109"/>
      <c r="CC137" s="109"/>
      <c r="CD137" s="109"/>
      <c r="CE137" s="109"/>
      <c r="CF137" s="109"/>
      <c r="CG137" s="109"/>
      <c r="CH137" s="109"/>
      <c r="CI137" s="109"/>
      <c r="CJ137" s="109"/>
      <c r="CK137" s="109"/>
      <c r="CL137" s="109"/>
      <c r="CM137" s="109"/>
      <c r="CN137" s="109"/>
      <c r="CO137" s="109"/>
      <c r="CP137" s="109"/>
      <c r="CQ137" s="109"/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09"/>
      <c r="DC137" s="109"/>
      <c r="DD137" s="109"/>
      <c r="DE137" s="109"/>
      <c r="DF137" s="109"/>
      <c r="DG137" s="109"/>
      <c r="DH137" s="109"/>
      <c r="DI137" s="109"/>
      <c r="DJ137" s="109"/>
      <c r="DK137" s="109"/>
      <c r="DL137" s="109"/>
      <c r="DM137" s="109"/>
      <c r="DN137" s="109"/>
      <c r="DO137" s="109"/>
      <c r="DP137" s="109"/>
      <c r="DQ137" s="109"/>
      <c r="DR137" s="109"/>
      <c r="DS137" s="109"/>
      <c r="DT137" s="109"/>
      <c r="DU137" s="109"/>
      <c r="DV137" s="109"/>
      <c r="DW137" s="109"/>
      <c r="DX137" s="109"/>
      <c r="DY137" s="109"/>
      <c r="DZ137" s="109"/>
      <c r="EA137" s="109"/>
      <c r="EB137" s="109"/>
      <c r="EC137" s="109"/>
      <c r="ED137" s="109"/>
      <c r="EE137" s="109"/>
      <c r="EF137" s="109"/>
      <c r="EG137" s="109"/>
      <c r="EH137" s="109"/>
      <c r="EI137" s="109"/>
      <c r="EJ137" s="109"/>
      <c r="EK137" s="109"/>
      <c r="EL137" s="109"/>
      <c r="EM137" s="109"/>
      <c r="EN137" s="109"/>
      <c r="EO137" s="109"/>
      <c r="EP137" s="109"/>
      <c r="EQ137" s="109"/>
      <c r="ER137" s="109"/>
      <c r="ES137" s="109"/>
      <c r="ET137" s="109"/>
      <c r="EU137" s="109"/>
      <c r="EV137" s="109"/>
      <c r="EW137" s="109"/>
      <c r="EX137" s="109"/>
      <c r="EY137" s="109"/>
      <c r="EZ137" s="109"/>
      <c r="FA137" s="109"/>
      <c r="FB137" s="109"/>
      <c r="FC137" s="109"/>
      <c r="FD137" s="109"/>
      <c r="FE137" s="109"/>
      <c r="FF137" s="109"/>
      <c r="FG137" s="109"/>
      <c r="FH137" s="109"/>
      <c r="FI137" s="109"/>
      <c r="FJ137" s="109"/>
      <c r="FK137" s="109"/>
      <c r="FL137" s="109"/>
      <c r="FM137" s="109"/>
      <c r="FN137" s="109"/>
      <c r="FO137" s="109"/>
      <c r="FP137" s="109"/>
      <c r="FQ137" s="109"/>
      <c r="FR137" s="109"/>
      <c r="FS137" s="109"/>
      <c r="FT137" s="109"/>
      <c r="FU137" s="109"/>
      <c r="FV137" s="109"/>
      <c r="FW137" s="109"/>
      <c r="FX137" s="109"/>
      <c r="FY137" s="109"/>
      <c r="FZ137" s="109"/>
      <c r="GA137" s="109"/>
      <c r="GB137" s="109"/>
      <c r="GC137" s="109"/>
      <c r="GD137" s="109"/>
      <c r="GE137" s="109"/>
      <c r="GF137" s="109"/>
      <c r="GG137" s="109"/>
      <c r="GH137" s="109"/>
      <c r="GI137" s="109"/>
      <c r="GJ137" s="109"/>
      <c r="GK137" s="109"/>
      <c r="GL137" s="109"/>
      <c r="GM137" s="109"/>
      <c r="GN137" s="109"/>
      <c r="GO137" s="109"/>
      <c r="GP137" s="109"/>
      <c r="GQ137" s="109"/>
      <c r="GR137" s="109"/>
      <c r="GS137" s="109"/>
      <c r="GT137" s="109"/>
      <c r="GU137" s="109"/>
      <c r="GV137" s="109"/>
      <c r="GW137" s="109"/>
      <c r="GX137" s="109"/>
      <c r="GY137" s="109"/>
      <c r="GZ137" s="109"/>
      <c r="HA137" s="109"/>
      <c r="HB137" s="109"/>
      <c r="HC137" s="109"/>
      <c r="HD137" s="109"/>
      <c r="HE137" s="109"/>
      <c r="HF137" s="109"/>
      <c r="HG137" s="109"/>
      <c r="HH137" s="109"/>
      <c r="HI137" s="109"/>
      <c r="HJ137" s="109"/>
      <c r="HK137" s="109"/>
      <c r="HL137" s="109"/>
      <c r="HM137" s="109"/>
      <c r="HN137" s="109"/>
      <c r="HO137" s="109"/>
      <c r="HP137" s="109"/>
      <c r="HQ137" s="109"/>
      <c r="HR137" s="109"/>
      <c r="HS137" s="109"/>
      <c r="HT137" s="109"/>
      <c r="HU137" s="109"/>
      <c r="HV137" s="109"/>
      <c r="HW137" s="109"/>
      <c r="HX137" s="109"/>
      <c r="HY137" s="109"/>
      <c r="HZ137" s="109"/>
      <c r="IA137" s="109"/>
      <c r="IB137" s="109"/>
      <c r="IC137" s="109"/>
      <c r="ID137" s="109"/>
      <c r="IE137" s="109"/>
      <c r="IF137" s="109"/>
      <c r="IG137" s="109"/>
      <c r="IH137" s="109"/>
      <c r="II137" s="109"/>
      <c r="IJ137" s="109"/>
      <c r="IK137" s="109"/>
      <c r="IL137" s="109"/>
      <c r="IM137" s="109"/>
      <c r="IN137" s="109"/>
      <c r="IO137" s="109"/>
      <c r="IP137" s="109"/>
      <c r="IQ137" s="109"/>
      <c r="IR137" s="109"/>
      <c r="IS137" s="109"/>
      <c r="IT137" s="109"/>
      <c r="IU137" s="109"/>
      <c r="IV137" s="109"/>
      <c r="IW137" s="109"/>
      <c r="IX137" s="109"/>
      <c r="IY137" s="109"/>
      <c r="IZ137" s="109"/>
      <c r="JA137" s="109"/>
      <c r="JB137" s="109"/>
      <c r="JC137" s="109"/>
      <c r="JD137" s="109"/>
      <c r="JE137" s="109"/>
      <c r="JF137" s="109"/>
      <c r="JG137" s="109"/>
      <c r="JH137" s="109"/>
      <c r="JI137" s="109"/>
      <c r="JJ137" s="109"/>
      <c r="JK137" s="109"/>
      <c r="JL137" s="109"/>
      <c r="JM137" s="109"/>
      <c r="JN137" s="109"/>
      <c r="JO137" s="109"/>
      <c r="JP137" s="109"/>
      <c r="JQ137" s="109"/>
      <c r="JR137" s="109"/>
      <c r="JS137" s="109"/>
      <c r="JT137" s="109"/>
      <c r="JU137" s="109"/>
      <c r="JV137" s="109"/>
      <c r="JW137" s="109"/>
      <c r="JX137" s="109"/>
      <c r="JY137" s="109"/>
      <c r="JZ137" s="109"/>
      <c r="KA137" s="109"/>
      <c r="KB137" s="109"/>
      <c r="KC137" s="109"/>
      <c r="KD137" s="109"/>
      <c r="KE137" s="109"/>
      <c r="KF137" s="109"/>
      <c r="KG137" s="109"/>
      <c r="KH137" s="109"/>
      <c r="KI137" s="109"/>
      <c r="KJ137" s="109"/>
      <c r="KK137" s="109"/>
      <c r="KL137" s="109"/>
      <c r="KM137" s="109"/>
      <c r="KN137" s="109"/>
      <c r="KO137" s="109"/>
      <c r="KP137" s="109"/>
      <c r="KQ137" s="109"/>
      <c r="KR137" s="109"/>
      <c r="KS137" s="109"/>
      <c r="KT137" s="109"/>
      <c r="KU137" s="109"/>
      <c r="KV137" s="109"/>
      <c r="KW137" s="109"/>
      <c r="KX137" s="109"/>
      <c r="KY137" s="109"/>
      <c r="KZ137" s="109"/>
      <c r="LA137" s="109"/>
      <c r="LB137" s="109"/>
      <c r="LC137" s="109"/>
      <c r="LD137" s="109"/>
      <c r="LE137" s="109"/>
      <c r="LF137" s="109"/>
      <c r="LG137" s="109"/>
      <c r="LH137" s="109"/>
      <c r="LI137" s="109"/>
      <c r="LJ137" s="109"/>
      <c r="LK137" s="109"/>
      <c r="LL137" s="109"/>
      <c r="LM137" s="109"/>
      <c r="LN137" s="109"/>
      <c r="LO137" s="109"/>
      <c r="LP137" s="109"/>
      <c r="LQ137" s="109"/>
      <c r="LR137" s="109"/>
      <c r="LS137" s="109"/>
      <c r="LT137" s="109"/>
      <c r="LU137" s="109"/>
      <c r="LV137" s="109"/>
      <c r="LW137" s="109"/>
      <c r="LX137" s="109"/>
      <c r="LY137" s="109"/>
      <c r="LZ137" s="109"/>
      <c r="MA137" s="109"/>
      <c r="MB137" s="109"/>
      <c r="MC137" s="109"/>
      <c r="MD137" s="109"/>
      <c r="ME137" s="109"/>
      <c r="MF137" s="109"/>
      <c r="MG137" s="109"/>
      <c r="MH137" s="109"/>
      <c r="MI137" s="109"/>
      <c r="MJ137" s="109"/>
      <c r="MK137" s="109"/>
      <c r="ML137" s="109"/>
      <c r="MM137" s="109"/>
      <c r="MN137" s="109"/>
      <c r="MO137" s="109"/>
      <c r="MP137" s="109"/>
      <c r="MQ137" s="109"/>
      <c r="MR137" s="109"/>
      <c r="MS137" s="109"/>
      <c r="MT137" s="109"/>
      <c r="MU137" s="109"/>
      <c r="MV137" s="109"/>
      <c r="MW137" s="109"/>
      <c r="MX137" s="109"/>
      <c r="MY137" s="109"/>
      <c r="MZ137" s="109"/>
      <c r="NA137" s="109"/>
      <c r="NB137" s="109"/>
      <c r="NC137" s="109"/>
      <c r="ND137" s="109"/>
      <c r="NE137" s="109"/>
      <c r="NF137" s="109"/>
      <c r="NG137" s="109"/>
      <c r="NH137" s="109"/>
      <c r="NI137" s="109"/>
      <c r="NJ137" s="109"/>
      <c r="NK137" s="109"/>
      <c r="NL137" s="109"/>
      <c r="NM137" s="109"/>
      <c r="NN137" s="109"/>
      <c r="NO137" s="109"/>
      <c r="NP137" s="109"/>
      <c r="NQ137" s="109"/>
      <c r="NR137" s="109"/>
      <c r="NS137" s="109"/>
      <c r="NT137" s="109"/>
      <c r="NU137" s="109"/>
      <c r="NV137" s="109"/>
      <c r="NW137" s="109"/>
      <c r="NX137" s="109"/>
      <c r="NY137" s="109"/>
      <c r="NZ137" s="109"/>
      <c r="OA137" s="109"/>
      <c r="OB137" s="109"/>
      <c r="OC137" s="109"/>
      <c r="OD137" s="109"/>
      <c r="OE137" s="109"/>
      <c r="OF137" s="109"/>
      <c r="OG137" s="109"/>
      <c r="OH137" s="109"/>
      <c r="OI137" s="109"/>
      <c r="OJ137" s="109"/>
      <c r="OK137" s="109"/>
      <c r="OL137" s="109"/>
      <c r="OM137" s="109"/>
      <c r="ON137" s="109"/>
      <c r="OO137" s="109"/>
      <c r="OP137" s="109"/>
      <c r="OQ137" s="109"/>
      <c r="OR137" s="109"/>
      <c r="OS137" s="109"/>
      <c r="OT137" s="109"/>
      <c r="OU137" s="109"/>
      <c r="OV137" s="109"/>
      <c r="OW137" s="109"/>
      <c r="OX137" s="109"/>
      <c r="OY137" s="109"/>
      <c r="OZ137" s="109"/>
      <c r="PA137" s="109"/>
      <c r="PB137" s="109"/>
      <c r="PC137" s="109"/>
      <c r="PD137" s="109"/>
      <c r="PE137" s="109"/>
      <c r="PF137" s="109"/>
    </row>
    <row r="138" spans="1:422" x14ac:dyDescent="0.2">
      <c r="A138" s="109"/>
      <c r="B138" s="109"/>
      <c r="C138" s="109"/>
      <c r="D138" s="109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09"/>
      <c r="CB138" s="109"/>
      <c r="CC138" s="109"/>
      <c r="CD138" s="109"/>
      <c r="CE138" s="109"/>
      <c r="CF138" s="109"/>
      <c r="CG138" s="109"/>
      <c r="CH138" s="109"/>
      <c r="CI138" s="109"/>
      <c r="CJ138" s="109"/>
      <c r="CK138" s="109"/>
      <c r="CL138" s="109"/>
      <c r="CM138" s="109"/>
      <c r="CN138" s="109"/>
      <c r="CO138" s="109"/>
      <c r="CP138" s="109"/>
      <c r="CQ138" s="109"/>
      <c r="CR138" s="109"/>
      <c r="CS138" s="109"/>
      <c r="CT138" s="109"/>
      <c r="CU138" s="109"/>
      <c r="CV138" s="109"/>
      <c r="CW138" s="109"/>
      <c r="CX138" s="109"/>
      <c r="CY138" s="109"/>
      <c r="CZ138" s="109"/>
      <c r="DA138" s="109"/>
      <c r="DB138" s="109"/>
      <c r="DC138" s="109"/>
      <c r="DD138" s="109"/>
      <c r="DE138" s="109"/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09"/>
      <c r="DQ138" s="109"/>
      <c r="DR138" s="109"/>
      <c r="DS138" s="109"/>
      <c r="DT138" s="109"/>
      <c r="DU138" s="109"/>
      <c r="DV138" s="109"/>
      <c r="DW138" s="109"/>
      <c r="DX138" s="109"/>
      <c r="DY138" s="109"/>
      <c r="DZ138" s="109"/>
      <c r="EA138" s="109"/>
      <c r="EB138" s="109"/>
      <c r="EC138" s="109"/>
      <c r="ED138" s="109"/>
      <c r="EE138" s="109"/>
      <c r="EF138" s="109"/>
      <c r="EG138" s="109"/>
      <c r="EH138" s="109"/>
      <c r="EI138" s="109"/>
      <c r="EJ138" s="109"/>
      <c r="EK138" s="109"/>
      <c r="EL138" s="109"/>
      <c r="EM138" s="109"/>
      <c r="EN138" s="109"/>
      <c r="EO138" s="109"/>
      <c r="EP138" s="109"/>
      <c r="EQ138" s="109"/>
      <c r="ER138" s="109"/>
      <c r="ES138" s="109"/>
      <c r="ET138" s="109"/>
      <c r="EU138" s="109"/>
      <c r="EV138" s="109"/>
      <c r="EW138" s="109"/>
      <c r="EX138" s="109"/>
      <c r="EY138" s="109"/>
      <c r="EZ138" s="109"/>
      <c r="FA138" s="109"/>
      <c r="FB138" s="109"/>
      <c r="FC138" s="109"/>
      <c r="FD138" s="109"/>
      <c r="FE138" s="109"/>
      <c r="FF138" s="109"/>
      <c r="FG138" s="109"/>
      <c r="FH138" s="109"/>
      <c r="FI138" s="109"/>
      <c r="FJ138" s="109"/>
      <c r="FK138" s="109"/>
      <c r="FL138" s="109"/>
      <c r="FM138" s="109"/>
      <c r="FN138" s="109"/>
      <c r="FO138" s="109"/>
      <c r="FP138" s="109"/>
      <c r="FQ138" s="109"/>
      <c r="FR138" s="109"/>
      <c r="FS138" s="109"/>
      <c r="FT138" s="109"/>
      <c r="FU138" s="109"/>
      <c r="FV138" s="109"/>
      <c r="FW138" s="109"/>
      <c r="FX138" s="109"/>
      <c r="FY138" s="109"/>
      <c r="FZ138" s="109"/>
      <c r="GA138" s="109"/>
      <c r="GB138" s="109"/>
      <c r="GC138" s="109"/>
      <c r="GD138" s="109"/>
      <c r="GE138" s="109"/>
      <c r="GF138" s="109"/>
      <c r="GG138" s="109"/>
      <c r="GH138" s="109"/>
      <c r="GI138" s="109"/>
      <c r="GJ138" s="109"/>
      <c r="GK138" s="109"/>
      <c r="GL138" s="109"/>
      <c r="GM138" s="109"/>
      <c r="GN138" s="109"/>
      <c r="GO138" s="109"/>
      <c r="GP138" s="109"/>
      <c r="GQ138" s="109"/>
      <c r="GR138" s="109"/>
      <c r="GS138" s="109"/>
      <c r="GT138" s="109"/>
      <c r="GU138" s="109"/>
      <c r="GV138" s="109"/>
      <c r="GW138" s="109"/>
      <c r="GX138" s="109"/>
      <c r="GY138" s="109"/>
      <c r="GZ138" s="109"/>
      <c r="HA138" s="109"/>
      <c r="HB138" s="109"/>
      <c r="HC138" s="109"/>
      <c r="HD138" s="109"/>
      <c r="HE138" s="109"/>
      <c r="HF138" s="109"/>
      <c r="HG138" s="109"/>
      <c r="HH138" s="109"/>
      <c r="HI138" s="109"/>
      <c r="HJ138" s="109"/>
      <c r="HK138" s="109"/>
      <c r="HL138" s="109"/>
      <c r="HM138" s="109"/>
      <c r="HN138" s="109"/>
      <c r="HO138" s="109"/>
      <c r="HP138" s="109"/>
      <c r="HQ138" s="109"/>
      <c r="HR138" s="109"/>
      <c r="HS138" s="109"/>
      <c r="HT138" s="109"/>
      <c r="HU138" s="109"/>
      <c r="HV138" s="109"/>
      <c r="HW138" s="109"/>
      <c r="HX138" s="109"/>
      <c r="HY138" s="109"/>
      <c r="HZ138" s="109"/>
      <c r="IA138" s="109"/>
      <c r="IB138" s="109"/>
      <c r="IC138" s="109"/>
      <c r="ID138" s="109"/>
      <c r="IE138" s="109"/>
      <c r="IF138" s="109"/>
      <c r="IG138" s="109"/>
      <c r="IH138" s="109"/>
      <c r="II138" s="109"/>
      <c r="IJ138" s="109"/>
      <c r="IK138" s="109"/>
      <c r="IL138" s="109"/>
      <c r="IM138" s="109"/>
      <c r="IN138" s="109"/>
      <c r="IO138" s="109"/>
      <c r="IP138" s="109"/>
      <c r="IQ138" s="109"/>
      <c r="IR138" s="109"/>
      <c r="IS138" s="109"/>
      <c r="IT138" s="109"/>
      <c r="IU138" s="109"/>
      <c r="IV138" s="109"/>
      <c r="IW138" s="109"/>
      <c r="IX138" s="109"/>
      <c r="IY138" s="109"/>
      <c r="IZ138" s="109"/>
      <c r="JA138" s="109"/>
      <c r="JB138" s="109"/>
      <c r="JC138" s="109"/>
      <c r="JD138" s="109"/>
      <c r="JE138" s="109"/>
      <c r="JF138" s="109"/>
      <c r="JG138" s="109"/>
      <c r="JH138" s="109"/>
      <c r="JI138" s="109"/>
      <c r="JJ138" s="109"/>
      <c r="JK138" s="109"/>
      <c r="JL138" s="109"/>
      <c r="JM138" s="109"/>
      <c r="JN138" s="109"/>
      <c r="JO138" s="109"/>
      <c r="JP138" s="109"/>
      <c r="JQ138" s="109"/>
      <c r="JR138" s="109"/>
      <c r="JS138" s="109"/>
      <c r="JT138" s="109"/>
      <c r="JU138" s="109"/>
      <c r="JV138" s="109"/>
      <c r="JW138" s="109"/>
      <c r="JX138" s="109"/>
      <c r="JY138" s="109"/>
      <c r="JZ138" s="109"/>
      <c r="KA138" s="109"/>
      <c r="KB138" s="109"/>
      <c r="KC138" s="109"/>
      <c r="KD138" s="109"/>
      <c r="KE138" s="109"/>
      <c r="KF138" s="109"/>
      <c r="KG138" s="109"/>
      <c r="KH138" s="109"/>
      <c r="KI138" s="109"/>
      <c r="KJ138" s="109"/>
      <c r="KK138" s="109"/>
      <c r="KL138" s="109"/>
      <c r="KM138" s="109"/>
      <c r="KN138" s="109"/>
      <c r="KO138" s="109"/>
      <c r="KP138" s="109"/>
      <c r="KQ138" s="109"/>
      <c r="KR138" s="109"/>
      <c r="KS138" s="109"/>
      <c r="KT138" s="109"/>
      <c r="KU138" s="109"/>
      <c r="KV138" s="109"/>
      <c r="KW138" s="109"/>
      <c r="KX138" s="109"/>
      <c r="KY138" s="109"/>
      <c r="KZ138" s="109"/>
      <c r="LA138" s="109"/>
      <c r="LB138" s="109"/>
      <c r="LC138" s="109"/>
      <c r="LD138" s="109"/>
      <c r="LE138" s="109"/>
      <c r="LF138" s="109"/>
      <c r="LG138" s="109"/>
      <c r="LH138" s="109"/>
      <c r="LI138" s="109"/>
      <c r="LJ138" s="109"/>
      <c r="LK138" s="109"/>
      <c r="LL138" s="109"/>
      <c r="LM138" s="109"/>
      <c r="LN138" s="109"/>
      <c r="LO138" s="109"/>
      <c r="LP138" s="109"/>
      <c r="LQ138" s="109"/>
      <c r="LR138" s="109"/>
      <c r="LS138" s="109"/>
      <c r="LT138" s="109"/>
      <c r="LU138" s="109"/>
      <c r="LV138" s="109"/>
      <c r="LW138" s="109"/>
      <c r="LX138" s="109"/>
      <c r="LY138" s="109"/>
      <c r="LZ138" s="109"/>
      <c r="MA138" s="109"/>
      <c r="MB138" s="109"/>
      <c r="MC138" s="109"/>
      <c r="MD138" s="109"/>
      <c r="ME138" s="109"/>
      <c r="MF138" s="109"/>
      <c r="MG138" s="109"/>
      <c r="MH138" s="109"/>
      <c r="MI138" s="109"/>
      <c r="MJ138" s="109"/>
      <c r="MK138" s="109"/>
      <c r="ML138" s="109"/>
      <c r="MM138" s="109"/>
      <c r="MN138" s="109"/>
      <c r="MO138" s="109"/>
      <c r="MP138" s="109"/>
      <c r="MQ138" s="109"/>
      <c r="MR138" s="109"/>
      <c r="MS138" s="109"/>
      <c r="MT138" s="109"/>
      <c r="MU138" s="109"/>
      <c r="MV138" s="109"/>
      <c r="MW138" s="109"/>
      <c r="MX138" s="109"/>
      <c r="MY138" s="109"/>
      <c r="MZ138" s="109"/>
      <c r="NA138" s="109"/>
      <c r="NB138" s="109"/>
      <c r="NC138" s="109"/>
      <c r="ND138" s="109"/>
      <c r="NE138" s="109"/>
      <c r="NF138" s="109"/>
      <c r="NG138" s="109"/>
      <c r="NH138" s="109"/>
      <c r="NI138" s="109"/>
      <c r="NJ138" s="109"/>
      <c r="NK138" s="109"/>
      <c r="NL138" s="109"/>
      <c r="NM138" s="109"/>
      <c r="NN138" s="109"/>
      <c r="NO138" s="109"/>
      <c r="NP138" s="109"/>
      <c r="NQ138" s="109"/>
      <c r="NR138" s="109"/>
      <c r="NS138" s="109"/>
      <c r="NT138" s="109"/>
      <c r="NU138" s="109"/>
      <c r="NV138" s="109"/>
      <c r="NW138" s="109"/>
      <c r="NX138" s="109"/>
      <c r="NY138" s="109"/>
      <c r="NZ138" s="109"/>
      <c r="OA138" s="109"/>
      <c r="OB138" s="109"/>
      <c r="OC138" s="109"/>
      <c r="OD138" s="109"/>
      <c r="OE138" s="109"/>
      <c r="OF138" s="109"/>
      <c r="OG138" s="109"/>
      <c r="OH138" s="109"/>
      <c r="OI138" s="109"/>
      <c r="OJ138" s="109"/>
      <c r="OK138" s="109"/>
      <c r="OL138" s="109"/>
      <c r="OM138" s="109"/>
      <c r="ON138" s="109"/>
      <c r="OO138" s="109"/>
      <c r="OP138" s="109"/>
      <c r="OQ138" s="109"/>
      <c r="OR138" s="109"/>
      <c r="OS138" s="109"/>
      <c r="OT138" s="109"/>
      <c r="OU138" s="109"/>
      <c r="OV138" s="109"/>
      <c r="OW138" s="109"/>
      <c r="OX138" s="109"/>
      <c r="OY138" s="109"/>
      <c r="OZ138" s="109"/>
      <c r="PA138" s="109"/>
      <c r="PB138" s="109"/>
      <c r="PC138" s="109"/>
      <c r="PD138" s="109"/>
      <c r="PE138" s="109"/>
      <c r="PF138" s="109"/>
    </row>
    <row r="139" spans="1:422" x14ac:dyDescent="0.2">
      <c r="A139" s="109"/>
      <c r="B139" s="109"/>
      <c r="C139" s="109"/>
      <c r="D139" s="109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09"/>
      <c r="CB139" s="109"/>
      <c r="CC139" s="109"/>
      <c r="CD139" s="109"/>
      <c r="CE139" s="109"/>
      <c r="CF139" s="109"/>
      <c r="CG139" s="109"/>
      <c r="CH139" s="109"/>
      <c r="CI139" s="109"/>
      <c r="CJ139" s="109"/>
      <c r="CK139" s="109"/>
      <c r="CL139" s="109"/>
      <c r="CM139" s="109"/>
      <c r="CN139" s="109"/>
      <c r="CO139" s="109"/>
      <c r="CP139" s="109"/>
      <c r="CQ139" s="109"/>
      <c r="CR139" s="109"/>
      <c r="CS139" s="109"/>
      <c r="CT139" s="109"/>
      <c r="CU139" s="109"/>
      <c r="CV139" s="109"/>
      <c r="CW139" s="109"/>
      <c r="CX139" s="109"/>
      <c r="CY139" s="109"/>
      <c r="CZ139" s="109"/>
      <c r="DA139" s="109"/>
      <c r="DB139" s="109"/>
      <c r="DC139" s="109"/>
      <c r="DD139" s="109"/>
      <c r="DE139" s="109"/>
      <c r="DF139" s="109"/>
      <c r="DG139" s="109"/>
      <c r="DH139" s="109"/>
      <c r="DI139" s="109"/>
      <c r="DJ139" s="109"/>
      <c r="DK139" s="109"/>
      <c r="DL139" s="109"/>
      <c r="DM139" s="109"/>
      <c r="DN139" s="109"/>
      <c r="DO139" s="109"/>
      <c r="DP139" s="109"/>
      <c r="DQ139" s="109"/>
      <c r="DR139" s="109"/>
      <c r="DS139" s="109"/>
      <c r="DT139" s="109"/>
      <c r="DU139" s="109"/>
      <c r="DV139" s="109"/>
      <c r="DW139" s="109"/>
      <c r="DX139" s="109"/>
      <c r="DY139" s="109"/>
      <c r="DZ139" s="109"/>
      <c r="EA139" s="109"/>
      <c r="EB139" s="109"/>
      <c r="EC139" s="109"/>
      <c r="ED139" s="109"/>
      <c r="EE139" s="109"/>
      <c r="EF139" s="109"/>
      <c r="EG139" s="109"/>
      <c r="EH139" s="109"/>
      <c r="EI139" s="109"/>
      <c r="EJ139" s="109"/>
      <c r="EK139" s="109"/>
      <c r="EL139" s="109"/>
      <c r="EM139" s="109"/>
      <c r="EN139" s="109"/>
      <c r="EO139" s="109"/>
      <c r="EP139" s="109"/>
      <c r="EQ139" s="109"/>
      <c r="ER139" s="109"/>
      <c r="ES139" s="109"/>
      <c r="ET139" s="109"/>
      <c r="EU139" s="109"/>
      <c r="EV139" s="109"/>
      <c r="EW139" s="109"/>
      <c r="EX139" s="109"/>
      <c r="EY139" s="109"/>
      <c r="EZ139" s="109"/>
      <c r="FA139" s="109"/>
      <c r="FB139" s="109"/>
      <c r="FC139" s="109"/>
      <c r="FD139" s="109"/>
      <c r="FE139" s="109"/>
      <c r="FF139" s="109"/>
      <c r="FG139" s="109"/>
      <c r="FH139" s="109"/>
      <c r="FI139" s="109"/>
      <c r="FJ139" s="109"/>
      <c r="FK139" s="109"/>
      <c r="FL139" s="109"/>
      <c r="FM139" s="109"/>
      <c r="FN139" s="109"/>
      <c r="FO139" s="109"/>
      <c r="FP139" s="109"/>
      <c r="FQ139" s="109"/>
      <c r="FR139" s="109"/>
      <c r="FS139" s="109"/>
      <c r="FT139" s="109"/>
      <c r="FU139" s="109"/>
      <c r="FV139" s="109"/>
      <c r="FW139" s="109"/>
      <c r="FX139" s="109"/>
      <c r="FY139" s="109"/>
      <c r="FZ139" s="109"/>
      <c r="GA139" s="109"/>
      <c r="GB139" s="109"/>
      <c r="GC139" s="109"/>
      <c r="GD139" s="109"/>
      <c r="GE139" s="109"/>
      <c r="GF139" s="109"/>
      <c r="GG139" s="109"/>
      <c r="GH139" s="109"/>
      <c r="GI139" s="109"/>
      <c r="GJ139" s="109"/>
      <c r="GK139" s="109"/>
      <c r="GL139" s="109"/>
      <c r="GM139" s="109"/>
      <c r="GN139" s="109"/>
      <c r="GO139" s="109"/>
      <c r="GP139" s="109"/>
      <c r="GQ139" s="109"/>
      <c r="GR139" s="109"/>
      <c r="GS139" s="109"/>
      <c r="GT139" s="109"/>
      <c r="GU139" s="109"/>
      <c r="GV139" s="109"/>
      <c r="GW139" s="109"/>
      <c r="GX139" s="109"/>
      <c r="GY139" s="109"/>
      <c r="GZ139" s="109"/>
      <c r="HA139" s="109"/>
      <c r="HB139" s="109"/>
      <c r="HC139" s="109"/>
      <c r="HD139" s="109"/>
      <c r="HE139" s="109"/>
      <c r="HF139" s="109"/>
      <c r="HG139" s="109"/>
      <c r="HH139" s="109"/>
      <c r="HI139" s="109"/>
      <c r="HJ139" s="109"/>
      <c r="HK139" s="109"/>
      <c r="HL139" s="109"/>
      <c r="HM139" s="109"/>
      <c r="HN139" s="109"/>
      <c r="HO139" s="109"/>
      <c r="HP139" s="109"/>
      <c r="HQ139" s="109"/>
      <c r="HR139" s="109"/>
      <c r="HS139" s="109"/>
      <c r="HT139" s="109"/>
      <c r="HU139" s="109"/>
      <c r="HV139" s="109"/>
      <c r="HW139" s="109"/>
      <c r="HX139" s="109"/>
      <c r="HY139" s="109"/>
      <c r="HZ139" s="109"/>
      <c r="IA139" s="109"/>
      <c r="IB139" s="109"/>
      <c r="IC139" s="109"/>
      <c r="ID139" s="109"/>
      <c r="IE139" s="109"/>
      <c r="IF139" s="109"/>
      <c r="IG139" s="109"/>
      <c r="IH139" s="109"/>
      <c r="II139" s="109"/>
      <c r="IJ139" s="109"/>
      <c r="IK139" s="109"/>
      <c r="IL139" s="109"/>
      <c r="IM139" s="109"/>
      <c r="IN139" s="109"/>
      <c r="IO139" s="109"/>
      <c r="IP139" s="109"/>
      <c r="IQ139" s="109"/>
      <c r="IR139" s="109"/>
      <c r="IS139" s="109"/>
      <c r="IT139" s="109"/>
      <c r="IU139" s="109"/>
      <c r="IV139" s="109"/>
      <c r="IW139" s="109"/>
      <c r="IX139" s="109"/>
      <c r="IY139" s="109"/>
      <c r="IZ139" s="109"/>
      <c r="JA139" s="109"/>
      <c r="JB139" s="109"/>
      <c r="JC139" s="109"/>
      <c r="JD139" s="109"/>
      <c r="JE139" s="109"/>
      <c r="JF139" s="109"/>
      <c r="JG139" s="109"/>
      <c r="JH139" s="109"/>
      <c r="JI139" s="109"/>
      <c r="JJ139" s="109"/>
      <c r="JK139" s="109"/>
      <c r="JL139" s="109"/>
      <c r="JM139" s="109"/>
      <c r="JN139" s="109"/>
      <c r="JO139" s="109"/>
      <c r="JP139" s="109"/>
      <c r="JQ139" s="109"/>
      <c r="JR139" s="109"/>
      <c r="JS139" s="109"/>
      <c r="JT139" s="109"/>
      <c r="JU139" s="109"/>
      <c r="JV139" s="109"/>
      <c r="JW139" s="109"/>
      <c r="JX139" s="109"/>
      <c r="JY139" s="109"/>
      <c r="JZ139" s="109"/>
      <c r="KA139" s="109"/>
      <c r="KB139" s="109"/>
      <c r="KC139" s="109"/>
      <c r="KD139" s="109"/>
      <c r="KE139" s="109"/>
      <c r="KF139" s="109"/>
      <c r="KG139" s="109"/>
      <c r="KH139" s="109"/>
      <c r="KI139" s="109"/>
      <c r="KJ139" s="109"/>
      <c r="KK139" s="109"/>
      <c r="KL139" s="109"/>
      <c r="KM139" s="109"/>
      <c r="KN139" s="109"/>
      <c r="KO139" s="109"/>
      <c r="KP139" s="109"/>
      <c r="KQ139" s="109"/>
      <c r="KR139" s="109"/>
      <c r="KS139" s="109"/>
      <c r="KT139" s="109"/>
      <c r="KU139" s="109"/>
      <c r="KV139" s="109"/>
      <c r="KW139" s="109"/>
      <c r="KX139" s="109"/>
      <c r="KY139" s="109"/>
      <c r="KZ139" s="109"/>
      <c r="LA139" s="109"/>
      <c r="LB139" s="109"/>
      <c r="LC139" s="109"/>
      <c r="LD139" s="109"/>
      <c r="LE139" s="109"/>
      <c r="LF139" s="109"/>
      <c r="LG139" s="109"/>
      <c r="LH139" s="109"/>
      <c r="LI139" s="109"/>
      <c r="LJ139" s="109"/>
      <c r="LK139" s="109"/>
      <c r="LL139" s="109"/>
      <c r="LM139" s="109"/>
      <c r="LN139" s="109"/>
      <c r="LO139" s="109"/>
      <c r="LP139" s="109"/>
      <c r="LQ139" s="109"/>
      <c r="LR139" s="109"/>
      <c r="LS139" s="109"/>
      <c r="LT139" s="109"/>
      <c r="LU139" s="109"/>
      <c r="LV139" s="109"/>
      <c r="LW139" s="109"/>
      <c r="LX139" s="109"/>
      <c r="LY139" s="109"/>
      <c r="LZ139" s="109"/>
      <c r="MA139" s="109"/>
      <c r="MB139" s="109"/>
      <c r="MC139" s="109"/>
      <c r="MD139" s="109"/>
      <c r="ME139" s="109"/>
      <c r="MF139" s="109"/>
      <c r="MG139" s="109"/>
      <c r="MH139" s="109"/>
      <c r="MI139" s="109"/>
      <c r="MJ139" s="109"/>
      <c r="MK139" s="109"/>
      <c r="ML139" s="109"/>
      <c r="MM139" s="109"/>
      <c r="MN139" s="109"/>
      <c r="MO139" s="109"/>
      <c r="MP139" s="109"/>
      <c r="MQ139" s="109"/>
      <c r="MR139" s="109"/>
      <c r="MS139" s="109"/>
      <c r="MT139" s="109"/>
      <c r="MU139" s="109"/>
      <c r="MV139" s="109"/>
      <c r="MW139" s="109"/>
      <c r="MX139" s="109"/>
      <c r="MY139" s="109"/>
      <c r="MZ139" s="109"/>
      <c r="NA139" s="109"/>
      <c r="NB139" s="109"/>
      <c r="NC139" s="109"/>
      <c r="ND139" s="109"/>
      <c r="NE139" s="109"/>
      <c r="NF139" s="109"/>
      <c r="NG139" s="109"/>
      <c r="NH139" s="109"/>
      <c r="NI139" s="109"/>
      <c r="NJ139" s="109"/>
      <c r="NK139" s="109"/>
      <c r="NL139" s="109"/>
      <c r="NM139" s="109"/>
      <c r="NN139" s="109"/>
      <c r="NO139" s="109"/>
      <c r="NP139" s="109"/>
      <c r="NQ139" s="109"/>
      <c r="NR139" s="109"/>
      <c r="NS139" s="109"/>
      <c r="NT139" s="109"/>
      <c r="NU139" s="109"/>
      <c r="NV139" s="109"/>
      <c r="NW139" s="109"/>
      <c r="NX139" s="109"/>
      <c r="NY139" s="109"/>
      <c r="NZ139" s="109"/>
      <c r="OA139" s="109"/>
      <c r="OB139" s="109"/>
      <c r="OC139" s="109"/>
      <c r="OD139" s="109"/>
      <c r="OE139" s="109"/>
      <c r="OF139" s="109"/>
      <c r="OG139" s="109"/>
      <c r="OH139" s="109"/>
      <c r="OI139" s="109"/>
      <c r="OJ139" s="109"/>
      <c r="OK139" s="109"/>
      <c r="OL139" s="109"/>
      <c r="OM139" s="109"/>
      <c r="ON139" s="109"/>
      <c r="OO139" s="109"/>
      <c r="OP139" s="109"/>
      <c r="OQ139" s="109"/>
      <c r="OR139" s="109"/>
      <c r="OS139" s="109"/>
      <c r="OT139" s="109"/>
      <c r="OU139" s="109"/>
      <c r="OV139" s="109"/>
      <c r="OW139" s="109"/>
      <c r="OX139" s="109"/>
      <c r="OY139" s="109"/>
      <c r="OZ139" s="109"/>
      <c r="PA139" s="109"/>
      <c r="PB139" s="109"/>
      <c r="PC139" s="109"/>
      <c r="PD139" s="109"/>
      <c r="PE139" s="109"/>
      <c r="PF139" s="109"/>
    </row>
    <row r="140" spans="1:422" x14ac:dyDescent="0.2">
      <c r="A140" s="109"/>
      <c r="B140" s="109"/>
      <c r="C140" s="109"/>
      <c r="D140" s="109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  <c r="CA140" s="109"/>
      <c r="CB140" s="109"/>
      <c r="CC140" s="109"/>
      <c r="CD140" s="109"/>
      <c r="CE140" s="109"/>
      <c r="CF140" s="109"/>
      <c r="CG140" s="109"/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09"/>
      <c r="DE140" s="109"/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09"/>
      <c r="DR140" s="109"/>
      <c r="DS140" s="109"/>
      <c r="DT140" s="109"/>
      <c r="DU140" s="109"/>
      <c r="DV140" s="109"/>
      <c r="DW140" s="109"/>
      <c r="DX140" s="109"/>
      <c r="DY140" s="109"/>
      <c r="DZ140" s="109"/>
      <c r="EA140" s="109"/>
      <c r="EB140" s="109"/>
      <c r="EC140" s="109"/>
      <c r="ED140" s="109"/>
      <c r="EE140" s="109"/>
      <c r="EF140" s="109"/>
      <c r="EG140" s="109"/>
      <c r="EH140" s="109"/>
      <c r="EI140" s="109"/>
      <c r="EJ140" s="109"/>
      <c r="EK140" s="109"/>
      <c r="EL140" s="109"/>
      <c r="EM140" s="109"/>
      <c r="EN140" s="109"/>
      <c r="EO140" s="109"/>
      <c r="EP140" s="109"/>
      <c r="EQ140" s="109"/>
      <c r="ER140" s="109"/>
      <c r="ES140" s="109"/>
      <c r="ET140" s="109"/>
      <c r="EU140" s="109"/>
      <c r="EV140" s="109"/>
      <c r="EW140" s="109"/>
      <c r="EX140" s="109"/>
      <c r="EY140" s="109"/>
      <c r="EZ140" s="109"/>
      <c r="FA140" s="109"/>
      <c r="FB140" s="109"/>
      <c r="FC140" s="109"/>
      <c r="FD140" s="109"/>
      <c r="FE140" s="109"/>
      <c r="FF140" s="109"/>
      <c r="FG140" s="109"/>
      <c r="FH140" s="109"/>
      <c r="FI140" s="109"/>
      <c r="FJ140" s="109"/>
      <c r="FK140" s="109"/>
      <c r="FL140" s="109"/>
      <c r="FM140" s="109"/>
      <c r="FN140" s="109"/>
      <c r="FO140" s="109"/>
      <c r="FP140" s="109"/>
      <c r="FQ140" s="109"/>
      <c r="FR140" s="109"/>
      <c r="FS140" s="109"/>
      <c r="FT140" s="109"/>
      <c r="FU140" s="109"/>
      <c r="FV140" s="109"/>
      <c r="FW140" s="109"/>
      <c r="FX140" s="109"/>
      <c r="FY140" s="109"/>
      <c r="FZ140" s="109"/>
      <c r="GA140" s="109"/>
      <c r="GB140" s="109"/>
      <c r="GC140" s="109"/>
      <c r="GD140" s="109"/>
      <c r="GE140" s="109"/>
      <c r="GF140" s="109"/>
      <c r="GG140" s="109"/>
      <c r="GH140" s="109"/>
      <c r="GI140" s="109"/>
      <c r="GJ140" s="109"/>
      <c r="GK140" s="109"/>
      <c r="GL140" s="109"/>
      <c r="GM140" s="109"/>
      <c r="GN140" s="109"/>
      <c r="GO140" s="109"/>
      <c r="GP140" s="109"/>
      <c r="GQ140" s="109"/>
      <c r="GR140" s="109"/>
      <c r="GS140" s="109"/>
      <c r="GT140" s="109"/>
      <c r="GU140" s="109"/>
      <c r="GV140" s="109"/>
      <c r="GW140" s="109"/>
      <c r="GX140" s="109"/>
      <c r="GY140" s="109"/>
      <c r="GZ140" s="109"/>
      <c r="HA140" s="109"/>
      <c r="HB140" s="109"/>
      <c r="HC140" s="109"/>
      <c r="HD140" s="109"/>
      <c r="HE140" s="109"/>
      <c r="HF140" s="109"/>
      <c r="HG140" s="109"/>
      <c r="HH140" s="109"/>
      <c r="HI140" s="109"/>
      <c r="HJ140" s="109"/>
      <c r="HK140" s="109"/>
      <c r="HL140" s="109"/>
      <c r="HM140" s="109"/>
      <c r="HN140" s="109"/>
      <c r="HO140" s="109"/>
      <c r="HP140" s="109"/>
      <c r="HQ140" s="109"/>
      <c r="HR140" s="109"/>
      <c r="HS140" s="109"/>
      <c r="HT140" s="109"/>
      <c r="HU140" s="109"/>
      <c r="HV140" s="109"/>
      <c r="HW140" s="109"/>
      <c r="HX140" s="109"/>
      <c r="HY140" s="109"/>
      <c r="HZ140" s="109"/>
      <c r="IA140" s="109"/>
      <c r="IB140" s="109"/>
      <c r="IC140" s="109"/>
      <c r="ID140" s="109"/>
      <c r="IE140" s="109"/>
      <c r="IF140" s="109"/>
      <c r="IG140" s="109"/>
      <c r="IH140" s="109"/>
      <c r="II140" s="109"/>
      <c r="IJ140" s="109"/>
      <c r="IK140" s="109"/>
      <c r="IL140" s="109"/>
      <c r="IM140" s="109"/>
      <c r="IN140" s="109"/>
      <c r="IO140" s="109"/>
      <c r="IP140" s="109"/>
      <c r="IQ140" s="109"/>
      <c r="IR140" s="109"/>
      <c r="IS140" s="109"/>
      <c r="IT140" s="109"/>
      <c r="IU140" s="109"/>
      <c r="IV140" s="109"/>
      <c r="IW140" s="109"/>
      <c r="IX140" s="109"/>
      <c r="IY140" s="109"/>
      <c r="IZ140" s="109"/>
      <c r="JA140" s="109"/>
      <c r="JB140" s="109"/>
      <c r="JC140" s="109"/>
      <c r="JD140" s="109"/>
      <c r="JE140" s="109"/>
      <c r="JF140" s="109"/>
      <c r="JG140" s="109"/>
      <c r="JH140" s="109"/>
      <c r="JI140" s="109"/>
      <c r="JJ140" s="109"/>
      <c r="JK140" s="109"/>
      <c r="JL140" s="109"/>
      <c r="JM140" s="109"/>
      <c r="JN140" s="109"/>
      <c r="JO140" s="109"/>
      <c r="JP140" s="109"/>
      <c r="JQ140" s="109"/>
      <c r="JR140" s="109"/>
      <c r="JS140" s="109"/>
      <c r="JT140" s="109"/>
      <c r="JU140" s="109"/>
      <c r="JV140" s="109"/>
      <c r="JW140" s="109"/>
      <c r="JX140" s="109"/>
      <c r="JY140" s="109"/>
      <c r="JZ140" s="109"/>
      <c r="KA140" s="109"/>
      <c r="KB140" s="109"/>
      <c r="KC140" s="109"/>
      <c r="KD140" s="109"/>
      <c r="KE140" s="109"/>
      <c r="KF140" s="109"/>
      <c r="KG140" s="109"/>
      <c r="KH140" s="109"/>
      <c r="KI140" s="109"/>
      <c r="KJ140" s="109"/>
      <c r="KK140" s="109"/>
      <c r="KL140" s="109"/>
      <c r="KM140" s="109"/>
      <c r="KN140" s="109"/>
      <c r="KO140" s="109"/>
      <c r="KP140" s="109"/>
      <c r="KQ140" s="109"/>
      <c r="KR140" s="109"/>
      <c r="KS140" s="109"/>
      <c r="KT140" s="109"/>
      <c r="KU140" s="109"/>
      <c r="KV140" s="109"/>
      <c r="KW140" s="109"/>
      <c r="KX140" s="109"/>
      <c r="KY140" s="109"/>
      <c r="KZ140" s="109"/>
      <c r="LA140" s="109"/>
      <c r="LB140" s="109"/>
      <c r="LC140" s="109"/>
      <c r="LD140" s="109"/>
      <c r="LE140" s="109"/>
      <c r="LF140" s="109"/>
      <c r="LG140" s="109"/>
      <c r="LH140" s="109"/>
      <c r="LI140" s="109"/>
      <c r="LJ140" s="109"/>
      <c r="LK140" s="109"/>
      <c r="LL140" s="109"/>
      <c r="LM140" s="109"/>
      <c r="LN140" s="109"/>
      <c r="LO140" s="109"/>
      <c r="LP140" s="109"/>
      <c r="LQ140" s="109"/>
      <c r="LR140" s="109"/>
      <c r="LS140" s="109"/>
      <c r="LT140" s="109"/>
      <c r="LU140" s="109"/>
      <c r="LV140" s="109"/>
      <c r="LW140" s="109"/>
      <c r="LX140" s="109"/>
      <c r="LY140" s="109"/>
      <c r="LZ140" s="109"/>
      <c r="MA140" s="109"/>
      <c r="MB140" s="109"/>
      <c r="MC140" s="109"/>
      <c r="MD140" s="109"/>
      <c r="ME140" s="109"/>
      <c r="MF140" s="109"/>
      <c r="MG140" s="109"/>
      <c r="MH140" s="109"/>
      <c r="MI140" s="109"/>
      <c r="MJ140" s="109"/>
      <c r="MK140" s="109"/>
      <c r="ML140" s="109"/>
      <c r="MM140" s="109"/>
      <c r="MN140" s="109"/>
      <c r="MO140" s="109"/>
      <c r="MP140" s="109"/>
      <c r="MQ140" s="109"/>
      <c r="MR140" s="109"/>
      <c r="MS140" s="109"/>
      <c r="MT140" s="109"/>
      <c r="MU140" s="109"/>
      <c r="MV140" s="109"/>
      <c r="MW140" s="109"/>
      <c r="MX140" s="109"/>
      <c r="MY140" s="109"/>
      <c r="MZ140" s="109"/>
      <c r="NA140" s="109"/>
      <c r="NB140" s="109"/>
      <c r="NC140" s="109"/>
      <c r="ND140" s="109"/>
      <c r="NE140" s="109"/>
      <c r="NF140" s="109"/>
      <c r="NG140" s="109"/>
      <c r="NH140" s="109"/>
      <c r="NI140" s="109"/>
      <c r="NJ140" s="109"/>
      <c r="NK140" s="109"/>
      <c r="NL140" s="109"/>
      <c r="NM140" s="109"/>
      <c r="NN140" s="109"/>
      <c r="NO140" s="109"/>
      <c r="NP140" s="109"/>
      <c r="NQ140" s="109"/>
      <c r="NR140" s="109"/>
      <c r="NS140" s="109"/>
      <c r="NT140" s="109"/>
      <c r="NU140" s="109"/>
      <c r="NV140" s="109"/>
      <c r="NW140" s="109"/>
      <c r="NX140" s="109"/>
      <c r="NY140" s="109"/>
      <c r="NZ140" s="109"/>
      <c r="OA140" s="109"/>
      <c r="OB140" s="109"/>
      <c r="OC140" s="109"/>
      <c r="OD140" s="109"/>
      <c r="OE140" s="109"/>
      <c r="OF140" s="109"/>
      <c r="OG140" s="109"/>
      <c r="OH140" s="109"/>
      <c r="OI140" s="109"/>
      <c r="OJ140" s="109"/>
      <c r="OK140" s="109"/>
      <c r="OL140" s="109"/>
      <c r="OM140" s="109"/>
      <c r="ON140" s="109"/>
      <c r="OO140" s="109"/>
      <c r="OP140" s="109"/>
      <c r="OQ140" s="109"/>
      <c r="OR140" s="109"/>
      <c r="OS140" s="109"/>
      <c r="OT140" s="109"/>
      <c r="OU140" s="109"/>
      <c r="OV140" s="109"/>
      <c r="OW140" s="109"/>
      <c r="OX140" s="109"/>
      <c r="OY140" s="109"/>
      <c r="OZ140" s="109"/>
      <c r="PA140" s="109"/>
      <c r="PB140" s="109"/>
      <c r="PC140" s="109"/>
      <c r="PD140" s="109"/>
      <c r="PE140" s="109"/>
      <c r="PF140" s="109"/>
    </row>
    <row r="141" spans="1:422" x14ac:dyDescent="0.2">
      <c r="A141" s="109"/>
      <c r="B141" s="109"/>
      <c r="C141" s="109"/>
      <c r="D141" s="109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  <c r="CA141" s="109"/>
      <c r="CB141" s="109"/>
      <c r="CC141" s="109"/>
      <c r="CD141" s="109"/>
      <c r="CE141" s="109"/>
      <c r="CF141" s="109"/>
      <c r="CG141" s="109"/>
      <c r="CH141" s="109"/>
      <c r="CI141" s="109"/>
      <c r="CJ141" s="109"/>
      <c r="CK141" s="109"/>
      <c r="CL141" s="109"/>
      <c r="CM141" s="109"/>
      <c r="CN141" s="109"/>
      <c r="CO141" s="109"/>
      <c r="CP141" s="109"/>
      <c r="CQ141" s="109"/>
      <c r="CR141" s="109"/>
      <c r="CS141" s="109"/>
      <c r="CT141" s="109"/>
      <c r="CU141" s="109"/>
      <c r="CV141" s="109"/>
      <c r="CW141" s="109"/>
      <c r="CX141" s="109"/>
      <c r="CY141" s="109"/>
      <c r="CZ141" s="109"/>
      <c r="DA141" s="109"/>
      <c r="DB141" s="109"/>
      <c r="DC141" s="109"/>
      <c r="DD141" s="109"/>
      <c r="DE141" s="109"/>
      <c r="DF141" s="109"/>
      <c r="DG141" s="109"/>
      <c r="DH141" s="109"/>
      <c r="DI141" s="109"/>
      <c r="DJ141" s="109"/>
      <c r="DK141" s="109"/>
      <c r="DL141" s="109"/>
      <c r="DM141" s="109"/>
      <c r="DN141" s="109"/>
      <c r="DO141" s="109"/>
      <c r="DP141" s="109"/>
      <c r="DQ141" s="109"/>
      <c r="DR141" s="109"/>
      <c r="DS141" s="109"/>
      <c r="DT141" s="109"/>
      <c r="DU141" s="109"/>
      <c r="DV141" s="109"/>
      <c r="DW141" s="109"/>
      <c r="DX141" s="109"/>
      <c r="DY141" s="109"/>
      <c r="DZ141" s="109"/>
      <c r="EA141" s="109"/>
      <c r="EB141" s="109"/>
      <c r="EC141" s="109"/>
      <c r="ED141" s="109"/>
      <c r="EE141" s="109"/>
      <c r="EF141" s="109"/>
      <c r="EG141" s="109"/>
      <c r="EH141" s="109"/>
      <c r="EI141" s="109"/>
      <c r="EJ141" s="109"/>
      <c r="EK141" s="109"/>
      <c r="EL141" s="109"/>
      <c r="EM141" s="109"/>
      <c r="EN141" s="109"/>
      <c r="EO141" s="109"/>
      <c r="EP141" s="109"/>
      <c r="EQ141" s="109"/>
      <c r="ER141" s="109"/>
      <c r="ES141" s="109"/>
      <c r="ET141" s="109"/>
      <c r="EU141" s="109"/>
      <c r="EV141" s="109"/>
      <c r="EW141" s="109"/>
      <c r="EX141" s="109"/>
      <c r="EY141" s="109"/>
      <c r="EZ141" s="109"/>
      <c r="FA141" s="109"/>
      <c r="FB141" s="109"/>
      <c r="FC141" s="109"/>
      <c r="FD141" s="109"/>
      <c r="FE141" s="109"/>
      <c r="FF141" s="109"/>
      <c r="FG141" s="109"/>
      <c r="FH141" s="109"/>
      <c r="FI141" s="109"/>
      <c r="FJ141" s="109"/>
      <c r="FK141" s="109"/>
      <c r="FL141" s="109"/>
      <c r="FM141" s="109"/>
      <c r="FN141" s="109"/>
      <c r="FO141" s="109"/>
      <c r="FP141" s="109"/>
      <c r="FQ141" s="109"/>
      <c r="FR141" s="109"/>
      <c r="FS141" s="109"/>
      <c r="FT141" s="109"/>
      <c r="FU141" s="109"/>
      <c r="FV141" s="109"/>
      <c r="FW141" s="109"/>
      <c r="FX141" s="109"/>
      <c r="FY141" s="109"/>
      <c r="FZ141" s="109"/>
      <c r="GA141" s="109"/>
      <c r="GB141" s="109"/>
      <c r="GC141" s="109"/>
      <c r="GD141" s="109"/>
      <c r="GE141" s="109"/>
      <c r="GF141" s="109"/>
      <c r="GG141" s="109"/>
      <c r="GH141" s="109"/>
      <c r="GI141" s="109"/>
      <c r="GJ141" s="109"/>
      <c r="GK141" s="109"/>
      <c r="GL141" s="109"/>
      <c r="GM141" s="109"/>
      <c r="GN141" s="109"/>
      <c r="GO141" s="109"/>
      <c r="GP141" s="109"/>
      <c r="GQ141" s="109"/>
      <c r="GR141" s="109"/>
      <c r="GS141" s="109"/>
      <c r="GT141" s="109"/>
      <c r="GU141" s="109"/>
      <c r="GV141" s="109"/>
      <c r="GW141" s="109"/>
      <c r="GX141" s="109"/>
      <c r="GY141" s="109"/>
      <c r="GZ141" s="109"/>
      <c r="HA141" s="109"/>
      <c r="HB141" s="109"/>
      <c r="HC141" s="109"/>
      <c r="HD141" s="109"/>
      <c r="HE141" s="109"/>
      <c r="HF141" s="109"/>
      <c r="HG141" s="109"/>
      <c r="HH141" s="109"/>
      <c r="HI141" s="109"/>
      <c r="HJ141" s="109"/>
      <c r="HK141" s="109"/>
      <c r="HL141" s="109"/>
      <c r="HM141" s="109"/>
      <c r="HN141" s="109"/>
      <c r="HO141" s="109"/>
      <c r="HP141" s="109"/>
      <c r="HQ141" s="109"/>
      <c r="HR141" s="109"/>
      <c r="HS141" s="109"/>
      <c r="HT141" s="109"/>
      <c r="HU141" s="109"/>
      <c r="HV141" s="109"/>
      <c r="HW141" s="109"/>
      <c r="HX141" s="109"/>
      <c r="HY141" s="109"/>
      <c r="HZ141" s="109"/>
      <c r="IA141" s="109"/>
      <c r="IB141" s="109"/>
      <c r="IC141" s="109"/>
      <c r="ID141" s="109"/>
      <c r="IE141" s="109"/>
      <c r="IF141" s="109"/>
      <c r="IG141" s="109"/>
      <c r="IH141" s="109"/>
      <c r="II141" s="109"/>
      <c r="IJ141" s="109"/>
      <c r="IK141" s="109"/>
      <c r="IL141" s="109"/>
      <c r="IM141" s="109"/>
      <c r="IN141" s="109"/>
      <c r="IO141" s="109"/>
      <c r="IP141" s="109"/>
      <c r="IQ141" s="109"/>
      <c r="IR141" s="109"/>
      <c r="IS141" s="109"/>
      <c r="IT141" s="109"/>
      <c r="IU141" s="109"/>
      <c r="IV141" s="109"/>
      <c r="IW141" s="109"/>
      <c r="IX141" s="109"/>
      <c r="IY141" s="109"/>
      <c r="IZ141" s="109"/>
      <c r="JA141" s="109"/>
      <c r="JB141" s="109"/>
      <c r="JC141" s="109"/>
      <c r="JD141" s="109"/>
      <c r="JE141" s="109"/>
      <c r="JF141" s="109"/>
      <c r="JG141" s="109"/>
      <c r="JH141" s="109"/>
      <c r="JI141" s="109"/>
      <c r="JJ141" s="109"/>
      <c r="JK141" s="109"/>
      <c r="JL141" s="109"/>
      <c r="JM141" s="109"/>
      <c r="JN141" s="109"/>
      <c r="JO141" s="109"/>
      <c r="JP141" s="109"/>
      <c r="JQ141" s="109"/>
      <c r="JR141" s="109"/>
      <c r="JS141" s="109"/>
      <c r="JT141" s="109"/>
      <c r="JU141" s="109"/>
      <c r="JV141" s="109"/>
      <c r="JW141" s="109"/>
      <c r="JX141" s="109"/>
      <c r="JY141" s="109"/>
      <c r="JZ141" s="109"/>
      <c r="KA141" s="109"/>
      <c r="KB141" s="109"/>
      <c r="KC141" s="109"/>
      <c r="KD141" s="109"/>
      <c r="KE141" s="109"/>
      <c r="KF141" s="109"/>
      <c r="KG141" s="109"/>
      <c r="KH141" s="109"/>
      <c r="KI141" s="109"/>
      <c r="KJ141" s="109"/>
      <c r="KK141" s="109"/>
      <c r="KL141" s="109"/>
      <c r="KM141" s="109"/>
      <c r="KN141" s="109"/>
      <c r="KO141" s="109"/>
      <c r="KP141" s="109"/>
      <c r="KQ141" s="109"/>
      <c r="KR141" s="109"/>
      <c r="KS141" s="109"/>
      <c r="KT141" s="109"/>
      <c r="KU141" s="109"/>
      <c r="KV141" s="109"/>
      <c r="KW141" s="109"/>
      <c r="KX141" s="109"/>
      <c r="KY141" s="109"/>
      <c r="KZ141" s="109"/>
      <c r="LA141" s="109"/>
      <c r="LB141" s="109"/>
      <c r="LC141" s="109"/>
      <c r="LD141" s="109"/>
      <c r="LE141" s="109"/>
      <c r="LF141" s="109"/>
      <c r="LG141" s="109"/>
      <c r="LH141" s="109"/>
      <c r="LI141" s="109"/>
      <c r="LJ141" s="109"/>
      <c r="LK141" s="109"/>
      <c r="LL141" s="109"/>
      <c r="LM141" s="109"/>
      <c r="LN141" s="109"/>
      <c r="LO141" s="109"/>
      <c r="LP141" s="109"/>
      <c r="LQ141" s="109"/>
      <c r="LR141" s="109"/>
      <c r="LS141" s="109"/>
      <c r="LT141" s="109"/>
      <c r="LU141" s="109"/>
      <c r="LV141" s="109"/>
      <c r="LW141" s="109"/>
      <c r="LX141" s="109"/>
      <c r="LY141" s="109"/>
      <c r="LZ141" s="109"/>
      <c r="MA141" s="109"/>
      <c r="MB141" s="109"/>
      <c r="MC141" s="109"/>
      <c r="MD141" s="109"/>
      <c r="ME141" s="109"/>
      <c r="MF141" s="109"/>
      <c r="MG141" s="109"/>
      <c r="MH141" s="109"/>
      <c r="MI141" s="109"/>
      <c r="MJ141" s="109"/>
      <c r="MK141" s="109"/>
      <c r="ML141" s="109"/>
      <c r="MM141" s="109"/>
      <c r="MN141" s="109"/>
      <c r="MO141" s="109"/>
      <c r="MP141" s="109"/>
      <c r="MQ141" s="109"/>
      <c r="MR141" s="109"/>
      <c r="MS141" s="109"/>
      <c r="MT141" s="109"/>
      <c r="MU141" s="109"/>
      <c r="MV141" s="109"/>
      <c r="MW141" s="109"/>
      <c r="MX141" s="109"/>
      <c r="MY141" s="109"/>
      <c r="MZ141" s="109"/>
      <c r="NA141" s="109"/>
      <c r="NB141" s="109"/>
      <c r="NC141" s="109"/>
      <c r="ND141" s="109"/>
      <c r="NE141" s="109"/>
      <c r="NF141" s="109"/>
      <c r="NG141" s="109"/>
      <c r="NH141" s="109"/>
      <c r="NI141" s="109"/>
      <c r="NJ141" s="109"/>
      <c r="NK141" s="109"/>
      <c r="NL141" s="109"/>
      <c r="NM141" s="109"/>
      <c r="NN141" s="109"/>
      <c r="NO141" s="109"/>
      <c r="NP141" s="109"/>
      <c r="NQ141" s="109"/>
      <c r="NR141" s="109"/>
      <c r="NS141" s="109"/>
      <c r="NT141" s="109"/>
      <c r="NU141" s="109"/>
      <c r="NV141" s="109"/>
      <c r="NW141" s="109"/>
      <c r="NX141" s="109"/>
      <c r="NY141" s="109"/>
      <c r="NZ141" s="109"/>
      <c r="OA141" s="109"/>
      <c r="OB141" s="109"/>
      <c r="OC141" s="109"/>
      <c r="OD141" s="109"/>
      <c r="OE141" s="109"/>
      <c r="OF141" s="109"/>
      <c r="OG141" s="109"/>
      <c r="OH141" s="109"/>
      <c r="OI141" s="109"/>
      <c r="OJ141" s="109"/>
      <c r="OK141" s="109"/>
      <c r="OL141" s="109"/>
      <c r="OM141" s="109"/>
      <c r="ON141" s="109"/>
      <c r="OO141" s="109"/>
      <c r="OP141" s="109"/>
      <c r="OQ141" s="109"/>
      <c r="OR141" s="109"/>
      <c r="OS141" s="109"/>
      <c r="OT141" s="109"/>
      <c r="OU141" s="109"/>
      <c r="OV141" s="109"/>
      <c r="OW141" s="109"/>
      <c r="OX141" s="109"/>
      <c r="OY141" s="109"/>
      <c r="OZ141" s="109"/>
      <c r="PA141" s="109"/>
      <c r="PB141" s="109"/>
      <c r="PC141" s="109"/>
      <c r="PD141" s="109"/>
      <c r="PE141" s="109"/>
      <c r="PF141" s="109"/>
    </row>
    <row r="142" spans="1:422" x14ac:dyDescent="0.2">
      <c r="A142" s="109"/>
      <c r="B142" s="109"/>
      <c r="C142" s="109"/>
      <c r="D142" s="109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  <c r="BS142" s="109"/>
      <c r="BT142" s="109"/>
      <c r="BU142" s="109"/>
      <c r="BV142" s="109"/>
      <c r="BW142" s="109"/>
      <c r="BX142" s="109"/>
      <c r="BY142" s="109"/>
      <c r="BZ142" s="109"/>
      <c r="CA142" s="109"/>
      <c r="CB142" s="109"/>
      <c r="CC142" s="109"/>
      <c r="CD142" s="109"/>
      <c r="CE142" s="109"/>
      <c r="CF142" s="109"/>
      <c r="CG142" s="109"/>
      <c r="CH142" s="109"/>
      <c r="CI142" s="109"/>
      <c r="CJ142" s="109"/>
      <c r="CK142" s="109"/>
      <c r="CL142" s="109"/>
      <c r="CM142" s="109"/>
      <c r="CN142" s="109"/>
      <c r="CO142" s="109"/>
      <c r="CP142" s="109"/>
      <c r="CQ142" s="109"/>
      <c r="CR142" s="109"/>
      <c r="CS142" s="109"/>
      <c r="CT142" s="109"/>
      <c r="CU142" s="109"/>
      <c r="CV142" s="109"/>
      <c r="CW142" s="109"/>
      <c r="CX142" s="109"/>
      <c r="CY142" s="109"/>
      <c r="CZ142" s="109"/>
      <c r="DA142" s="109"/>
      <c r="DB142" s="109"/>
      <c r="DC142" s="109"/>
      <c r="DD142" s="109"/>
      <c r="DE142" s="109"/>
      <c r="DF142" s="109"/>
      <c r="DG142" s="109"/>
      <c r="DH142" s="109"/>
      <c r="DI142" s="109"/>
      <c r="DJ142" s="109"/>
      <c r="DK142" s="109"/>
      <c r="DL142" s="109"/>
      <c r="DM142" s="109"/>
      <c r="DN142" s="109"/>
      <c r="DO142" s="109"/>
      <c r="DP142" s="109"/>
      <c r="DQ142" s="109"/>
      <c r="DR142" s="109"/>
      <c r="DS142" s="109"/>
      <c r="DT142" s="109"/>
      <c r="DU142" s="109"/>
      <c r="DV142" s="109"/>
      <c r="DW142" s="109"/>
      <c r="DX142" s="109"/>
      <c r="DY142" s="109"/>
      <c r="DZ142" s="109"/>
      <c r="EA142" s="109"/>
      <c r="EB142" s="109"/>
      <c r="EC142" s="109"/>
      <c r="ED142" s="109"/>
      <c r="EE142" s="109"/>
      <c r="EF142" s="109"/>
      <c r="EG142" s="109"/>
      <c r="EH142" s="109"/>
      <c r="EI142" s="109"/>
      <c r="EJ142" s="109"/>
      <c r="EK142" s="109"/>
      <c r="EL142" s="109"/>
      <c r="EM142" s="109"/>
      <c r="EN142" s="109"/>
      <c r="EO142" s="109"/>
      <c r="EP142" s="109"/>
      <c r="EQ142" s="109"/>
      <c r="ER142" s="109"/>
      <c r="ES142" s="109"/>
      <c r="ET142" s="109"/>
      <c r="EU142" s="109"/>
      <c r="EV142" s="109"/>
      <c r="EW142" s="109"/>
      <c r="EX142" s="109"/>
      <c r="EY142" s="109"/>
      <c r="EZ142" s="109"/>
      <c r="FA142" s="109"/>
      <c r="FB142" s="109"/>
      <c r="FC142" s="109"/>
      <c r="FD142" s="109"/>
      <c r="FE142" s="109"/>
      <c r="FF142" s="109"/>
      <c r="FG142" s="109"/>
      <c r="FH142" s="109"/>
      <c r="FI142" s="109"/>
      <c r="FJ142" s="109"/>
      <c r="FK142" s="109"/>
      <c r="FL142" s="109"/>
      <c r="FM142" s="109"/>
      <c r="FN142" s="109"/>
      <c r="FO142" s="109"/>
      <c r="FP142" s="109"/>
      <c r="FQ142" s="109"/>
      <c r="FR142" s="109"/>
      <c r="FS142" s="109"/>
      <c r="FT142" s="109"/>
      <c r="FU142" s="109"/>
      <c r="FV142" s="109"/>
      <c r="FW142" s="109"/>
      <c r="FX142" s="109"/>
      <c r="FY142" s="109"/>
      <c r="FZ142" s="109"/>
      <c r="GA142" s="109"/>
      <c r="GB142" s="109"/>
      <c r="GC142" s="109"/>
      <c r="GD142" s="109"/>
      <c r="GE142" s="109"/>
      <c r="GF142" s="109"/>
      <c r="GG142" s="109"/>
      <c r="GH142" s="109"/>
      <c r="GI142" s="109"/>
      <c r="GJ142" s="109"/>
      <c r="GK142" s="109"/>
      <c r="GL142" s="109"/>
      <c r="GM142" s="109"/>
      <c r="GN142" s="109"/>
      <c r="GO142" s="109"/>
      <c r="GP142" s="109"/>
      <c r="GQ142" s="109"/>
      <c r="GR142" s="109"/>
      <c r="GS142" s="109"/>
      <c r="GT142" s="109"/>
      <c r="GU142" s="109"/>
      <c r="GV142" s="109"/>
      <c r="GW142" s="109"/>
      <c r="GX142" s="109"/>
      <c r="GY142" s="109"/>
      <c r="GZ142" s="109"/>
      <c r="HA142" s="109"/>
      <c r="HB142" s="109"/>
      <c r="HC142" s="109"/>
      <c r="HD142" s="109"/>
      <c r="HE142" s="109"/>
      <c r="HF142" s="109"/>
      <c r="HG142" s="109"/>
      <c r="HH142" s="109"/>
      <c r="HI142" s="109"/>
      <c r="HJ142" s="109"/>
      <c r="HK142" s="109"/>
      <c r="HL142" s="109"/>
      <c r="HM142" s="109"/>
      <c r="HN142" s="109"/>
      <c r="HO142" s="109"/>
      <c r="HP142" s="109"/>
      <c r="HQ142" s="109"/>
      <c r="HR142" s="109"/>
      <c r="HS142" s="109"/>
      <c r="HT142" s="109"/>
      <c r="HU142" s="109"/>
      <c r="HV142" s="109"/>
      <c r="HW142" s="109"/>
      <c r="HX142" s="109"/>
      <c r="HY142" s="109"/>
      <c r="HZ142" s="109"/>
      <c r="IA142" s="109"/>
      <c r="IB142" s="109"/>
      <c r="IC142" s="109"/>
      <c r="ID142" s="109"/>
      <c r="IE142" s="109"/>
      <c r="IF142" s="109"/>
      <c r="IG142" s="109"/>
      <c r="IH142" s="109"/>
      <c r="II142" s="109"/>
      <c r="IJ142" s="109"/>
      <c r="IK142" s="109"/>
      <c r="IL142" s="109"/>
      <c r="IM142" s="109"/>
      <c r="IN142" s="109"/>
      <c r="IO142" s="109"/>
      <c r="IP142" s="109"/>
      <c r="IQ142" s="109"/>
      <c r="IR142" s="109"/>
      <c r="IS142" s="109"/>
      <c r="IT142" s="109"/>
      <c r="IU142" s="109"/>
      <c r="IV142" s="109"/>
      <c r="IW142" s="109"/>
      <c r="IX142" s="109"/>
      <c r="IY142" s="109"/>
      <c r="IZ142" s="109"/>
      <c r="JA142" s="109"/>
      <c r="JB142" s="109"/>
      <c r="JC142" s="109"/>
      <c r="JD142" s="109"/>
      <c r="JE142" s="109"/>
      <c r="JF142" s="109"/>
      <c r="JG142" s="109"/>
      <c r="JH142" s="109"/>
      <c r="JI142" s="109"/>
      <c r="JJ142" s="109"/>
      <c r="JK142" s="109"/>
      <c r="JL142" s="109"/>
      <c r="JM142" s="109"/>
      <c r="JN142" s="109"/>
      <c r="JO142" s="109"/>
      <c r="JP142" s="109"/>
      <c r="JQ142" s="109"/>
      <c r="JR142" s="109"/>
      <c r="JS142" s="109"/>
      <c r="JT142" s="109"/>
      <c r="JU142" s="109"/>
      <c r="JV142" s="109"/>
      <c r="JW142" s="109"/>
      <c r="JX142" s="109"/>
      <c r="JY142" s="109"/>
      <c r="JZ142" s="109"/>
      <c r="KA142" s="109"/>
      <c r="KB142" s="109"/>
      <c r="KC142" s="109"/>
      <c r="KD142" s="109"/>
      <c r="KE142" s="109"/>
      <c r="KF142" s="109"/>
      <c r="KG142" s="109"/>
      <c r="KH142" s="109"/>
      <c r="KI142" s="109"/>
      <c r="KJ142" s="109"/>
      <c r="KK142" s="109"/>
      <c r="KL142" s="109"/>
      <c r="KM142" s="109"/>
      <c r="KN142" s="109"/>
      <c r="KO142" s="109"/>
      <c r="KP142" s="109"/>
      <c r="KQ142" s="109"/>
      <c r="KR142" s="109"/>
      <c r="KS142" s="109"/>
      <c r="KT142" s="109"/>
      <c r="KU142" s="109"/>
      <c r="KV142" s="109"/>
      <c r="KW142" s="109"/>
      <c r="KX142" s="109"/>
      <c r="KY142" s="109"/>
      <c r="KZ142" s="109"/>
      <c r="LA142" s="109"/>
      <c r="LB142" s="109"/>
      <c r="LC142" s="109"/>
      <c r="LD142" s="109"/>
      <c r="LE142" s="109"/>
      <c r="LF142" s="109"/>
      <c r="LG142" s="109"/>
      <c r="LH142" s="109"/>
      <c r="LI142" s="109"/>
      <c r="LJ142" s="109"/>
      <c r="LK142" s="109"/>
      <c r="LL142" s="109"/>
      <c r="LM142" s="109"/>
      <c r="LN142" s="109"/>
      <c r="LO142" s="109"/>
      <c r="LP142" s="109"/>
      <c r="LQ142" s="109"/>
      <c r="LR142" s="109"/>
      <c r="LS142" s="109"/>
      <c r="LT142" s="109"/>
      <c r="LU142" s="109"/>
      <c r="LV142" s="109"/>
      <c r="LW142" s="109"/>
      <c r="LX142" s="109"/>
      <c r="LY142" s="109"/>
      <c r="LZ142" s="109"/>
      <c r="MA142" s="109"/>
      <c r="MB142" s="109"/>
      <c r="MC142" s="109"/>
      <c r="MD142" s="109"/>
      <c r="ME142" s="109"/>
      <c r="MF142" s="109"/>
      <c r="MG142" s="109"/>
      <c r="MH142" s="109"/>
      <c r="MI142" s="109"/>
      <c r="MJ142" s="109"/>
      <c r="MK142" s="109"/>
      <c r="ML142" s="109"/>
      <c r="MM142" s="109"/>
      <c r="MN142" s="109"/>
      <c r="MO142" s="109"/>
      <c r="MP142" s="109"/>
      <c r="MQ142" s="109"/>
      <c r="MR142" s="109"/>
      <c r="MS142" s="109"/>
      <c r="MT142" s="109"/>
      <c r="MU142" s="109"/>
      <c r="MV142" s="109"/>
      <c r="MW142" s="109"/>
      <c r="MX142" s="109"/>
      <c r="MY142" s="109"/>
      <c r="MZ142" s="109"/>
      <c r="NA142" s="109"/>
      <c r="NB142" s="109"/>
      <c r="NC142" s="109"/>
      <c r="ND142" s="109"/>
      <c r="NE142" s="109"/>
      <c r="NF142" s="109"/>
      <c r="NG142" s="109"/>
      <c r="NH142" s="109"/>
      <c r="NI142" s="109"/>
      <c r="NJ142" s="109"/>
      <c r="NK142" s="109"/>
      <c r="NL142" s="109"/>
      <c r="NM142" s="109"/>
      <c r="NN142" s="109"/>
      <c r="NO142" s="109"/>
      <c r="NP142" s="109"/>
      <c r="NQ142" s="109"/>
      <c r="NR142" s="109"/>
      <c r="NS142" s="109"/>
      <c r="NT142" s="109"/>
      <c r="NU142" s="109"/>
      <c r="NV142" s="109"/>
      <c r="NW142" s="109"/>
      <c r="NX142" s="109"/>
      <c r="NY142" s="109"/>
      <c r="NZ142" s="109"/>
      <c r="OA142" s="109"/>
      <c r="OB142" s="109"/>
      <c r="OC142" s="109"/>
      <c r="OD142" s="109"/>
      <c r="OE142" s="109"/>
      <c r="OF142" s="109"/>
      <c r="OG142" s="109"/>
      <c r="OH142" s="109"/>
      <c r="OI142" s="109"/>
      <c r="OJ142" s="109"/>
      <c r="OK142" s="109"/>
      <c r="OL142" s="109"/>
      <c r="OM142" s="109"/>
      <c r="ON142" s="109"/>
      <c r="OO142" s="109"/>
      <c r="OP142" s="109"/>
      <c r="OQ142" s="109"/>
      <c r="OR142" s="109"/>
      <c r="OS142" s="109"/>
      <c r="OT142" s="109"/>
      <c r="OU142" s="109"/>
      <c r="OV142" s="109"/>
      <c r="OW142" s="109"/>
      <c r="OX142" s="109"/>
      <c r="OY142" s="109"/>
      <c r="OZ142" s="109"/>
      <c r="PA142" s="109"/>
      <c r="PB142" s="109"/>
      <c r="PC142" s="109"/>
      <c r="PD142" s="109"/>
      <c r="PE142" s="109"/>
      <c r="PF142" s="109"/>
    </row>
    <row r="143" spans="1:422" x14ac:dyDescent="0.2">
      <c r="A143" s="109"/>
      <c r="B143" s="109"/>
      <c r="C143" s="109"/>
      <c r="D143" s="109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  <c r="BS143" s="109"/>
      <c r="BT143" s="109"/>
      <c r="BU143" s="109"/>
      <c r="BV143" s="109"/>
      <c r="BW143" s="109"/>
      <c r="BX143" s="109"/>
      <c r="BY143" s="109"/>
      <c r="BZ143" s="109"/>
      <c r="CA143" s="109"/>
      <c r="CB143" s="109"/>
      <c r="CC143" s="109"/>
      <c r="CD143" s="109"/>
      <c r="CE143" s="109"/>
      <c r="CF143" s="109"/>
      <c r="CG143" s="109"/>
      <c r="CH143" s="109"/>
      <c r="CI143" s="109"/>
      <c r="CJ143" s="109"/>
      <c r="CK143" s="109"/>
      <c r="CL143" s="109"/>
      <c r="CM143" s="109"/>
      <c r="CN143" s="109"/>
      <c r="CO143" s="109"/>
      <c r="CP143" s="109"/>
      <c r="CQ143" s="109"/>
      <c r="CR143" s="109"/>
      <c r="CS143" s="109"/>
      <c r="CT143" s="109"/>
      <c r="CU143" s="109"/>
      <c r="CV143" s="109"/>
      <c r="CW143" s="109"/>
      <c r="CX143" s="109"/>
      <c r="CY143" s="109"/>
      <c r="CZ143" s="109"/>
      <c r="DA143" s="109"/>
      <c r="DB143" s="109"/>
      <c r="DC143" s="109"/>
      <c r="DD143" s="109"/>
      <c r="DE143" s="109"/>
      <c r="DF143" s="109"/>
      <c r="DG143" s="109"/>
      <c r="DH143" s="109"/>
      <c r="DI143" s="109"/>
      <c r="DJ143" s="109"/>
      <c r="DK143" s="109"/>
      <c r="DL143" s="109"/>
      <c r="DM143" s="109"/>
      <c r="DN143" s="109"/>
      <c r="DO143" s="109"/>
      <c r="DP143" s="109"/>
      <c r="DQ143" s="109"/>
      <c r="DR143" s="109"/>
      <c r="DS143" s="109"/>
      <c r="DT143" s="109"/>
      <c r="DU143" s="109"/>
      <c r="DV143" s="109"/>
      <c r="DW143" s="109"/>
      <c r="DX143" s="109"/>
      <c r="DY143" s="109"/>
      <c r="DZ143" s="109"/>
      <c r="EA143" s="109"/>
      <c r="EB143" s="109"/>
      <c r="EC143" s="109"/>
      <c r="ED143" s="109"/>
      <c r="EE143" s="109"/>
      <c r="EF143" s="109"/>
      <c r="EG143" s="109"/>
      <c r="EH143" s="109"/>
      <c r="EI143" s="109"/>
      <c r="EJ143" s="109"/>
      <c r="EK143" s="109"/>
      <c r="EL143" s="109"/>
      <c r="EM143" s="109"/>
      <c r="EN143" s="109"/>
      <c r="EO143" s="109"/>
      <c r="EP143" s="109"/>
      <c r="EQ143" s="109"/>
      <c r="ER143" s="109"/>
      <c r="ES143" s="109"/>
      <c r="ET143" s="109"/>
      <c r="EU143" s="109"/>
      <c r="EV143" s="109"/>
      <c r="EW143" s="109"/>
      <c r="EX143" s="109"/>
      <c r="EY143" s="109"/>
      <c r="EZ143" s="109"/>
      <c r="FA143" s="109"/>
      <c r="FB143" s="109"/>
      <c r="FC143" s="109"/>
      <c r="FD143" s="109"/>
      <c r="FE143" s="109"/>
      <c r="FF143" s="109"/>
      <c r="FG143" s="109"/>
      <c r="FH143" s="109"/>
      <c r="FI143" s="109"/>
      <c r="FJ143" s="109"/>
      <c r="FK143" s="109"/>
      <c r="FL143" s="109"/>
      <c r="FM143" s="109"/>
      <c r="FN143" s="109"/>
      <c r="FO143" s="109"/>
      <c r="FP143" s="109"/>
      <c r="FQ143" s="109"/>
      <c r="FR143" s="109"/>
      <c r="FS143" s="109"/>
      <c r="FT143" s="109"/>
      <c r="FU143" s="109"/>
      <c r="FV143" s="109"/>
      <c r="FW143" s="109"/>
      <c r="FX143" s="109"/>
      <c r="FY143" s="109"/>
      <c r="FZ143" s="109"/>
      <c r="GA143" s="109"/>
      <c r="GB143" s="109"/>
      <c r="GC143" s="109"/>
      <c r="GD143" s="109"/>
      <c r="GE143" s="109"/>
      <c r="GF143" s="109"/>
      <c r="GG143" s="109"/>
      <c r="GH143" s="109"/>
      <c r="GI143" s="109"/>
      <c r="GJ143" s="109"/>
      <c r="GK143" s="109"/>
      <c r="GL143" s="109"/>
      <c r="GM143" s="109"/>
      <c r="GN143" s="109"/>
      <c r="GO143" s="109"/>
      <c r="GP143" s="109"/>
      <c r="GQ143" s="109"/>
      <c r="GR143" s="109"/>
      <c r="GS143" s="109"/>
      <c r="GT143" s="109"/>
      <c r="GU143" s="109"/>
      <c r="GV143" s="109"/>
      <c r="GW143" s="109"/>
      <c r="GX143" s="109"/>
      <c r="GY143" s="109"/>
      <c r="GZ143" s="109"/>
      <c r="HA143" s="109"/>
      <c r="HB143" s="109"/>
      <c r="HC143" s="109"/>
      <c r="HD143" s="109"/>
      <c r="HE143" s="109"/>
      <c r="HF143" s="109"/>
      <c r="HG143" s="109"/>
      <c r="HH143" s="109"/>
      <c r="HI143" s="109"/>
      <c r="HJ143" s="109"/>
      <c r="HK143" s="109"/>
      <c r="HL143" s="109"/>
      <c r="HM143" s="109"/>
      <c r="HN143" s="109"/>
      <c r="HO143" s="109"/>
      <c r="HP143" s="109"/>
      <c r="HQ143" s="109"/>
      <c r="HR143" s="109"/>
      <c r="HS143" s="109"/>
      <c r="HT143" s="109"/>
      <c r="HU143" s="109"/>
      <c r="HV143" s="109"/>
      <c r="HW143" s="109"/>
      <c r="HX143" s="109"/>
      <c r="HY143" s="109"/>
      <c r="HZ143" s="109"/>
      <c r="IA143" s="109"/>
      <c r="IB143" s="109"/>
      <c r="IC143" s="109"/>
      <c r="ID143" s="109"/>
      <c r="IE143" s="109"/>
      <c r="IF143" s="109"/>
      <c r="IG143" s="109"/>
      <c r="IH143" s="109"/>
      <c r="II143" s="109"/>
      <c r="IJ143" s="109"/>
      <c r="IK143" s="109"/>
      <c r="IL143" s="109"/>
      <c r="IM143" s="109"/>
      <c r="IN143" s="109"/>
      <c r="IO143" s="109"/>
      <c r="IP143" s="109"/>
      <c r="IQ143" s="109"/>
      <c r="IR143" s="109"/>
      <c r="IS143" s="109"/>
      <c r="IT143" s="109"/>
      <c r="IU143" s="109"/>
      <c r="IV143" s="109"/>
      <c r="IW143" s="109"/>
      <c r="IX143" s="109"/>
      <c r="IY143" s="109"/>
      <c r="IZ143" s="109"/>
      <c r="JA143" s="109"/>
      <c r="JB143" s="109"/>
      <c r="JC143" s="109"/>
      <c r="JD143" s="109"/>
      <c r="JE143" s="109"/>
      <c r="JF143" s="109"/>
      <c r="JG143" s="109"/>
      <c r="JH143" s="109"/>
      <c r="JI143" s="109"/>
      <c r="JJ143" s="109"/>
      <c r="JK143" s="109"/>
      <c r="JL143" s="109"/>
      <c r="JM143" s="109"/>
      <c r="JN143" s="109"/>
      <c r="JO143" s="109"/>
      <c r="JP143" s="109"/>
      <c r="JQ143" s="109"/>
      <c r="JR143" s="109"/>
      <c r="JS143" s="109"/>
      <c r="JT143" s="109"/>
      <c r="JU143" s="109"/>
      <c r="JV143" s="109"/>
      <c r="JW143" s="109"/>
      <c r="JX143" s="109"/>
      <c r="JY143" s="109"/>
      <c r="JZ143" s="109"/>
      <c r="KA143" s="109"/>
      <c r="KB143" s="109"/>
      <c r="KC143" s="109"/>
      <c r="KD143" s="109"/>
      <c r="KE143" s="109"/>
      <c r="KF143" s="109"/>
      <c r="KG143" s="109"/>
      <c r="KH143" s="109"/>
      <c r="KI143" s="109"/>
      <c r="KJ143" s="109"/>
      <c r="KK143" s="109"/>
      <c r="KL143" s="109"/>
      <c r="KM143" s="109"/>
      <c r="KN143" s="109"/>
      <c r="KO143" s="109"/>
      <c r="KP143" s="109"/>
      <c r="KQ143" s="109"/>
      <c r="KR143" s="109"/>
      <c r="KS143" s="109"/>
      <c r="KT143" s="109"/>
      <c r="KU143" s="109"/>
      <c r="KV143" s="109"/>
      <c r="KW143" s="109"/>
      <c r="KX143" s="109"/>
      <c r="KY143" s="109"/>
      <c r="KZ143" s="109"/>
      <c r="LA143" s="109"/>
      <c r="LB143" s="109"/>
      <c r="LC143" s="109"/>
      <c r="LD143" s="109"/>
      <c r="LE143" s="109"/>
      <c r="LF143" s="109"/>
      <c r="LG143" s="109"/>
      <c r="LH143" s="109"/>
      <c r="LI143" s="109"/>
      <c r="LJ143" s="109"/>
      <c r="LK143" s="109"/>
      <c r="LL143" s="109"/>
      <c r="LM143" s="109"/>
      <c r="LN143" s="109"/>
      <c r="LO143" s="109"/>
      <c r="LP143" s="109"/>
      <c r="LQ143" s="109"/>
      <c r="LR143" s="109"/>
      <c r="LS143" s="109"/>
      <c r="LT143" s="109"/>
      <c r="LU143" s="109"/>
      <c r="LV143" s="109"/>
      <c r="LW143" s="109"/>
      <c r="LX143" s="109"/>
      <c r="LY143" s="109"/>
      <c r="LZ143" s="109"/>
      <c r="MA143" s="109"/>
      <c r="MB143" s="109"/>
      <c r="MC143" s="109"/>
      <c r="MD143" s="109"/>
      <c r="ME143" s="109"/>
      <c r="MF143" s="109"/>
      <c r="MG143" s="109"/>
      <c r="MH143" s="109"/>
      <c r="MI143" s="109"/>
      <c r="MJ143" s="109"/>
      <c r="MK143" s="109"/>
      <c r="ML143" s="109"/>
      <c r="MM143" s="109"/>
      <c r="MN143" s="109"/>
      <c r="MO143" s="109"/>
      <c r="MP143" s="109"/>
      <c r="MQ143" s="109"/>
      <c r="MR143" s="109"/>
      <c r="MS143" s="109"/>
      <c r="MT143" s="109"/>
      <c r="MU143" s="109"/>
      <c r="MV143" s="109"/>
      <c r="MW143" s="109"/>
      <c r="MX143" s="109"/>
      <c r="MY143" s="109"/>
      <c r="MZ143" s="109"/>
      <c r="NA143" s="109"/>
      <c r="NB143" s="109"/>
      <c r="NC143" s="109"/>
      <c r="ND143" s="109"/>
      <c r="NE143" s="109"/>
      <c r="NF143" s="109"/>
      <c r="NG143" s="109"/>
      <c r="NH143" s="109"/>
      <c r="NI143" s="109"/>
      <c r="NJ143" s="109"/>
      <c r="NK143" s="109"/>
      <c r="NL143" s="109"/>
      <c r="NM143" s="109"/>
      <c r="NN143" s="109"/>
      <c r="NO143" s="109"/>
      <c r="NP143" s="109"/>
      <c r="NQ143" s="109"/>
      <c r="NR143" s="109"/>
      <c r="NS143" s="109"/>
      <c r="NT143" s="109"/>
      <c r="NU143" s="109"/>
      <c r="NV143" s="109"/>
      <c r="NW143" s="109"/>
      <c r="NX143" s="109"/>
      <c r="NY143" s="109"/>
      <c r="NZ143" s="109"/>
      <c r="OA143" s="109"/>
      <c r="OB143" s="109"/>
      <c r="OC143" s="109"/>
      <c r="OD143" s="109"/>
      <c r="OE143" s="109"/>
      <c r="OF143" s="109"/>
      <c r="OG143" s="109"/>
      <c r="OH143" s="109"/>
      <c r="OI143" s="109"/>
      <c r="OJ143" s="109"/>
      <c r="OK143" s="109"/>
      <c r="OL143" s="109"/>
      <c r="OM143" s="109"/>
      <c r="ON143" s="109"/>
      <c r="OO143" s="109"/>
      <c r="OP143" s="109"/>
      <c r="OQ143" s="109"/>
      <c r="OR143" s="109"/>
      <c r="OS143" s="109"/>
      <c r="OT143" s="109"/>
      <c r="OU143" s="109"/>
      <c r="OV143" s="109"/>
      <c r="OW143" s="109"/>
      <c r="OX143" s="109"/>
      <c r="OY143" s="109"/>
      <c r="OZ143" s="109"/>
      <c r="PA143" s="109"/>
      <c r="PB143" s="109"/>
      <c r="PC143" s="109"/>
      <c r="PD143" s="109"/>
      <c r="PE143" s="109"/>
      <c r="PF143" s="109"/>
    </row>
    <row r="144" spans="1:422" x14ac:dyDescent="0.2">
      <c r="A144" s="109"/>
      <c r="B144" s="109"/>
      <c r="C144" s="109"/>
      <c r="D144" s="109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BS144" s="109"/>
      <c r="BT144" s="109"/>
      <c r="BU144" s="109"/>
      <c r="BV144" s="109"/>
      <c r="BW144" s="109"/>
      <c r="BX144" s="109"/>
      <c r="BY144" s="109"/>
      <c r="BZ144" s="109"/>
      <c r="CA144" s="109"/>
      <c r="CB144" s="109"/>
      <c r="CC144" s="109"/>
      <c r="CD144" s="109"/>
      <c r="CE144" s="109"/>
      <c r="CF144" s="109"/>
      <c r="CG144" s="109"/>
      <c r="CH144" s="109"/>
      <c r="CI144" s="109"/>
      <c r="CJ144" s="109"/>
      <c r="CK144" s="109"/>
      <c r="CL144" s="109"/>
      <c r="CM144" s="109"/>
      <c r="CN144" s="109"/>
      <c r="CO144" s="109"/>
      <c r="CP144" s="109"/>
      <c r="CQ144" s="109"/>
      <c r="CR144" s="109"/>
      <c r="CS144" s="109"/>
      <c r="CT144" s="109"/>
      <c r="CU144" s="109"/>
      <c r="CV144" s="109"/>
      <c r="CW144" s="109"/>
      <c r="CX144" s="109"/>
      <c r="CY144" s="109"/>
      <c r="CZ144" s="109"/>
      <c r="DA144" s="109"/>
      <c r="DB144" s="109"/>
      <c r="DC144" s="109"/>
      <c r="DD144" s="109"/>
      <c r="DE144" s="109"/>
      <c r="DF144" s="109"/>
      <c r="DG144" s="109"/>
      <c r="DH144" s="109"/>
      <c r="DI144" s="109"/>
      <c r="DJ144" s="109"/>
      <c r="DK144" s="109"/>
      <c r="DL144" s="109"/>
      <c r="DM144" s="109"/>
      <c r="DN144" s="109"/>
      <c r="DO144" s="109"/>
      <c r="DP144" s="109"/>
      <c r="DQ144" s="109"/>
      <c r="DR144" s="109"/>
      <c r="DS144" s="109"/>
      <c r="DT144" s="109"/>
      <c r="DU144" s="109"/>
      <c r="DV144" s="109"/>
      <c r="DW144" s="109"/>
      <c r="DX144" s="109"/>
      <c r="DY144" s="109"/>
      <c r="DZ144" s="109"/>
      <c r="EA144" s="109"/>
      <c r="EB144" s="109"/>
      <c r="EC144" s="109"/>
      <c r="ED144" s="109"/>
      <c r="EE144" s="109"/>
      <c r="EF144" s="109"/>
      <c r="EG144" s="109"/>
      <c r="EH144" s="109"/>
      <c r="EI144" s="109"/>
      <c r="EJ144" s="109"/>
      <c r="EK144" s="109"/>
      <c r="EL144" s="109"/>
      <c r="EM144" s="109"/>
      <c r="EN144" s="109"/>
      <c r="EO144" s="109"/>
      <c r="EP144" s="109"/>
      <c r="EQ144" s="109"/>
      <c r="ER144" s="109"/>
      <c r="ES144" s="109"/>
      <c r="ET144" s="109"/>
      <c r="EU144" s="109"/>
      <c r="EV144" s="109"/>
      <c r="EW144" s="109"/>
      <c r="EX144" s="109"/>
      <c r="EY144" s="109"/>
      <c r="EZ144" s="109"/>
      <c r="FA144" s="109"/>
      <c r="FB144" s="109"/>
      <c r="FC144" s="109"/>
      <c r="FD144" s="109"/>
      <c r="FE144" s="109"/>
      <c r="FF144" s="109"/>
      <c r="FG144" s="109"/>
      <c r="FH144" s="109"/>
      <c r="FI144" s="109"/>
      <c r="FJ144" s="109"/>
      <c r="FK144" s="109"/>
      <c r="FL144" s="109"/>
      <c r="FM144" s="109"/>
      <c r="FN144" s="109"/>
      <c r="FO144" s="109"/>
      <c r="FP144" s="109"/>
      <c r="FQ144" s="109"/>
      <c r="FR144" s="109"/>
      <c r="FS144" s="109"/>
      <c r="FT144" s="109"/>
      <c r="FU144" s="109"/>
      <c r="FV144" s="109"/>
      <c r="FW144" s="109"/>
      <c r="FX144" s="109"/>
      <c r="FY144" s="109"/>
      <c r="FZ144" s="109"/>
      <c r="GA144" s="109"/>
      <c r="GB144" s="109"/>
      <c r="GC144" s="109"/>
      <c r="GD144" s="109"/>
      <c r="GE144" s="109"/>
      <c r="GF144" s="109"/>
      <c r="GG144" s="109"/>
      <c r="GH144" s="109"/>
      <c r="GI144" s="109"/>
      <c r="GJ144" s="109"/>
      <c r="GK144" s="109"/>
      <c r="GL144" s="109"/>
      <c r="GM144" s="109"/>
      <c r="GN144" s="109"/>
      <c r="GO144" s="109"/>
      <c r="GP144" s="109"/>
      <c r="GQ144" s="109"/>
      <c r="GR144" s="109"/>
      <c r="GS144" s="109"/>
      <c r="GT144" s="109"/>
      <c r="GU144" s="109"/>
      <c r="GV144" s="109"/>
      <c r="GW144" s="109"/>
      <c r="GX144" s="109"/>
      <c r="GY144" s="109"/>
      <c r="GZ144" s="109"/>
      <c r="HA144" s="109"/>
      <c r="HB144" s="109"/>
      <c r="HC144" s="109"/>
      <c r="HD144" s="109"/>
      <c r="HE144" s="109"/>
      <c r="HF144" s="109"/>
      <c r="HG144" s="109"/>
      <c r="HH144" s="109"/>
      <c r="HI144" s="109"/>
      <c r="HJ144" s="109"/>
      <c r="HK144" s="109"/>
      <c r="HL144" s="109"/>
      <c r="HM144" s="109"/>
      <c r="HN144" s="109"/>
      <c r="HO144" s="109"/>
      <c r="HP144" s="109"/>
      <c r="HQ144" s="109"/>
      <c r="HR144" s="109"/>
      <c r="HS144" s="109"/>
      <c r="HT144" s="109"/>
      <c r="HU144" s="109"/>
      <c r="HV144" s="109"/>
      <c r="HW144" s="109"/>
      <c r="HX144" s="109"/>
      <c r="HY144" s="109"/>
      <c r="HZ144" s="109"/>
      <c r="IA144" s="109"/>
      <c r="IB144" s="109"/>
      <c r="IC144" s="109"/>
      <c r="ID144" s="109"/>
      <c r="IE144" s="109"/>
      <c r="IF144" s="109"/>
      <c r="IG144" s="109"/>
      <c r="IH144" s="109"/>
      <c r="II144" s="109"/>
      <c r="IJ144" s="109"/>
      <c r="IK144" s="109"/>
      <c r="IL144" s="109"/>
      <c r="IM144" s="109"/>
      <c r="IN144" s="109"/>
      <c r="IO144" s="109"/>
      <c r="IP144" s="109"/>
      <c r="IQ144" s="109"/>
      <c r="IR144" s="109"/>
      <c r="IS144" s="109"/>
      <c r="IT144" s="109"/>
      <c r="IU144" s="109"/>
      <c r="IV144" s="109"/>
      <c r="IW144" s="109"/>
      <c r="IX144" s="109"/>
      <c r="IY144" s="109"/>
      <c r="IZ144" s="109"/>
      <c r="JA144" s="109"/>
      <c r="JB144" s="109"/>
      <c r="JC144" s="109"/>
      <c r="JD144" s="109"/>
      <c r="JE144" s="109"/>
      <c r="JF144" s="109"/>
      <c r="JG144" s="109"/>
      <c r="JH144" s="109"/>
      <c r="JI144" s="109"/>
      <c r="JJ144" s="109"/>
      <c r="JK144" s="109"/>
      <c r="JL144" s="109"/>
      <c r="JM144" s="109"/>
      <c r="JN144" s="109"/>
      <c r="JO144" s="109"/>
      <c r="JP144" s="109"/>
      <c r="JQ144" s="109"/>
      <c r="JR144" s="109"/>
      <c r="JS144" s="109"/>
      <c r="JT144" s="109"/>
      <c r="JU144" s="109"/>
      <c r="JV144" s="109"/>
      <c r="JW144" s="109"/>
      <c r="JX144" s="109"/>
      <c r="JY144" s="109"/>
      <c r="JZ144" s="109"/>
      <c r="KA144" s="109"/>
      <c r="KB144" s="109"/>
      <c r="KC144" s="109"/>
      <c r="KD144" s="109"/>
      <c r="KE144" s="109"/>
      <c r="KF144" s="109"/>
      <c r="KG144" s="109"/>
      <c r="KH144" s="109"/>
      <c r="KI144" s="109"/>
      <c r="KJ144" s="109"/>
      <c r="KK144" s="109"/>
      <c r="KL144" s="109"/>
      <c r="KM144" s="109"/>
      <c r="KN144" s="109"/>
      <c r="KO144" s="109"/>
      <c r="KP144" s="109"/>
      <c r="KQ144" s="109"/>
      <c r="KR144" s="109"/>
      <c r="KS144" s="109"/>
      <c r="KT144" s="109"/>
      <c r="KU144" s="109"/>
      <c r="KV144" s="109"/>
      <c r="KW144" s="109"/>
      <c r="KX144" s="109"/>
      <c r="KY144" s="109"/>
      <c r="KZ144" s="109"/>
      <c r="LA144" s="109"/>
      <c r="LB144" s="109"/>
      <c r="LC144" s="109"/>
      <c r="LD144" s="109"/>
      <c r="LE144" s="109"/>
      <c r="LF144" s="109"/>
      <c r="LG144" s="109"/>
      <c r="LH144" s="109"/>
      <c r="LI144" s="109"/>
      <c r="LJ144" s="109"/>
      <c r="LK144" s="109"/>
      <c r="LL144" s="109"/>
      <c r="LM144" s="109"/>
      <c r="LN144" s="109"/>
      <c r="LO144" s="109"/>
      <c r="LP144" s="109"/>
      <c r="LQ144" s="109"/>
      <c r="LR144" s="109"/>
      <c r="LS144" s="109"/>
      <c r="LT144" s="109"/>
      <c r="LU144" s="109"/>
      <c r="LV144" s="109"/>
      <c r="LW144" s="109"/>
      <c r="LX144" s="109"/>
      <c r="LY144" s="109"/>
      <c r="LZ144" s="109"/>
      <c r="MA144" s="109"/>
      <c r="MB144" s="109"/>
      <c r="MC144" s="109"/>
      <c r="MD144" s="109"/>
      <c r="ME144" s="109"/>
      <c r="MF144" s="109"/>
      <c r="MG144" s="109"/>
      <c r="MH144" s="109"/>
      <c r="MI144" s="109"/>
      <c r="MJ144" s="109"/>
      <c r="MK144" s="109"/>
      <c r="ML144" s="109"/>
      <c r="MM144" s="109"/>
      <c r="MN144" s="109"/>
      <c r="MO144" s="109"/>
      <c r="MP144" s="109"/>
      <c r="MQ144" s="109"/>
      <c r="MR144" s="109"/>
      <c r="MS144" s="109"/>
      <c r="MT144" s="109"/>
      <c r="MU144" s="109"/>
      <c r="MV144" s="109"/>
      <c r="MW144" s="109"/>
      <c r="MX144" s="109"/>
      <c r="MY144" s="109"/>
      <c r="MZ144" s="109"/>
      <c r="NA144" s="109"/>
      <c r="NB144" s="109"/>
      <c r="NC144" s="109"/>
      <c r="ND144" s="109"/>
      <c r="NE144" s="109"/>
      <c r="NF144" s="109"/>
      <c r="NG144" s="109"/>
      <c r="NH144" s="109"/>
      <c r="NI144" s="109"/>
      <c r="NJ144" s="109"/>
      <c r="NK144" s="109"/>
      <c r="NL144" s="109"/>
      <c r="NM144" s="109"/>
      <c r="NN144" s="109"/>
      <c r="NO144" s="109"/>
      <c r="NP144" s="109"/>
      <c r="NQ144" s="109"/>
      <c r="NR144" s="109"/>
      <c r="NS144" s="109"/>
      <c r="NT144" s="109"/>
      <c r="NU144" s="109"/>
      <c r="NV144" s="109"/>
      <c r="NW144" s="109"/>
      <c r="NX144" s="109"/>
      <c r="NY144" s="109"/>
      <c r="NZ144" s="109"/>
      <c r="OA144" s="109"/>
      <c r="OB144" s="109"/>
      <c r="OC144" s="109"/>
      <c r="OD144" s="109"/>
      <c r="OE144" s="109"/>
      <c r="OF144" s="109"/>
      <c r="OG144" s="109"/>
      <c r="OH144" s="109"/>
      <c r="OI144" s="109"/>
      <c r="OJ144" s="109"/>
      <c r="OK144" s="109"/>
      <c r="OL144" s="109"/>
      <c r="OM144" s="109"/>
      <c r="ON144" s="109"/>
      <c r="OO144" s="109"/>
      <c r="OP144" s="109"/>
      <c r="OQ144" s="109"/>
      <c r="OR144" s="109"/>
      <c r="OS144" s="109"/>
      <c r="OT144" s="109"/>
      <c r="OU144" s="109"/>
      <c r="OV144" s="109"/>
      <c r="OW144" s="109"/>
      <c r="OX144" s="109"/>
      <c r="OY144" s="109"/>
      <c r="OZ144" s="109"/>
      <c r="PA144" s="109"/>
      <c r="PB144" s="109"/>
      <c r="PC144" s="109"/>
      <c r="PD144" s="109"/>
      <c r="PE144" s="109"/>
      <c r="PF144" s="109"/>
    </row>
    <row r="145" spans="1:422" x14ac:dyDescent="0.2">
      <c r="A145" s="109"/>
      <c r="B145" s="109"/>
      <c r="C145" s="109"/>
      <c r="D145" s="109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  <c r="BS145" s="109"/>
      <c r="BT145" s="109"/>
      <c r="BU145" s="109"/>
      <c r="BV145" s="109"/>
      <c r="BW145" s="109"/>
      <c r="BX145" s="109"/>
      <c r="BY145" s="109"/>
      <c r="BZ145" s="109"/>
      <c r="CA145" s="109"/>
      <c r="CB145" s="109"/>
      <c r="CC145" s="109"/>
      <c r="CD145" s="109"/>
      <c r="CE145" s="109"/>
      <c r="CF145" s="109"/>
      <c r="CG145" s="109"/>
      <c r="CH145" s="109"/>
      <c r="CI145" s="109"/>
      <c r="CJ145" s="109"/>
      <c r="CK145" s="109"/>
      <c r="CL145" s="109"/>
      <c r="CM145" s="109"/>
      <c r="CN145" s="109"/>
      <c r="CO145" s="109"/>
      <c r="CP145" s="109"/>
      <c r="CQ145" s="109"/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109"/>
      <c r="DC145" s="109"/>
      <c r="DD145" s="109"/>
      <c r="DE145" s="109"/>
      <c r="DF145" s="109"/>
      <c r="DG145" s="109"/>
      <c r="DH145" s="109"/>
      <c r="DI145" s="109"/>
      <c r="DJ145" s="109"/>
      <c r="DK145" s="109"/>
      <c r="DL145" s="109"/>
      <c r="DM145" s="109"/>
      <c r="DN145" s="109"/>
      <c r="DO145" s="109"/>
      <c r="DP145" s="109"/>
      <c r="DQ145" s="109"/>
      <c r="DR145" s="109"/>
      <c r="DS145" s="109"/>
      <c r="DT145" s="109"/>
      <c r="DU145" s="109"/>
      <c r="DV145" s="109"/>
      <c r="DW145" s="109"/>
      <c r="DX145" s="109"/>
      <c r="DY145" s="109"/>
      <c r="DZ145" s="109"/>
      <c r="EA145" s="109"/>
      <c r="EB145" s="109"/>
      <c r="EC145" s="109"/>
      <c r="ED145" s="109"/>
      <c r="EE145" s="109"/>
      <c r="EF145" s="109"/>
      <c r="EG145" s="109"/>
      <c r="EH145" s="109"/>
      <c r="EI145" s="109"/>
      <c r="EJ145" s="109"/>
      <c r="EK145" s="109"/>
      <c r="EL145" s="109"/>
      <c r="EM145" s="109"/>
      <c r="EN145" s="109"/>
      <c r="EO145" s="109"/>
      <c r="EP145" s="109"/>
      <c r="EQ145" s="109"/>
      <c r="ER145" s="109"/>
      <c r="ES145" s="109"/>
      <c r="ET145" s="109"/>
      <c r="EU145" s="109"/>
      <c r="EV145" s="109"/>
      <c r="EW145" s="109"/>
      <c r="EX145" s="109"/>
      <c r="EY145" s="109"/>
      <c r="EZ145" s="109"/>
      <c r="FA145" s="109"/>
      <c r="FB145" s="109"/>
      <c r="FC145" s="109"/>
      <c r="FD145" s="109"/>
      <c r="FE145" s="109"/>
      <c r="FF145" s="109"/>
      <c r="FG145" s="109"/>
      <c r="FH145" s="109"/>
      <c r="FI145" s="109"/>
      <c r="FJ145" s="109"/>
      <c r="FK145" s="109"/>
      <c r="FL145" s="109"/>
      <c r="FM145" s="109"/>
      <c r="FN145" s="109"/>
      <c r="FO145" s="109"/>
      <c r="FP145" s="109"/>
      <c r="FQ145" s="109"/>
      <c r="FR145" s="109"/>
      <c r="FS145" s="109"/>
      <c r="FT145" s="109"/>
      <c r="FU145" s="109"/>
      <c r="FV145" s="109"/>
      <c r="FW145" s="109"/>
      <c r="FX145" s="109"/>
      <c r="FY145" s="109"/>
      <c r="FZ145" s="109"/>
      <c r="GA145" s="109"/>
      <c r="GB145" s="109"/>
      <c r="GC145" s="109"/>
      <c r="GD145" s="109"/>
      <c r="GE145" s="109"/>
      <c r="GF145" s="109"/>
      <c r="GG145" s="109"/>
      <c r="GH145" s="109"/>
      <c r="GI145" s="109"/>
      <c r="GJ145" s="109"/>
      <c r="GK145" s="109"/>
      <c r="GL145" s="109"/>
      <c r="GM145" s="109"/>
      <c r="GN145" s="109"/>
      <c r="GO145" s="109"/>
      <c r="GP145" s="109"/>
      <c r="GQ145" s="109"/>
      <c r="GR145" s="109"/>
      <c r="GS145" s="109"/>
      <c r="GT145" s="109"/>
      <c r="GU145" s="109"/>
      <c r="GV145" s="109"/>
      <c r="GW145" s="109"/>
      <c r="GX145" s="109"/>
      <c r="GY145" s="109"/>
      <c r="GZ145" s="109"/>
      <c r="HA145" s="109"/>
      <c r="HB145" s="109"/>
      <c r="HC145" s="109"/>
      <c r="HD145" s="109"/>
      <c r="HE145" s="109"/>
      <c r="HF145" s="109"/>
      <c r="HG145" s="109"/>
      <c r="HH145" s="109"/>
      <c r="HI145" s="109"/>
      <c r="HJ145" s="109"/>
      <c r="HK145" s="109"/>
      <c r="HL145" s="109"/>
      <c r="HM145" s="109"/>
      <c r="HN145" s="109"/>
      <c r="HO145" s="109"/>
      <c r="HP145" s="109"/>
      <c r="HQ145" s="109"/>
      <c r="HR145" s="109"/>
      <c r="HS145" s="109"/>
      <c r="HT145" s="109"/>
      <c r="HU145" s="109"/>
      <c r="HV145" s="109"/>
      <c r="HW145" s="109"/>
      <c r="HX145" s="109"/>
      <c r="HY145" s="109"/>
      <c r="HZ145" s="109"/>
      <c r="IA145" s="109"/>
      <c r="IB145" s="109"/>
      <c r="IC145" s="109"/>
      <c r="ID145" s="109"/>
      <c r="IE145" s="109"/>
      <c r="IF145" s="109"/>
      <c r="IG145" s="109"/>
      <c r="IH145" s="109"/>
      <c r="II145" s="109"/>
      <c r="IJ145" s="109"/>
      <c r="IK145" s="109"/>
      <c r="IL145" s="109"/>
      <c r="IM145" s="109"/>
      <c r="IN145" s="109"/>
      <c r="IO145" s="109"/>
      <c r="IP145" s="109"/>
      <c r="IQ145" s="109"/>
      <c r="IR145" s="109"/>
      <c r="IS145" s="109"/>
      <c r="IT145" s="109"/>
      <c r="IU145" s="109"/>
      <c r="IV145" s="109"/>
      <c r="IW145" s="109"/>
      <c r="IX145" s="109"/>
      <c r="IY145" s="109"/>
      <c r="IZ145" s="109"/>
      <c r="JA145" s="109"/>
      <c r="JB145" s="109"/>
      <c r="JC145" s="109"/>
      <c r="JD145" s="109"/>
      <c r="JE145" s="109"/>
      <c r="JF145" s="109"/>
      <c r="JG145" s="109"/>
      <c r="JH145" s="109"/>
      <c r="JI145" s="109"/>
      <c r="JJ145" s="109"/>
      <c r="JK145" s="109"/>
      <c r="JL145" s="109"/>
      <c r="JM145" s="109"/>
      <c r="JN145" s="109"/>
      <c r="JO145" s="109"/>
      <c r="JP145" s="109"/>
      <c r="JQ145" s="109"/>
      <c r="JR145" s="109"/>
      <c r="JS145" s="109"/>
      <c r="JT145" s="109"/>
      <c r="JU145" s="109"/>
      <c r="JV145" s="109"/>
      <c r="JW145" s="109"/>
      <c r="JX145" s="109"/>
      <c r="JY145" s="109"/>
      <c r="JZ145" s="109"/>
      <c r="KA145" s="109"/>
      <c r="KB145" s="109"/>
      <c r="KC145" s="109"/>
      <c r="KD145" s="109"/>
      <c r="KE145" s="109"/>
      <c r="KF145" s="109"/>
      <c r="KG145" s="109"/>
      <c r="KH145" s="109"/>
      <c r="KI145" s="109"/>
      <c r="KJ145" s="109"/>
      <c r="KK145" s="109"/>
      <c r="KL145" s="109"/>
      <c r="KM145" s="109"/>
      <c r="KN145" s="109"/>
      <c r="KO145" s="109"/>
      <c r="KP145" s="109"/>
      <c r="KQ145" s="109"/>
      <c r="KR145" s="109"/>
      <c r="KS145" s="109"/>
      <c r="KT145" s="109"/>
      <c r="KU145" s="109"/>
      <c r="KV145" s="109"/>
      <c r="KW145" s="109"/>
      <c r="KX145" s="109"/>
      <c r="KY145" s="109"/>
      <c r="KZ145" s="109"/>
      <c r="LA145" s="109"/>
      <c r="LB145" s="109"/>
      <c r="LC145" s="109"/>
      <c r="LD145" s="109"/>
      <c r="LE145" s="109"/>
      <c r="LF145" s="109"/>
      <c r="LG145" s="109"/>
      <c r="LH145" s="109"/>
      <c r="LI145" s="109"/>
      <c r="LJ145" s="109"/>
      <c r="LK145" s="109"/>
      <c r="LL145" s="109"/>
      <c r="LM145" s="109"/>
      <c r="LN145" s="109"/>
      <c r="LO145" s="109"/>
      <c r="LP145" s="109"/>
      <c r="LQ145" s="109"/>
      <c r="LR145" s="109"/>
      <c r="LS145" s="109"/>
      <c r="LT145" s="109"/>
      <c r="LU145" s="109"/>
      <c r="LV145" s="109"/>
      <c r="LW145" s="109"/>
      <c r="LX145" s="109"/>
      <c r="LY145" s="109"/>
      <c r="LZ145" s="109"/>
      <c r="MA145" s="109"/>
      <c r="MB145" s="109"/>
      <c r="MC145" s="109"/>
      <c r="MD145" s="109"/>
      <c r="ME145" s="109"/>
      <c r="MF145" s="109"/>
      <c r="MG145" s="109"/>
      <c r="MH145" s="109"/>
      <c r="MI145" s="109"/>
      <c r="MJ145" s="109"/>
      <c r="MK145" s="109"/>
      <c r="ML145" s="109"/>
      <c r="MM145" s="109"/>
      <c r="MN145" s="109"/>
      <c r="MO145" s="109"/>
      <c r="MP145" s="109"/>
      <c r="MQ145" s="109"/>
      <c r="MR145" s="109"/>
      <c r="MS145" s="109"/>
      <c r="MT145" s="109"/>
      <c r="MU145" s="109"/>
      <c r="MV145" s="109"/>
      <c r="MW145" s="109"/>
      <c r="MX145" s="109"/>
      <c r="MY145" s="109"/>
      <c r="MZ145" s="109"/>
      <c r="NA145" s="109"/>
      <c r="NB145" s="109"/>
      <c r="NC145" s="109"/>
      <c r="ND145" s="109"/>
      <c r="NE145" s="109"/>
      <c r="NF145" s="109"/>
      <c r="NG145" s="109"/>
      <c r="NH145" s="109"/>
      <c r="NI145" s="109"/>
      <c r="NJ145" s="109"/>
      <c r="NK145" s="109"/>
      <c r="NL145" s="109"/>
      <c r="NM145" s="109"/>
      <c r="NN145" s="109"/>
      <c r="NO145" s="109"/>
      <c r="NP145" s="109"/>
      <c r="NQ145" s="109"/>
      <c r="NR145" s="109"/>
      <c r="NS145" s="109"/>
      <c r="NT145" s="109"/>
      <c r="NU145" s="109"/>
      <c r="NV145" s="109"/>
      <c r="NW145" s="109"/>
      <c r="NX145" s="109"/>
      <c r="NY145" s="109"/>
      <c r="NZ145" s="109"/>
      <c r="OA145" s="109"/>
      <c r="OB145" s="109"/>
      <c r="OC145" s="109"/>
      <c r="OD145" s="109"/>
      <c r="OE145" s="109"/>
      <c r="OF145" s="109"/>
      <c r="OG145" s="109"/>
      <c r="OH145" s="109"/>
      <c r="OI145" s="109"/>
      <c r="OJ145" s="109"/>
      <c r="OK145" s="109"/>
      <c r="OL145" s="109"/>
      <c r="OM145" s="109"/>
      <c r="ON145" s="109"/>
      <c r="OO145" s="109"/>
      <c r="OP145" s="109"/>
      <c r="OQ145" s="109"/>
      <c r="OR145" s="109"/>
      <c r="OS145" s="109"/>
      <c r="OT145" s="109"/>
      <c r="OU145" s="109"/>
      <c r="OV145" s="109"/>
      <c r="OW145" s="109"/>
      <c r="OX145" s="109"/>
      <c r="OY145" s="109"/>
      <c r="OZ145" s="109"/>
      <c r="PA145" s="109"/>
      <c r="PB145" s="109"/>
      <c r="PC145" s="109"/>
      <c r="PD145" s="109"/>
      <c r="PE145" s="109"/>
      <c r="PF145" s="109"/>
    </row>
    <row r="146" spans="1:422" x14ac:dyDescent="0.2">
      <c r="A146" s="109"/>
      <c r="B146" s="109"/>
      <c r="C146" s="109"/>
      <c r="D146" s="109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09"/>
      <c r="BW146" s="109"/>
      <c r="BX146" s="109"/>
      <c r="BY146" s="109"/>
      <c r="BZ146" s="109"/>
      <c r="CA146" s="109"/>
      <c r="CB146" s="109"/>
      <c r="CC146" s="109"/>
      <c r="CD146" s="109"/>
      <c r="CE146" s="109"/>
      <c r="CF146" s="109"/>
      <c r="CG146" s="109"/>
      <c r="CH146" s="109"/>
      <c r="CI146" s="109"/>
      <c r="CJ146" s="109"/>
      <c r="CK146" s="109"/>
      <c r="CL146" s="109"/>
      <c r="CM146" s="109"/>
      <c r="CN146" s="109"/>
      <c r="CO146" s="109"/>
      <c r="CP146" s="109"/>
      <c r="CQ146" s="109"/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109"/>
      <c r="DC146" s="109"/>
      <c r="DD146" s="109"/>
      <c r="DE146" s="109"/>
      <c r="DF146" s="109"/>
      <c r="DG146" s="109"/>
      <c r="DH146" s="109"/>
      <c r="DI146" s="109"/>
      <c r="DJ146" s="109"/>
      <c r="DK146" s="109"/>
      <c r="DL146" s="109"/>
      <c r="DM146" s="109"/>
      <c r="DN146" s="109"/>
      <c r="DO146" s="109"/>
      <c r="DP146" s="109"/>
      <c r="DQ146" s="109"/>
      <c r="DR146" s="109"/>
      <c r="DS146" s="109"/>
      <c r="DT146" s="109"/>
      <c r="DU146" s="109"/>
      <c r="DV146" s="109"/>
      <c r="DW146" s="109"/>
      <c r="DX146" s="109"/>
      <c r="DY146" s="109"/>
      <c r="DZ146" s="109"/>
      <c r="EA146" s="109"/>
      <c r="EB146" s="109"/>
      <c r="EC146" s="109"/>
      <c r="ED146" s="109"/>
      <c r="EE146" s="109"/>
      <c r="EF146" s="109"/>
      <c r="EG146" s="109"/>
      <c r="EH146" s="109"/>
      <c r="EI146" s="109"/>
      <c r="EJ146" s="109"/>
      <c r="EK146" s="109"/>
      <c r="EL146" s="109"/>
      <c r="EM146" s="109"/>
      <c r="EN146" s="109"/>
      <c r="EO146" s="109"/>
      <c r="EP146" s="109"/>
      <c r="EQ146" s="109"/>
      <c r="ER146" s="109"/>
      <c r="ES146" s="109"/>
      <c r="ET146" s="109"/>
      <c r="EU146" s="109"/>
      <c r="EV146" s="109"/>
      <c r="EW146" s="109"/>
      <c r="EX146" s="109"/>
      <c r="EY146" s="109"/>
      <c r="EZ146" s="109"/>
      <c r="FA146" s="109"/>
      <c r="FB146" s="109"/>
      <c r="FC146" s="109"/>
      <c r="FD146" s="109"/>
      <c r="FE146" s="109"/>
      <c r="FF146" s="109"/>
      <c r="FG146" s="109"/>
      <c r="FH146" s="109"/>
      <c r="FI146" s="109"/>
      <c r="FJ146" s="109"/>
      <c r="FK146" s="109"/>
      <c r="FL146" s="109"/>
      <c r="FM146" s="109"/>
      <c r="FN146" s="109"/>
      <c r="FO146" s="109"/>
      <c r="FP146" s="109"/>
      <c r="FQ146" s="109"/>
      <c r="FR146" s="109"/>
      <c r="FS146" s="109"/>
      <c r="FT146" s="109"/>
      <c r="FU146" s="109"/>
      <c r="FV146" s="109"/>
      <c r="FW146" s="109"/>
      <c r="FX146" s="109"/>
      <c r="FY146" s="109"/>
      <c r="FZ146" s="109"/>
      <c r="GA146" s="109"/>
      <c r="GB146" s="109"/>
      <c r="GC146" s="109"/>
      <c r="GD146" s="109"/>
      <c r="GE146" s="109"/>
      <c r="GF146" s="109"/>
      <c r="GG146" s="109"/>
      <c r="GH146" s="109"/>
      <c r="GI146" s="109"/>
      <c r="GJ146" s="109"/>
      <c r="GK146" s="109"/>
      <c r="GL146" s="109"/>
      <c r="GM146" s="109"/>
      <c r="GN146" s="109"/>
      <c r="GO146" s="109"/>
      <c r="GP146" s="109"/>
      <c r="GQ146" s="109"/>
      <c r="GR146" s="109"/>
      <c r="GS146" s="109"/>
      <c r="GT146" s="109"/>
      <c r="GU146" s="109"/>
      <c r="GV146" s="109"/>
      <c r="GW146" s="109"/>
      <c r="GX146" s="109"/>
      <c r="GY146" s="109"/>
      <c r="GZ146" s="109"/>
      <c r="HA146" s="109"/>
      <c r="HB146" s="109"/>
      <c r="HC146" s="109"/>
      <c r="HD146" s="109"/>
      <c r="HE146" s="109"/>
      <c r="HF146" s="109"/>
      <c r="HG146" s="109"/>
      <c r="HH146" s="109"/>
      <c r="HI146" s="109"/>
      <c r="HJ146" s="109"/>
      <c r="HK146" s="109"/>
      <c r="HL146" s="109"/>
      <c r="HM146" s="109"/>
      <c r="HN146" s="109"/>
      <c r="HO146" s="109"/>
      <c r="HP146" s="109"/>
      <c r="HQ146" s="109"/>
      <c r="HR146" s="109"/>
      <c r="HS146" s="109"/>
      <c r="HT146" s="109"/>
      <c r="HU146" s="109"/>
      <c r="HV146" s="109"/>
      <c r="HW146" s="109"/>
      <c r="HX146" s="109"/>
      <c r="HY146" s="109"/>
      <c r="HZ146" s="109"/>
      <c r="IA146" s="109"/>
      <c r="IB146" s="109"/>
      <c r="IC146" s="109"/>
      <c r="ID146" s="109"/>
      <c r="IE146" s="109"/>
      <c r="IF146" s="109"/>
      <c r="IG146" s="109"/>
      <c r="IH146" s="109"/>
      <c r="II146" s="109"/>
      <c r="IJ146" s="109"/>
      <c r="IK146" s="109"/>
      <c r="IL146" s="109"/>
      <c r="IM146" s="109"/>
      <c r="IN146" s="109"/>
      <c r="IO146" s="109"/>
      <c r="IP146" s="109"/>
      <c r="IQ146" s="109"/>
      <c r="IR146" s="109"/>
      <c r="IS146" s="109"/>
      <c r="IT146" s="109"/>
      <c r="IU146" s="109"/>
      <c r="IV146" s="109"/>
      <c r="IW146" s="109"/>
      <c r="IX146" s="109"/>
      <c r="IY146" s="109"/>
      <c r="IZ146" s="109"/>
      <c r="JA146" s="109"/>
      <c r="JB146" s="109"/>
      <c r="JC146" s="109"/>
      <c r="JD146" s="109"/>
      <c r="JE146" s="109"/>
      <c r="JF146" s="109"/>
      <c r="JG146" s="109"/>
      <c r="JH146" s="109"/>
      <c r="JI146" s="109"/>
      <c r="JJ146" s="109"/>
      <c r="JK146" s="109"/>
      <c r="JL146" s="109"/>
      <c r="JM146" s="109"/>
      <c r="JN146" s="109"/>
      <c r="JO146" s="109"/>
      <c r="JP146" s="109"/>
      <c r="JQ146" s="109"/>
      <c r="JR146" s="109"/>
      <c r="JS146" s="109"/>
      <c r="JT146" s="109"/>
      <c r="JU146" s="109"/>
      <c r="JV146" s="109"/>
      <c r="JW146" s="109"/>
      <c r="JX146" s="109"/>
      <c r="JY146" s="109"/>
      <c r="JZ146" s="109"/>
      <c r="KA146" s="109"/>
      <c r="KB146" s="109"/>
      <c r="KC146" s="109"/>
      <c r="KD146" s="109"/>
      <c r="KE146" s="109"/>
      <c r="KF146" s="109"/>
      <c r="KG146" s="109"/>
      <c r="KH146" s="109"/>
      <c r="KI146" s="109"/>
      <c r="KJ146" s="109"/>
      <c r="KK146" s="109"/>
      <c r="KL146" s="109"/>
      <c r="KM146" s="109"/>
      <c r="KN146" s="109"/>
      <c r="KO146" s="109"/>
      <c r="KP146" s="109"/>
      <c r="KQ146" s="109"/>
      <c r="KR146" s="109"/>
      <c r="KS146" s="109"/>
      <c r="KT146" s="109"/>
      <c r="KU146" s="109"/>
      <c r="KV146" s="109"/>
      <c r="KW146" s="109"/>
      <c r="KX146" s="109"/>
      <c r="KY146" s="109"/>
      <c r="KZ146" s="109"/>
      <c r="LA146" s="109"/>
      <c r="LB146" s="109"/>
      <c r="LC146" s="109"/>
      <c r="LD146" s="109"/>
      <c r="LE146" s="109"/>
      <c r="LF146" s="109"/>
      <c r="LG146" s="109"/>
      <c r="LH146" s="109"/>
      <c r="LI146" s="109"/>
      <c r="LJ146" s="109"/>
      <c r="LK146" s="109"/>
      <c r="LL146" s="109"/>
      <c r="LM146" s="109"/>
      <c r="LN146" s="109"/>
      <c r="LO146" s="109"/>
      <c r="LP146" s="109"/>
      <c r="LQ146" s="109"/>
      <c r="LR146" s="109"/>
      <c r="LS146" s="109"/>
      <c r="LT146" s="109"/>
      <c r="LU146" s="109"/>
      <c r="LV146" s="109"/>
      <c r="LW146" s="109"/>
      <c r="LX146" s="109"/>
      <c r="LY146" s="109"/>
      <c r="LZ146" s="109"/>
      <c r="MA146" s="109"/>
      <c r="MB146" s="109"/>
      <c r="MC146" s="109"/>
      <c r="MD146" s="109"/>
      <c r="ME146" s="109"/>
      <c r="MF146" s="109"/>
      <c r="MG146" s="109"/>
      <c r="MH146" s="109"/>
      <c r="MI146" s="109"/>
      <c r="MJ146" s="109"/>
      <c r="MK146" s="109"/>
      <c r="ML146" s="109"/>
      <c r="MM146" s="109"/>
      <c r="MN146" s="109"/>
      <c r="MO146" s="109"/>
      <c r="MP146" s="109"/>
      <c r="MQ146" s="109"/>
      <c r="MR146" s="109"/>
      <c r="MS146" s="109"/>
      <c r="MT146" s="109"/>
      <c r="MU146" s="109"/>
      <c r="MV146" s="109"/>
      <c r="MW146" s="109"/>
      <c r="MX146" s="109"/>
      <c r="MY146" s="109"/>
      <c r="MZ146" s="109"/>
      <c r="NA146" s="109"/>
      <c r="NB146" s="109"/>
      <c r="NC146" s="109"/>
      <c r="ND146" s="109"/>
      <c r="NE146" s="109"/>
      <c r="NF146" s="109"/>
      <c r="NG146" s="109"/>
      <c r="NH146" s="109"/>
      <c r="NI146" s="109"/>
      <c r="NJ146" s="109"/>
      <c r="NK146" s="109"/>
      <c r="NL146" s="109"/>
      <c r="NM146" s="109"/>
      <c r="NN146" s="109"/>
      <c r="NO146" s="109"/>
      <c r="NP146" s="109"/>
      <c r="NQ146" s="109"/>
      <c r="NR146" s="109"/>
      <c r="NS146" s="109"/>
      <c r="NT146" s="109"/>
      <c r="NU146" s="109"/>
      <c r="NV146" s="109"/>
      <c r="NW146" s="109"/>
      <c r="NX146" s="109"/>
      <c r="NY146" s="109"/>
      <c r="NZ146" s="109"/>
      <c r="OA146" s="109"/>
      <c r="OB146" s="109"/>
      <c r="OC146" s="109"/>
      <c r="OD146" s="109"/>
      <c r="OE146" s="109"/>
      <c r="OF146" s="109"/>
      <c r="OG146" s="109"/>
      <c r="OH146" s="109"/>
      <c r="OI146" s="109"/>
      <c r="OJ146" s="109"/>
      <c r="OK146" s="109"/>
      <c r="OL146" s="109"/>
      <c r="OM146" s="109"/>
      <c r="ON146" s="109"/>
      <c r="OO146" s="109"/>
      <c r="OP146" s="109"/>
      <c r="OQ146" s="109"/>
      <c r="OR146" s="109"/>
      <c r="OS146" s="109"/>
      <c r="OT146" s="109"/>
      <c r="OU146" s="109"/>
      <c r="OV146" s="109"/>
      <c r="OW146" s="109"/>
      <c r="OX146" s="109"/>
      <c r="OY146" s="109"/>
      <c r="OZ146" s="109"/>
      <c r="PA146" s="109"/>
      <c r="PB146" s="109"/>
      <c r="PC146" s="109"/>
      <c r="PD146" s="109"/>
      <c r="PE146" s="109"/>
      <c r="PF146" s="109"/>
    </row>
    <row r="147" spans="1:422" x14ac:dyDescent="0.2">
      <c r="A147" s="109"/>
      <c r="B147" s="109"/>
      <c r="C147" s="109"/>
      <c r="D147" s="109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  <c r="BT147" s="109"/>
      <c r="BU147" s="109"/>
      <c r="BV147" s="109"/>
      <c r="BW147" s="109"/>
      <c r="BX147" s="109"/>
      <c r="BY147" s="109"/>
      <c r="BZ147" s="109"/>
      <c r="CA147" s="109"/>
      <c r="CB147" s="109"/>
      <c r="CC147" s="109"/>
      <c r="CD147" s="109"/>
      <c r="CE147" s="109"/>
      <c r="CF147" s="109"/>
      <c r="CG147" s="109"/>
      <c r="CH147" s="109"/>
      <c r="CI147" s="109"/>
      <c r="CJ147" s="109"/>
      <c r="CK147" s="109"/>
      <c r="CL147" s="109"/>
      <c r="CM147" s="109"/>
      <c r="CN147" s="109"/>
      <c r="CO147" s="109"/>
      <c r="CP147" s="109"/>
      <c r="CQ147" s="109"/>
      <c r="CR147" s="109"/>
      <c r="CS147" s="109"/>
      <c r="CT147" s="109"/>
      <c r="CU147" s="109"/>
      <c r="CV147" s="109"/>
      <c r="CW147" s="109"/>
      <c r="CX147" s="109"/>
      <c r="CY147" s="109"/>
      <c r="CZ147" s="109"/>
      <c r="DA147" s="109"/>
      <c r="DB147" s="109"/>
      <c r="DC147" s="109"/>
      <c r="DD147" s="109"/>
      <c r="DE147" s="109"/>
      <c r="DF147" s="109"/>
      <c r="DG147" s="109"/>
      <c r="DH147" s="109"/>
      <c r="DI147" s="109"/>
      <c r="DJ147" s="109"/>
      <c r="DK147" s="109"/>
      <c r="DL147" s="109"/>
      <c r="DM147" s="109"/>
      <c r="DN147" s="109"/>
      <c r="DO147" s="109"/>
      <c r="DP147" s="109"/>
      <c r="DQ147" s="109"/>
      <c r="DR147" s="109"/>
      <c r="DS147" s="109"/>
      <c r="DT147" s="109"/>
      <c r="DU147" s="109"/>
      <c r="DV147" s="109"/>
      <c r="DW147" s="109"/>
      <c r="DX147" s="109"/>
      <c r="DY147" s="109"/>
      <c r="DZ147" s="109"/>
      <c r="EA147" s="109"/>
      <c r="EB147" s="109"/>
      <c r="EC147" s="109"/>
      <c r="ED147" s="109"/>
      <c r="EE147" s="109"/>
      <c r="EF147" s="109"/>
      <c r="EG147" s="109"/>
      <c r="EH147" s="109"/>
      <c r="EI147" s="109"/>
      <c r="EJ147" s="109"/>
      <c r="EK147" s="109"/>
      <c r="EL147" s="109"/>
      <c r="EM147" s="109"/>
      <c r="EN147" s="109"/>
      <c r="EO147" s="109"/>
      <c r="EP147" s="109"/>
      <c r="EQ147" s="109"/>
      <c r="ER147" s="109"/>
      <c r="ES147" s="109"/>
      <c r="ET147" s="109"/>
      <c r="EU147" s="109"/>
      <c r="EV147" s="109"/>
      <c r="EW147" s="109"/>
      <c r="EX147" s="109"/>
      <c r="EY147" s="109"/>
      <c r="EZ147" s="109"/>
      <c r="FA147" s="109"/>
      <c r="FB147" s="109"/>
      <c r="FC147" s="109"/>
      <c r="FD147" s="109"/>
      <c r="FE147" s="109"/>
      <c r="FF147" s="109"/>
      <c r="FG147" s="109"/>
      <c r="FH147" s="109"/>
      <c r="FI147" s="109"/>
      <c r="FJ147" s="109"/>
      <c r="FK147" s="109"/>
      <c r="FL147" s="109"/>
      <c r="FM147" s="109"/>
      <c r="FN147" s="109"/>
      <c r="FO147" s="109"/>
      <c r="FP147" s="109"/>
      <c r="FQ147" s="109"/>
      <c r="FR147" s="109"/>
      <c r="FS147" s="109"/>
      <c r="FT147" s="109"/>
      <c r="FU147" s="109"/>
      <c r="FV147" s="109"/>
      <c r="FW147" s="109"/>
      <c r="FX147" s="109"/>
      <c r="FY147" s="109"/>
      <c r="FZ147" s="109"/>
      <c r="GA147" s="109"/>
      <c r="GB147" s="109"/>
      <c r="GC147" s="109"/>
      <c r="GD147" s="109"/>
      <c r="GE147" s="109"/>
      <c r="GF147" s="109"/>
      <c r="GG147" s="109"/>
      <c r="GH147" s="109"/>
      <c r="GI147" s="109"/>
      <c r="GJ147" s="109"/>
      <c r="GK147" s="109"/>
      <c r="GL147" s="109"/>
      <c r="GM147" s="109"/>
      <c r="GN147" s="109"/>
      <c r="GO147" s="109"/>
      <c r="GP147" s="109"/>
      <c r="GQ147" s="109"/>
      <c r="GR147" s="109"/>
      <c r="GS147" s="109"/>
      <c r="GT147" s="109"/>
      <c r="GU147" s="109"/>
      <c r="GV147" s="109"/>
      <c r="GW147" s="109"/>
      <c r="GX147" s="109"/>
      <c r="GY147" s="109"/>
      <c r="GZ147" s="109"/>
      <c r="HA147" s="109"/>
      <c r="HB147" s="109"/>
      <c r="HC147" s="109"/>
      <c r="HD147" s="109"/>
      <c r="HE147" s="109"/>
      <c r="HF147" s="109"/>
      <c r="HG147" s="109"/>
      <c r="HH147" s="109"/>
      <c r="HI147" s="109"/>
      <c r="HJ147" s="109"/>
      <c r="HK147" s="109"/>
      <c r="HL147" s="109"/>
      <c r="HM147" s="109"/>
      <c r="HN147" s="109"/>
      <c r="HO147" s="109"/>
      <c r="HP147" s="109"/>
      <c r="HQ147" s="109"/>
      <c r="HR147" s="109"/>
      <c r="HS147" s="109"/>
      <c r="HT147" s="109"/>
      <c r="HU147" s="109"/>
      <c r="HV147" s="109"/>
      <c r="HW147" s="109"/>
      <c r="HX147" s="109"/>
      <c r="HY147" s="109"/>
      <c r="HZ147" s="109"/>
      <c r="IA147" s="109"/>
      <c r="IB147" s="109"/>
      <c r="IC147" s="109"/>
      <c r="ID147" s="109"/>
      <c r="IE147" s="109"/>
      <c r="IF147" s="109"/>
      <c r="IG147" s="109"/>
      <c r="IH147" s="109"/>
      <c r="II147" s="109"/>
      <c r="IJ147" s="109"/>
      <c r="IK147" s="109"/>
      <c r="IL147" s="109"/>
      <c r="IM147" s="109"/>
      <c r="IN147" s="109"/>
      <c r="IO147" s="109"/>
      <c r="IP147" s="109"/>
      <c r="IQ147" s="109"/>
      <c r="IR147" s="109"/>
      <c r="IS147" s="109"/>
      <c r="IT147" s="109"/>
      <c r="IU147" s="109"/>
      <c r="IV147" s="109"/>
      <c r="IW147" s="109"/>
      <c r="IX147" s="109"/>
      <c r="IY147" s="109"/>
      <c r="IZ147" s="109"/>
      <c r="JA147" s="109"/>
      <c r="JB147" s="109"/>
      <c r="JC147" s="109"/>
      <c r="JD147" s="109"/>
      <c r="JE147" s="109"/>
      <c r="JF147" s="109"/>
      <c r="JG147" s="109"/>
      <c r="JH147" s="109"/>
      <c r="JI147" s="109"/>
      <c r="JJ147" s="109"/>
      <c r="JK147" s="109"/>
      <c r="JL147" s="109"/>
      <c r="JM147" s="109"/>
      <c r="JN147" s="109"/>
      <c r="JO147" s="109"/>
      <c r="JP147" s="109"/>
      <c r="JQ147" s="109"/>
      <c r="JR147" s="109"/>
      <c r="JS147" s="109"/>
      <c r="JT147" s="109"/>
      <c r="JU147" s="109"/>
      <c r="JV147" s="109"/>
      <c r="JW147" s="109"/>
      <c r="JX147" s="109"/>
      <c r="JY147" s="109"/>
      <c r="JZ147" s="109"/>
      <c r="KA147" s="109"/>
      <c r="KB147" s="109"/>
      <c r="KC147" s="109"/>
      <c r="KD147" s="109"/>
      <c r="KE147" s="109"/>
      <c r="KF147" s="109"/>
      <c r="KG147" s="109"/>
      <c r="KH147" s="109"/>
      <c r="KI147" s="109"/>
      <c r="KJ147" s="109"/>
      <c r="KK147" s="109"/>
      <c r="KL147" s="109"/>
      <c r="KM147" s="109"/>
      <c r="KN147" s="109"/>
      <c r="KO147" s="109"/>
      <c r="KP147" s="109"/>
      <c r="KQ147" s="109"/>
      <c r="KR147" s="109"/>
      <c r="KS147" s="109"/>
      <c r="KT147" s="109"/>
      <c r="KU147" s="109"/>
      <c r="KV147" s="109"/>
      <c r="KW147" s="109"/>
      <c r="KX147" s="109"/>
      <c r="KY147" s="109"/>
      <c r="KZ147" s="109"/>
      <c r="LA147" s="109"/>
      <c r="LB147" s="109"/>
      <c r="LC147" s="109"/>
      <c r="LD147" s="109"/>
      <c r="LE147" s="109"/>
      <c r="LF147" s="109"/>
      <c r="LG147" s="109"/>
      <c r="LH147" s="109"/>
      <c r="LI147" s="109"/>
      <c r="LJ147" s="109"/>
      <c r="LK147" s="109"/>
      <c r="LL147" s="109"/>
      <c r="LM147" s="109"/>
      <c r="LN147" s="109"/>
      <c r="LO147" s="109"/>
      <c r="LP147" s="109"/>
      <c r="LQ147" s="109"/>
      <c r="LR147" s="109"/>
      <c r="LS147" s="109"/>
      <c r="LT147" s="109"/>
      <c r="LU147" s="109"/>
      <c r="LV147" s="109"/>
      <c r="LW147" s="109"/>
      <c r="LX147" s="109"/>
      <c r="LY147" s="109"/>
      <c r="LZ147" s="109"/>
      <c r="MA147" s="109"/>
      <c r="MB147" s="109"/>
      <c r="MC147" s="109"/>
      <c r="MD147" s="109"/>
      <c r="ME147" s="109"/>
      <c r="MF147" s="109"/>
      <c r="MG147" s="109"/>
      <c r="MH147" s="109"/>
      <c r="MI147" s="109"/>
      <c r="MJ147" s="109"/>
      <c r="MK147" s="109"/>
      <c r="ML147" s="109"/>
      <c r="MM147" s="109"/>
      <c r="MN147" s="109"/>
      <c r="MO147" s="109"/>
      <c r="MP147" s="109"/>
      <c r="MQ147" s="109"/>
      <c r="MR147" s="109"/>
      <c r="MS147" s="109"/>
      <c r="MT147" s="109"/>
      <c r="MU147" s="109"/>
      <c r="MV147" s="109"/>
      <c r="MW147" s="109"/>
      <c r="MX147" s="109"/>
      <c r="MY147" s="109"/>
      <c r="MZ147" s="109"/>
      <c r="NA147" s="109"/>
      <c r="NB147" s="109"/>
      <c r="NC147" s="109"/>
      <c r="ND147" s="109"/>
      <c r="NE147" s="109"/>
      <c r="NF147" s="109"/>
      <c r="NG147" s="109"/>
      <c r="NH147" s="109"/>
      <c r="NI147" s="109"/>
      <c r="NJ147" s="109"/>
      <c r="NK147" s="109"/>
      <c r="NL147" s="109"/>
      <c r="NM147" s="109"/>
      <c r="NN147" s="109"/>
      <c r="NO147" s="109"/>
      <c r="NP147" s="109"/>
      <c r="NQ147" s="109"/>
      <c r="NR147" s="109"/>
      <c r="NS147" s="109"/>
      <c r="NT147" s="109"/>
      <c r="NU147" s="109"/>
      <c r="NV147" s="109"/>
      <c r="NW147" s="109"/>
      <c r="NX147" s="109"/>
      <c r="NY147" s="109"/>
      <c r="NZ147" s="109"/>
      <c r="OA147" s="109"/>
      <c r="OB147" s="109"/>
      <c r="OC147" s="109"/>
      <c r="OD147" s="109"/>
      <c r="OE147" s="109"/>
      <c r="OF147" s="109"/>
      <c r="OG147" s="109"/>
      <c r="OH147" s="109"/>
      <c r="OI147" s="109"/>
      <c r="OJ147" s="109"/>
      <c r="OK147" s="109"/>
      <c r="OL147" s="109"/>
      <c r="OM147" s="109"/>
      <c r="ON147" s="109"/>
      <c r="OO147" s="109"/>
      <c r="OP147" s="109"/>
      <c r="OQ147" s="109"/>
      <c r="OR147" s="109"/>
      <c r="OS147" s="109"/>
      <c r="OT147" s="109"/>
      <c r="OU147" s="109"/>
      <c r="OV147" s="109"/>
      <c r="OW147" s="109"/>
      <c r="OX147" s="109"/>
      <c r="OY147" s="109"/>
      <c r="OZ147" s="109"/>
      <c r="PA147" s="109"/>
      <c r="PB147" s="109"/>
      <c r="PC147" s="109"/>
      <c r="PD147" s="109"/>
      <c r="PE147" s="109"/>
      <c r="PF147" s="109"/>
    </row>
    <row r="148" spans="1:422" x14ac:dyDescent="0.2">
      <c r="A148" s="109"/>
      <c r="B148" s="109"/>
      <c r="C148" s="109"/>
      <c r="D148" s="109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  <c r="BT148" s="109"/>
      <c r="BU148" s="109"/>
      <c r="BV148" s="109"/>
      <c r="BW148" s="109"/>
      <c r="BX148" s="109"/>
      <c r="BY148" s="109"/>
      <c r="BZ148" s="109"/>
      <c r="CA148" s="109"/>
      <c r="CB148" s="109"/>
      <c r="CC148" s="109"/>
      <c r="CD148" s="109"/>
      <c r="CE148" s="109"/>
      <c r="CF148" s="109"/>
      <c r="CG148" s="109"/>
      <c r="CH148" s="109"/>
      <c r="CI148" s="109"/>
      <c r="CJ148" s="109"/>
      <c r="CK148" s="109"/>
      <c r="CL148" s="109"/>
      <c r="CM148" s="109"/>
      <c r="CN148" s="109"/>
      <c r="CO148" s="109"/>
      <c r="CP148" s="109"/>
      <c r="CQ148" s="109"/>
      <c r="CR148" s="109"/>
      <c r="CS148" s="109"/>
      <c r="CT148" s="109"/>
      <c r="CU148" s="109"/>
      <c r="CV148" s="109"/>
      <c r="CW148" s="109"/>
      <c r="CX148" s="109"/>
      <c r="CY148" s="109"/>
      <c r="CZ148" s="109"/>
      <c r="DA148" s="109"/>
      <c r="DB148" s="109"/>
      <c r="DC148" s="109"/>
      <c r="DD148" s="109"/>
      <c r="DE148" s="109"/>
      <c r="DF148" s="109"/>
      <c r="DG148" s="109"/>
      <c r="DH148" s="109"/>
      <c r="DI148" s="109"/>
      <c r="DJ148" s="109"/>
      <c r="DK148" s="109"/>
      <c r="DL148" s="109"/>
      <c r="DM148" s="109"/>
      <c r="DN148" s="109"/>
      <c r="DO148" s="109"/>
      <c r="DP148" s="109"/>
      <c r="DQ148" s="109"/>
      <c r="DR148" s="109"/>
      <c r="DS148" s="109"/>
      <c r="DT148" s="109"/>
      <c r="DU148" s="109"/>
      <c r="DV148" s="109"/>
      <c r="DW148" s="109"/>
      <c r="DX148" s="109"/>
      <c r="DY148" s="109"/>
      <c r="DZ148" s="109"/>
      <c r="EA148" s="109"/>
      <c r="EB148" s="109"/>
      <c r="EC148" s="109"/>
      <c r="ED148" s="109"/>
      <c r="EE148" s="109"/>
      <c r="EF148" s="109"/>
      <c r="EG148" s="109"/>
      <c r="EH148" s="109"/>
      <c r="EI148" s="109"/>
      <c r="EJ148" s="109"/>
      <c r="EK148" s="109"/>
      <c r="EL148" s="109"/>
      <c r="EM148" s="109"/>
      <c r="EN148" s="109"/>
      <c r="EO148" s="109"/>
      <c r="EP148" s="109"/>
      <c r="EQ148" s="109"/>
      <c r="ER148" s="109"/>
      <c r="ES148" s="109"/>
      <c r="ET148" s="109"/>
      <c r="EU148" s="109"/>
      <c r="EV148" s="109"/>
      <c r="EW148" s="109"/>
      <c r="EX148" s="109"/>
      <c r="EY148" s="109"/>
      <c r="EZ148" s="109"/>
      <c r="FA148" s="109"/>
      <c r="FB148" s="109"/>
      <c r="FC148" s="109"/>
      <c r="FD148" s="109"/>
      <c r="FE148" s="109"/>
      <c r="FF148" s="109"/>
      <c r="FG148" s="109"/>
      <c r="FH148" s="109"/>
      <c r="FI148" s="109"/>
      <c r="FJ148" s="109"/>
      <c r="FK148" s="109"/>
      <c r="FL148" s="109"/>
      <c r="FM148" s="109"/>
      <c r="FN148" s="109"/>
      <c r="FO148" s="109"/>
      <c r="FP148" s="109"/>
      <c r="FQ148" s="109"/>
      <c r="FR148" s="109"/>
      <c r="FS148" s="109"/>
      <c r="FT148" s="109"/>
      <c r="FU148" s="109"/>
      <c r="FV148" s="109"/>
      <c r="FW148" s="109"/>
      <c r="FX148" s="109"/>
      <c r="FY148" s="109"/>
      <c r="FZ148" s="109"/>
      <c r="GA148" s="109"/>
      <c r="GB148" s="109"/>
      <c r="GC148" s="109"/>
      <c r="GD148" s="109"/>
      <c r="GE148" s="109"/>
      <c r="GF148" s="109"/>
      <c r="GG148" s="109"/>
      <c r="GH148" s="109"/>
      <c r="GI148" s="109"/>
      <c r="GJ148" s="109"/>
      <c r="GK148" s="109"/>
      <c r="GL148" s="109"/>
      <c r="GM148" s="109"/>
      <c r="GN148" s="109"/>
      <c r="GO148" s="109"/>
      <c r="GP148" s="109"/>
      <c r="GQ148" s="109"/>
      <c r="GR148" s="109"/>
      <c r="GS148" s="109"/>
      <c r="GT148" s="109"/>
      <c r="GU148" s="109"/>
      <c r="GV148" s="109"/>
      <c r="GW148" s="109"/>
      <c r="GX148" s="109"/>
      <c r="GY148" s="109"/>
      <c r="GZ148" s="109"/>
      <c r="HA148" s="109"/>
      <c r="HB148" s="109"/>
      <c r="HC148" s="109"/>
      <c r="HD148" s="109"/>
      <c r="HE148" s="109"/>
      <c r="HF148" s="109"/>
      <c r="HG148" s="109"/>
      <c r="HH148" s="109"/>
      <c r="HI148" s="109"/>
      <c r="HJ148" s="109"/>
      <c r="HK148" s="109"/>
      <c r="HL148" s="109"/>
      <c r="HM148" s="109"/>
      <c r="HN148" s="109"/>
      <c r="HO148" s="109"/>
      <c r="HP148" s="109"/>
      <c r="HQ148" s="109"/>
      <c r="HR148" s="109"/>
      <c r="HS148" s="109"/>
      <c r="HT148" s="109"/>
      <c r="HU148" s="109"/>
      <c r="HV148" s="109"/>
      <c r="HW148" s="109"/>
      <c r="HX148" s="109"/>
      <c r="HY148" s="109"/>
      <c r="HZ148" s="109"/>
      <c r="IA148" s="109"/>
      <c r="IB148" s="109"/>
      <c r="IC148" s="109"/>
      <c r="ID148" s="109"/>
      <c r="IE148" s="109"/>
      <c r="IF148" s="109"/>
      <c r="IG148" s="109"/>
      <c r="IH148" s="109"/>
      <c r="II148" s="109"/>
      <c r="IJ148" s="109"/>
      <c r="IK148" s="109"/>
      <c r="IL148" s="109"/>
      <c r="IM148" s="109"/>
      <c r="IN148" s="109"/>
      <c r="IO148" s="109"/>
      <c r="IP148" s="109"/>
      <c r="IQ148" s="109"/>
      <c r="IR148" s="109"/>
      <c r="IS148" s="109"/>
      <c r="IT148" s="109"/>
      <c r="IU148" s="109"/>
      <c r="IV148" s="109"/>
      <c r="IW148" s="109"/>
      <c r="IX148" s="109"/>
      <c r="IY148" s="109"/>
      <c r="IZ148" s="109"/>
      <c r="JA148" s="109"/>
      <c r="JB148" s="109"/>
      <c r="JC148" s="109"/>
      <c r="JD148" s="109"/>
      <c r="JE148" s="109"/>
      <c r="JF148" s="109"/>
      <c r="JG148" s="109"/>
      <c r="JH148" s="109"/>
      <c r="JI148" s="109"/>
      <c r="JJ148" s="109"/>
      <c r="JK148" s="109"/>
      <c r="JL148" s="109"/>
      <c r="JM148" s="109"/>
      <c r="JN148" s="109"/>
      <c r="JO148" s="109"/>
      <c r="JP148" s="109"/>
      <c r="JQ148" s="109"/>
      <c r="JR148" s="109"/>
      <c r="JS148" s="109"/>
      <c r="JT148" s="109"/>
      <c r="JU148" s="109"/>
      <c r="JV148" s="109"/>
      <c r="JW148" s="109"/>
      <c r="JX148" s="109"/>
      <c r="JY148" s="109"/>
      <c r="JZ148" s="109"/>
      <c r="KA148" s="109"/>
      <c r="KB148" s="109"/>
      <c r="KC148" s="109"/>
      <c r="KD148" s="109"/>
      <c r="KE148" s="109"/>
      <c r="KF148" s="109"/>
      <c r="KG148" s="109"/>
      <c r="KH148" s="109"/>
      <c r="KI148" s="109"/>
      <c r="KJ148" s="109"/>
      <c r="KK148" s="109"/>
      <c r="KL148" s="109"/>
      <c r="KM148" s="109"/>
      <c r="KN148" s="109"/>
      <c r="KO148" s="109"/>
      <c r="KP148" s="109"/>
      <c r="KQ148" s="109"/>
      <c r="KR148" s="109"/>
      <c r="KS148" s="109"/>
      <c r="KT148" s="109"/>
      <c r="KU148" s="109"/>
      <c r="KV148" s="109"/>
      <c r="KW148" s="109"/>
      <c r="KX148" s="109"/>
      <c r="KY148" s="109"/>
      <c r="KZ148" s="109"/>
      <c r="LA148" s="109"/>
      <c r="LB148" s="109"/>
      <c r="LC148" s="109"/>
      <c r="LD148" s="109"/>
      <c r="LE148" s="109"/>
      <c r="LF148" s="109"/>
      <c r="LG148" s="109"/>
      <c r="LH148" s="109"/>
      <c r="LI148" s="109"/>
      <c r="LJ148" s="109"/>
      <c r="LK148" s="109"/>
      <c r="LL148" s="109"/>
      <c r="LM148" s="109"/>
      <c r="LN148" s="109"/>
      <c r="LO148" s="109"/>
      <c r="LP148" s="109"/>
      <c r="LQ148" s="109"/>
      <c r="LR148" s="109"/>
      <c r="LS148" s="109"/>
      <c r="LT148" s="109"/>
      <c r="LU148" s="109"/>
      <c r="LV148" s="109"/>
      <c r="LW148" s="109"/>
      <c r="LX148" s="109"/>
      <c r="LY148" s="109"/>
      <c r="LZ148" s="109"/>
      <c r="MA148" s="109"/>
      <c r="MB148" s="109"/>
      <c r="MC148" s="109"/>
      <c r="MD148" s="109"/>
      <c r="ME148" s="109"/>
      <c r="MF148" s="109"/>
      <c r="MG148" s="109"/>
      <c r="MH148" s="109"/>
      <c r="MI148" s="109"/>
      <c r="MJ148" s="109"/>
      <c r="MK148" s="109"/>
      <c r="ML148" s="109"/>
      <c r="MM148" s="109"/>
      <c r="MN148" s="109"/>
      <c r="MO148" s="109"/>
      <c r="MP148" s="109"/>
      <c r="MQ148" s="109"/>
      <c r="MR148" s="109"/>
      <c r="MS148" s="109"/>
      <c r="MT148" s="109"/>
      <c r="MU148" s="109"/>
      <c r="MV148" s="109"/>
      <c r="MW148" s="109"/>
      <c r="MX148" s="109"/>
      <c r="MY148" s="109"/>
      <c r="MZ148" s="109"/>
      <c r="NA148" s="109"/>
      <c r="NB148" s="109"/>
      <c r="NC148" s="109"/>
      <c r="ND148" s="109"/>
      <c r="NE148" s="109"/>
      <c r="NF148" s="109"/>
      <c r="NG148" s="109"/>
      <c r="NH148" s="109"/>
      <c r="NI148" s="109"/>
      <c r="NJ148" s="109"/>
      <c r="NK148" s="109"/>
      <c r="NL148" s="109"/>
      <c r="NM148" s="109"/>
      <c r="NN148" s="109"/>
      <c r="NO148" s="109"/>
      <c r="NP148" s="109"/>
      <c r="NQ148" s="109"/>
      <c r="NR148" s="109"/>
      <c r="NS148" s="109"/>
      <c r="NT148" s="109"/>
      <c r="NU148" s="109"/>
      <c r="NV148" s="109"/>
      <c r="NW148" s="109"/>
      <c r="NX148" s="109"/>
      <c r="NY148" s="109"/>
      <c r="NZ148" s="109"/>
      <c r="OA148" s="109"/>
      <c r="OB148" s="109"/>
      <c r="OC148" s="109"/>
      <c r="OD148" s="109"/>
      <c r="OE148" s="109"/>
      <c r="OF148" s="109"/>
      <c r="OG148" s="109"/>
      <c r="OH148" s="109"/>
      <c r="OI148" s="109"/>
      <c r="OJ148" s="109"/>
      <c r="OK148" s="109"/>
      <c r="OL148" s="109"/>
      <c r="OM148" s="109"/>
      <c r="ON148" s="109"/>
      <c r="OO148" s="109"/>
      <c r="OP148" s="109"/>
      <c r="OQ148" s="109"/>
      <c r="OR148" s="109"/>
      <c r="OS148" s="109"/>
      <c r="OT148" s="109"/>
      <c r="OU148" s="109"/>
      <c r="OV148" s="109"/>
      <c r="OW148" s="109"/>
      <c r="OX148" s="109"/>
      <c r="OY148" s="109"/>
      <c r="OZ148" s="109"/>
      <c r="PA148" s="109"/>
      <c r="PB148" s="109"/>
      <c r="PC148" s="109"/>
      <c r="PD148" s="109"/>
      <c r="PE148" s="109"/>
      <c r="PF148" s="109"/>
    </row>
    <row r="149" spans="1:422" x14ac:dyDescent="0.2">
      <c r="A149" s="109"/>
      <c r="B149" s="109"/>
      <c r="C149" s="109"/>
      <c r="D149" s="109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  <c r="BT149" s="109"/>
      <c r="BU149" s="109"/>
      <c r="BV149" s="109"/>
      <c r="BW149" s="109"/>
      <c r="BX149" s="109"/>
      <c r="BY149" s="109"/>
      <c r="BZ149" s="109"/>
      <c r="CA149" s="109"/>
      <c r="CB149" s="109"/>
      <c r="CC149" s="109"/>
      <c r="CD149" s="109"/>
      <c r="CE149" s="109"/>
      <c r="CF149" s="109"/>
      <c r="CG149" s="109"/>
      <c r="CH149" s="109"/>
      <c r="CI149" s="109"/>
      <c r="CJ149" s="109"/>
      <c r="CK149" s="109"/>
      <c r="CL149" s="109"/>
      <c r="CM149" s="109"/>
      <c r="CN149" s="109"/>
      <c r="CO149" s="109"/>
      <c r="CP149" s="109"/>
      <c r="CQ149" s="109"/>
      <c r="CR149" s="109"/>
      <c r="CS149" s="109"/>
      <c r="CT149" s="109"/>
      <c r="CU149" s="109"/>
      <c r="CV149" s="109"/>
      <c r="CW149" s="109"/>
      <c r="CX149" s="109"/>
      <c r="CY149" s="109"/>
      <c r="CZ149" s="109"/>
      <c r="DA149" s="109"/>
      <c r="DB149" s="109"/>
      <c r="DC149" s="109"/>
      <c r="DD149" s="109"/>
      <c r="DE149" s="109"/>
      <c r="DF149" s="109"/>
      <c r="DG149" s="109"/>
      <c r="DH149" s="109"/>
      <c r="DI149" s="109"/>
      <c r="DJ149" s="109"/>
      <c r="DK149" s="109"/>
      <c r="DL149" s="109"/>
      <c r="DM149" s="109"/>
      <c r="DN149" s="109"/>
      <c r="DO149" s="109"/>
      <c r="DP149" s="109"/>
      <c r="DQ149" s="109"/>
      <c r="DR149" s="109"/>
      <c r="DS149" s="109"/>
      <c r="DT149" s="109"/>
      <c r="DU149" s="109"/>
      <c r="DV149" s="109"/>
      <c r="DW149" s="109"/>
      <c r="DX149" s="109"/>
      <c r="DY149" s="109"/>
      <c r="DZ149" s="109"/>
      <c r="EA149" s="109"/>
      <c r="EB149" s="109"/>
      <c r="EC149" s="109"/>
      <c r="ED149" s="109"/>
      <c r="EE149" s="109"/>
      <c r="EF149" s="109"/>
      <c r="EG149" s="109"/>
      <c r="EH149" s="109"/>
      <c r="EI149" s="109"/>
      <c r="EJ149" s="109"/>
      <c r="EK149" s="109"/>
      <c r="EL149" s="109"/>
      <c r="EM149" s="109"/>
      <c r="EN149" s="109"/>
      <c r="EO149" s="109"/>
      <c r="EP149" s="109"/>
      <c r="EQ149" s="109"/>
      <c r="ER149" s="109"/>
      <c r="ES149" s="109"/>
      <c r="ET149" s="109"/>
      <c r="EU149" s="109"/>
      <c r="EV149" s="109"/>
      <c r="EW149" s="109"/>
      <c r="EX149" s="109"/>
      <c r="EY149" s="109"/>
      <c r="EZ149" s="109"/>
      <c r="FA149" s="109"/>
      <c r="FB149" s="109"/>
      <c r="FC149" s="109"/>
      <c r="FD149" s="109"/>
      <c r="FE149" s="109"/>
      <c r="FF149" s="109"/>
      <c r="FG149" s="109"/>
      <c r="FH149" s="109"/>
      <c r="FI149" s="109"/>
      <c r="FJ149" s="109"/>
      <c r="FK149" s="109"/>
      <c r="FL149" s="109"/>
      <c r="FM149" s="109"/>
      <c r="FN149" s="109"/>
      <c r="FO149" s="109"/>
      <c r="FP149" s="109"/>
      <c r="FQ149" s="109"/>
      <c r="FR149" s="109"/>
      <c r="FS149" s="109"/>
      <c r="FT149" s="109"/>
      <c r="FU149" s="109"/>
      <c r="FV149" s="109"/>
      <c r="FW149" s="109"/>
      <c r="FX149" s="109"/>
      <c r="FY149" s="109"/>
      <c r="FZ149" s="109"/>
      <c r="GA149" s="109"/>
      <c r="GB149" s="109"/>
      <c r="GC149" s="109"/>
      <c r="GD149" s="109"/>
      <c r="GE149" s="109"/>
      <c r="GF149" s="109"/>
      <c r="GG149" s="109"/>
      <c r="GH149" s="109"/>
      <c r="GI149" s="109"/>
      <c r="GJ149" s="109"/>
      <c r="GK149" s="109"/>
      <c r="GL149" s="109"/>
      <c r="GM149" s="109"/>
      <c r="GN149" s="109"/>
      <c r="GO149" s="109"/>
      <c r="GP149" s="109"/>
      <c r="GQ149" s="109"/>
      <c r="GR149" s="109"/>
      <c r="GS149" s="109"/>
      <c r="GT149" s="109"/>
      <c r="GU149" s="109"/>
      <c r="GV149" s="109"/>
      <c r="GW149" s="109"/>
      <c r="GX149" s="109"/>
      <c r="GY149" s="109"/>
      <c r="GZ149" s="109"/>
      <c r="HA149" s="109"/>
      <c r="HB149" s="109"/>
      <c r="HC149" s="109"/>
      <c r="HD149" s="109"/>
      <c r="HE149" s="109"/>
      <c r="HF149" s="109"/>
      <c r="HG149" s="109"/>
      <c r="HH149" s="109"/>
      <c r="HI149" s="109"/>
      <c r="HJ149" s="109"/>
      <c r="HK149" s="109"/>
      <c r="HL149" s="109"/>
      <c r="HM149" s="109"/>
      <c r="HN149" s="109"/>
      <c r="HO149" s="109"/>
      <c r="HP149" s="109"/>
      <c r="HQ149" s="109"/>
      <c r="HR149" s="109"/>
      <c r="HS149" s="109"/>
      <c r="HT149" s="109"/>
      <c r="HU149" s="109"/>
      <c r="HV149" s="109"/>
      <c r="HW149" s="109"/>
      <c r="HX149" s="109"/>
      <c r="HY149" s="109"/>
      <c r="HZ149" s="109"/>
      <c r="IA149" s="109"/>
      <c r="IB149" s="109"/>
      <c r="IC149" s="109"/>
      <c r="ID149" s="109"/>
      <c r="IE149" s="109"/>
      <c r="IF149" s="109"/>
      <c r="IG149" s="109"/>
      <c r="IH149" s="109"/>
      <c r="II149" s="109"/>
      <c r="IJ149" s="109"/>
      <c r="IK149" s="109"/>
      <c r="IL149" s="109"/>
      <c r="IM149" s="109"/>
      <c r="IN149" s="109"/>
      <c r="IO149" s="109"/>
      <c r="IP149" s="109"/>
      <c r="IQ149" s="109"/>
      <c r="IR149" s="109"/>
      <c r="IS149" s="109"/>
      <c r="IT149" s="109"/>
      <c r="IU149" s="109"/>
      <c r="IV149" s="109"/>
      <c r="IW149" s="109"/>
      <c r="IX149" s="109"/>
      <c r="IY149" s="109"/>
      <c r="IZ149" s="109"/>
      <c r="JA149" s="109"/>
      <c r="JB149" s="109"/>
      <c r="JC149" s="109"/>
      <c r="JD149" s="109"/>
      <c r="JE149" s="109"/>
      <c r="JF149" s="109"/>
      <c r="JG149" s="109"/>
      <c r="JH149" s="109"/>
      <c r="JI149" s="109"/>
      <c r="JJ149" s="109"/>
      <c r="JK149" s="109"/>
      <c r="JL149" s="109"/>
      <c r="JM149" s="109"/>
      <c r="JN149" s="109"/>
      <c r="JO149" s="109"/>
      <c r="JP149" s="109"/>
      <c r="JQ149" s="109"/>
      <c r="JR149" s="109"/>
      <c r="JS149" s="109"/>
      <c r="JT149" s="109"/>
      <c r="JU149" s="109"/>
      <c r="JV149" s="109"/>
      <c r="JW149" s="109"/>
      <c r="JX149" s="109"/>
      <c r="JY149" s="109"/>
      <c r="JZ149" s="109"/>
      <c r="KA149" s="109"/>
      <c r="KB149" s="109"/>
      <c r="KC149" s="109"/>
      <c r="KD149" s="109"/>
      <c r="KE149" s="109"/>
      <c r="KF149" s="109"/>
      <c r="KG149" s="109"/>
      <c r="KH149" s="109"/>
      <c r="KI149" s="109"/>
      <c r="KJ149" s="109"/>
      <c r="KK149" s="109"/>
      <c r="KL149" s="109"/>
      <c r="KM149" s="109"/>
      <c r="KN149" s="109"/>
      <c r="KO149" s="109"/>
      <c r="KP149" s="109"/>
      <c r="KQ149" s="109"/>
      <c r="KR149" s="109"/>
      <c r="KS149" s="109"/>
      <c r="KT149" s="109"/>
      <c r="KU149" s="109"/>
      <c r="KV149" s="109"/>
      <c r="KW149" s="109"/>
      <c r="KX149" s="109"/>
      <c r="KY149" s="109"/>
      <c r="KZ149" s="109"/>
      <c r="LA149" s="109"/>
      <c r="LB149" s="109"/>
      <c r="LC149" s="109"/>
      <c r="LD149" s="109"/>
      <c r="LE149" s="109"/>
      <c r="LF149" s="109"/>
      <c r="LG149" s="109"/>
      <c r="LH149" s="109"/>
      <c r="LI149" s="109"/>
      <c r="LJ149" s="109"/>
      <c r="LK149" s="109"/>
      <c r="LL149" s="109"/>
      <c r="LM149" s="109"/>
      <c r="LN149" s="109"/>
      <c r="LO149" s="109"/>
      <c r="LP149" s="109"/>
      <c r="LQ149" s="109"/>
      <c r="LR149" s="109"/>
      <c r="LS149" s="109"/>
      <c r="LT149" s="109"/>
      <c r="LU149" s="109"/>
      <c r="LV149" s="109"/>
      <c r="LW149" s="109"/>
      <c r="LX149" s="109"/>
      <c r="LY149" s="109"/>
      <c r="LZ149" s="109"/>
      <c r="MA149" s="109"/>
      <c r="MB149" s="109"/>
      <c r="MC149" s="109"/>
      <c r="MD149" s="109"/>
      <c r="ME149" s="109"/>
      <c r="MF149" s="109"/>
      <c r="MG149" s="109"/>
      <c r="MH149" s="109"/>
      <c r="MI149" s="109"/>
      <c r="MJ149" s="109"/>
      <c r="MK149" s="109"/>
      <c r="ML149" s="109"/>
      <c r="MM149" s="109"/>
      <c r="MN149" s="109"/>
      <c r="MO149" s="109"/>
      <c r="MP149" s="109"/>
      <c r="MQ149" s="109"/>
      <c r="MR149" s="109"/>
      <c r="MS149" s="109"/>
      <c r="MT149" s="109"/>
      <c r="MU149" s="109"/>
      <c r="MV149" s="109"/>
      <c r="MW149" s="109"/>
      <c r="MX149" s="109"/>
      <c r="MY149" s="109"/>
      <c r="MZ149" s="109"/>
      <c r="NA149" s="109"/>
      <c r="NB149" s="109"/>
      <c r="NC149" s="109"/>
      <c r="ND149" s="109"/>
      <c r="NE149" s="109"/>
      <c r="NF149" s="109"/>
      <c r="NG149" s="109"/>
      <c r="NH149" s="109"/>
      <c r="NI149" s="109"/>
      <c r="NJ149" s="109"/>
      <c r="NK149" s="109"/>
      <c r="NL149" s="109"/>
      <c r="NM149" s="109"/>
      <c r="NN149" s="109"/>
      <c r="NO149" s="109"/>
      <c r="NP149" s="109"/>
      <c r="NQ149" s="109"/>
      <c r="NR149" s="109"/>
      <c r="NS149" s="109"/>
      <c r="NT149" s="109"/>
      <c r="NU149" s="109"/>
      <c r="NV149" s="109"/>
      <c r="NW149" s="109"/>
      <c r="NX149" s="109"/>
      <c r="NY149" s="109"/>
      <c r="NZ149" s="109"/>
      <c r="OA149" s="109"/>
      <c r="OB149" s="109"/>
      <c r="OC149" s="109"/>
      <c r="OD149" s="109"/>
      <c r="OE149" s="109"/>
      <c r="OF149" s="109"/>
      <c r="OG149" s="109"/>
      <c r="OH149" s="109"/>
      <c r="OI149" s="109"/>
      <c r="OJ149" s="109"/>
      <c r="OK149" s="109"/>
      <c r="OL149" s="109"/>
      <c r="OM149" s="109"/>
      <c r="ON149" s="109"/>
      <c r="OO149" s="109"/>
      <c r="OP149" s="109"/>
      <c r="OQ149" s="109"/>
      <c r="OR149" s="109"/>
      <c r="OS149" s="109"/>
      <c r="OT149" s="109"/>
      <c r="OU149" s="109"/>
      <c r="OV149" s="109"/>
      <c r="OW149" s="109"/>
      <c r="OX149" s="109"/>
      <c r="OY149" s="109"/>
      <c r="OZ149" s="109"/>
      <c r="PA149" s="109"/>
      <c r="PB149" s="109"/>
      <c r="PC149" s="109"/>
      <c r="PD149" s="109"/>
      <c r="PE149" s="109"/>
      <c r="PF149" s="109"/>
    </row>
    <row r="150" spans="1:422" x14ac:dyDescent="0.2">
      <c r="A150" s="109"/>
      <c r="B150" s="109"/>
      <c r="C150" s="109"/>
      <c r="D150" s="109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  <c r="CE150" s="109"/>
      <c r="CF150" s="109"/>
      <c r="CG150" s="109"/>
      <c r="CH150" s="109"/>
      <c r="CI150" s="109"/>
      <c r="CJ150" s="109"/>
      <c r="CK150" s="109"/>
      <c r="CL150" s="109"/>
      <c r="CM150" s="109"/>
      <c r="CN150" s="109"/>
      <c r="CO150" s="109"/>
      <c r="CP150" s="109"/>
      <c r="CQ150" s="109"/>
      <c r="CR150" s="109"/>
      <c r="CS150" s="109"/>
      <c r="CT150" s="109"/>
      <c r="CU150" s="109"/>
      <c r="CV150" s="109"/>
      <c r="CW150" s="109"/>
      <c r="CX150" s="109"/>
      <c r="CY150" s="109"/>
      <c r="CZ150" s="109"/>
      <c r="DA150" s="109"/>
      <c r="DB150" s="109"/>
      <c r="DC150" s="109"/>
      <c r="DD150" s="109"/>
      <c r="DE150" s="109"/>
      <c r="DF150" s="109"/>
      <c r="DG150" s="109"/>
      <c r="DH150" s="109"/>
      <c r="DI150" s="109"/>
      <c r="DJ150" s="109"/>
      <c r="DK150" s="109"/>
      <c r="DL150" s="109"/>
      <c r="DM150" s="109"/>
      <c r="DN150" s="109"/>
      <c r="DO150" s="109"/>
      <c r="DP150" s="109"/>
      <c r="DQ150" s="109"/>
      <c r="DR150" s="109"/>
      <c r="DS150" s="109"/>
      <c r="DT150" s="109"/>
      <c r="DU150" s="109"/>
      <c r="DV150" s="109"/>
      <c r="DW150" s="109"/>
      <c r="DX150" s="109"/>
      <c r="DY150" s="109"/>
      <c r="DZ150" s="109"/>
      <c r="EA150" s="109"/>
      <c r="EB150" s="109"/>
      <c r="EC150" s="109"/>
      <c r="ED150" s="109"/>
      <c r="EE150" s="109"/>
      <c r="EF150" s="109"/>
      <c r="EG150" s="109"/>
      <c r="EH150" s="109"/>
      <c r="EI150" s="109"/>
      <c r="EJ150" s="109"/>
      <c r="EK150" s="109"/>
      <c r="EL150" s="109"/>
      <c r="EM150" s="109"/>
      <c r="EN150" s="109"/>
      <c r="EO150" s="109"/>
      <c r="EP150" s="109"/>
      <c r="EQ150" s="109"/>
      <c r="ER150" s="109"/>
      <c r="ES150" s="109"/>
      <c r="ET150" s="109"/>
      <c r="EU150" s="109"/>
      <c r="EV150" s="109"/>
      <c r="EW150" s="109"/>
      <c r="EX150" s="109"/>
      <c r="EY150" s="109"/>
      <c r="EZ150" s="109"/>
      <c r="FA150" s="109"/>
      <c r="FB150" s="109"/>
      <c r="FC150" s="109"/>
      <c r="FD150" s="109"/>
      <c r="FE150" s="109"/>
      <c r="FF150" s="109"/>
      <c r="FG150" s="109"/>
      <c r="FH150" s="109"/>
      <c r="FI150" s="109"/>
      <c r="FJ150" s="109"/>
      <c r="FK150" s="109"/>
      <c r="FL150" s="109"/>
      <c r="FM150" s="109"/>
      <c r="FN150" s="109"/>
      <c r="FO150" s="109"/>
      <c r="FP150" s="109"/>
      <c r="FQ150" s="109"/>
      <c r="FR150" s="109"/>
      <c r="FS150" s="109"/>
      <c r="FT150" s="109"/>
      <c r="FU150" s="109"/>
      <c r="FV150" s="109"/>
      <c r="FW150" s="109"/>
      <c r="FX150" s="109"/>
      <c r="FY150" s="109"/>
      <c r="FZ150" s="109"/>
      <c r="GA150" s="109"/>
      <c r="GB150" s="109"/>
      <c r="GC150" s="109"/>
      <c r="GD150" s="109"/>
      <c r="GE150" s="109"/>
      <c r="GF150" s="109"/>
      <c r="GG150" s="109"/>
      <c r="GH150" s="109"/>
      <c r="GI150" s="109"/>
      <c r="GJ150" s="109"/>
      <c r="GK150" s="109"/>
      <c r="GL150" s="109"/>
      <c r="GM150" s="109"/>
      <c r="GN150" s="109"/>
      <c r="GO150" s="109"/>
      <c r="GP150" s="109"/>
      <c r="GQ150" s="109"/>
      <c r="GR150" s="109"/>
      <c r="GS150" s="109"/>
      <c r="GT150" s="109"/>
      <c r="GU150" s="109"/>
      <c r="GV150" s="109"/>
      <c r="GW150" s="109"/>
      <c r="GX150" s="109"/>
      <c r="GY150" s="109"/>
      <c r="GZ150" s="109"/>
      <c r="HA150" s="109"/>
      <c r="HB150" s="109"/>
      <c r="HC150" s="109"/>
      <c r="HD150" s="109"/>
      <c r="HE150" s="109"/>
      <c r="HF150" s="109"/>
      <c r="HG150" s="109"/>
      <c r="HH150" s="109"/>
      <c r="HI150" s="109"/>
      <c r="HJ150" s="109"/>
      <c r="HK150" s="109"/>
      <c r="HL150" s="109"/>
      <c r="HM150" s="109"/>
      <c r="HN150" s="109"/>
      <c r="HO150" s="109"/>
      <c r="HP150" s="109"/>
      <c r="HQ150" s="109"/>
      <c r="HR150" s="109"/>
      <c r="HS150" s="109"/>
      <c r="HT150" s="109"/>
      <c r="HU150" s="109"/>
      <c r="HV150" s="109"/>
      <c r="HW150" s="109"/>
      <c r="HX150" s="109"/>
      <c r="HY150" s="109"/>
      <c r="HZ150" s="109"/>
      <c r="IA150" s="109"/>
      <c r="IB150" s="109"/>
      <c r="IC150" s="109"/>
      <c r="ID150" s="109"/>
      <c r="IE150" s="109"/>
      <c r="IF150" s="109"/>
      <c r="IG150" s="109"/>
      <c r="IH150" s="109"/>
      <c r="II150" s="109"/>
      <c r="IJ150" s="109"/>
      <c r="IK150" s="109"/>
      <c r="IL150" s="109"/>
      <c r="IM150" s="109"/>
      <c r="IN150" s="109"/>
      <c r="IO150" s="109"/>
      <c r="IP150" s="109"/>
      <c r="IQ150" s="109"/>
      <c r="IR150" s="109"/>
      <c r="IS150" s="109"/>
      <c r="IT150" s="109"/>
      <c r="IU150" s="109"/>
      <c r="IV150" s="109"/>
      <c r="IW150" s="109"/>
      <c r="IX150" s="109"/>
      <c r="IY150" s="109"/>
      <c r="IZ150" s="109"/>
      <c r="JA150" s="109"/>
      <c r="JB150" s="109"/>
      <c r="JC150" s="109"/>
      <c r="JD150" s="109"/>
      <c r="JE150" s="109"/>
      <c r="JF150" s="109"/>
      <c r="JG150" s="109"/>
      <c r="JH150" s="109"/>
      <c r="JI150" s="109"/>
      <c r="JJ150" s="109"/>
      <c r="JK150" s="109"/>
      <c r="JL150" s="109"/>
      <c r="JM150" s="109"/>
      <c r="JN150" s="109"/>
      <c r="JO150" s="109"/>
      <c r="JP150" s="109"/>
      <c r="JQ150" s="109"/>
      <c r="JR150" s="109"/>
      <c r="JS150" s="109"/>
      <c r="JT150" s="109"/>
      <c r="JU150" s="109"/>
      <c r="JV150" s="109"/>
      <c r="JW150" s="109"/>
      <c r="JX150" s="109"/>
      <c r="JY150" s="109"/>
      <c r="JZ150" s="109"/>
      <c r="KA150" s="109"/>
      <c r="KB150" s="109"/>
      <c r="KC150" s="109"/>
      <c r="KD150" s="109"/>
      <c r="KE150" s="109"/>
      <c r="KF150" s="109"/>
      <c r="KG150" s="109"/>
      <c r="KH150" s="109"/>
      <c r="KI150" s="109"/>
      <c r="KJ150" s="109"/>
      <c r="KK150" s="109"/>
      <c r="KL150" s="109"/>
      <c r="KM150" s="109"/>
      <c r="KN150" s="109"/>
      <c r="KO150" s="109"/>
      <c r="KP150" s="109"/>
      <c r="KQ150" s="109"/>
      <c r="KR150" s="109"/>
      <c r="KS150" s="109"/>
      <c r="KT150" s="109"/>
      <c r="KU150" s="109"/>
      <c r="KV150" s="109"/>
      <c r="KW150" s="109"/>
      <c r="KX150" s="109"/>
      <c r="KY150" s="109"/>
      <c r="KZ150" s="109"/>
      <c r="LA150" s="109"/>
      <c r="LB150" s="109"/>
      <c r="LC150" s="109"/>
      <c r="LD150" s="109"/>
      <c r="LE150" s="109"/>
      <c r="LF150" s="109"/>
      <c r="LG150" s="109"/>
      <c r="LH150" s="109"/>
      <c r="LI150" s="109"/>
      <c r="LJ150" s="109"/>
      <c r="LK150" s="109"/>
      <c r="LL150" s="109"/>
      <c r="LM150" s="109"/>
      <c r="LN150" s="109"/>
      <c r="LO150" s="109"/>
      <c r="LP150" s="109"/>
      <c r="LQ150" s="109"/>
      <c r="LR150" s="109"/>
      <c r="LS150" s="109"/>
      <c r="LT150" s="109"/>
      <c r="LU150" s="109"/>
      <c r="LV150" s="109"/>
      <c r="LW150" s="109"/>
      <c r="LX150" s="109"/>
      <c r="LY150" s="109"/>
      <c r="LZ150" s="109"/>
      <c r="MA150" s="109"/>
      <c r="MB150" s="109"/>
      <c r="MC150" s="109"/>
      <c r="MD150" s="109"/>
      <c r="ME150" s="109"/>
      <c r="MF150" s="109"/>
      <c r="MG150" s="109"/>
      <c r="MH150" s="109"/>
      <c r="MI150" s="109"/>
      <c r="MJ150" s="109"/>
      <c r="MK150" s="109"/>
      <c r="ML150" s="109"/>
      <c r="MM150" s="109"/>
      <c r="MN150" s="109"/>
      <c r="MO150" s="109"/>
      <c r="MP150" s="109"/>
      <c r="MQ150" s="109"/>
      <c r="MR150" s="109"/>
      <c r="MS150" s="109"/>
      <c r="MT150" s="109"/>
      <c r="MU150" s="109"/>
      <c r="MV150" s="109"/>
      <c r="MW150" s="109"/>
      <c r="MX150" s="109"/>
      <c r="MY150" s="109"/>
      <c r="MZ150" s="109"/>
      <c r="NA150" s="109"/>
      <c r="NB150" s="109"/>
      <c r="NC150" s="109"/>
      <c r="ND150" s="109"/>
      <c r="NE150" s="109"/>
      <c r="NF150" s="109"/>
      <c r="NG150" s="109"/>
      <c r="NH150" s="109"/>
      <c r="NI150" s="109"/>
      <c r="NJ150" s="109"/>
      <c r="NK150" s="109"/>
      <c r="NL150" s="109"/>
      <c r="NM150" s="109"/>
      <c r="NN150" s="109"/>
      <c r="NO150" s="109"/>
      <c r="NP150" s="109"/>
      <c r="NQ150" s="109"/>
      <c r="NR150" s="109"/>
      <c r="NS150" s="109"/>
      <c r="NT150" s="109"/>
      <c r="NU150" s="109"/>
      <c r="NV150" s="109"/>
      <c r="NW150" s="109"/>
      <c r="NX150" s="109"/>
      <c r="NY150" s="109"/>
      <c r="NZ150" s="109"/>
      <c r="OA150" s="109"/>
      <c r="OB150" s="109"/>
      <c r="OC150" s="109"/>
      <c r="OD150" s="109"/>
      <c r="OE150" s="109"/>
      <c r="OF150" s="109"/>
      <c r="OG150" s="109"/>
      <c r="OH150" s="109"/>
      <c r="OI150" s="109"/>
      <c r="OJ150" s="109"/>
      <c r="OK150" s="109"/>
      <c r="OL150" s="109"/>
      <c r="OM150" s="109"/>
      <c r="ON150" s="109"/>
      <c r="OO150" s="109"/>
      <c r="OP150" s="109"/>
      <c r="OQ150" s="109"/>
      <c r="OR150" s="109"/>
      <c r="OS150" s="109"/>
      <c r="OT150" s="109"/>
      <c r="OU150" s="109"/>
      <c r="OV150" s="109"/>
      <c r="OW150" s="109"/>
      <c r="OX150" s="109"/>
      <c r="OY150" s="109"/>
      <c r="OZ150" s="109"/>
      <c r="PA150" s="109"/>
      <c r="PB150" s="109"/>
      <c r="PC150" s="109"/>
      <c r="PD150" s="109"/>
      <c r="PE150" s="109"/>
      <c r="PF150" s="109"/>
    </row>
    <row r="151" spans="1:422" x14ac:dyDescent="0.2">
      <c r="A151" s="109"/>
      <c r="B151" s="109"/>
      <c r="C151" s="109"/>
      <c r="D151" s="109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  <c r="BT151" s="109"/>
      <c r="BU151" s="109"/>
      <c r="BV151" s="109"/>
      <c r="BW151" s="109"/>
      <c r="BX151" s="109"/>
      <c r="BY151" s="109"/>
      <c r="BZ151" s="109"/>
      <c r="CA151" s="109"/>
      <c r="CB151" s="109"/>
      <c r="CC151" s="109"/>
      <c r="CD151" s="109"/>
      <c r="CE151" s="109"/>
      <c r="CF151" s="109"/>
      <c r="CG151" s="109"/>
      <c r="CH151" s="109"/>
      <c r="CI151" s="109"/>
      <c r="CJ151" s="109"/>
      <c r="CK151" s="109"/>
      <c r="CL151" s="109"/>
      <c r="CM151" s="109"/>
      <c r="CN151" s="109"/>
      <c r="CO151" s="109"/>
      <c r="CP151" s="109"/>
      <c r="CQ151" s="109"/>
      <c r="CR151" s="109"/>
      <c r="CS151" s="109"/>
      <c r="CT151" s="109"/>
      <c r="CU151" s="109"/>
      <c r="CV151" s="109"/>
      <c r="CW151" s="109"/>
      <c r="CX151" s="109"/>
      <c r="CY151" s="109"/>
      <c r="CZ151" s="109"/>
      <c r="DA151" s="109"/>
      <c r="DB151" s="109"/>
      <c r="DC151" s="109"/>
      <c r="DD151" s="109"/>
      <c r="DE151" s="109"/>
      <c r="DF151" s="109"/>
      <c r="DG151" s="109"/>
      <c r="DH151" s="109"/>
      <c r="DI151" s="109"/>
      <c r="DJ151" s="109"/>
      <c r="DK151" s="109"/>
      <c r="DL151" s="109"/>
      <c r="DM151" s="109"/>
      <c r="DN151" s="109"/>
      <c r="DO151" s="109"/>
      <c r="DP151" s="109"/>
      <c r="DQ151" s="109"/>
      <c r="DR151" s="109"/>
      <c r="DS151" s="109"/>
      <c r="DT151" s="109"/>
      <c r="DU151" s="109"/>
      <c r="DV151" s="109"/>
      <c r="DW151" s="109"/>
      <c r="DX151" s="109"/>
      <c r="DY151" s="109"/>
      <c r="DZ151" s="109"/>
      <c r="EA151" s="109"/>
      <c r="EB151" s="109"/>
      <c r="EC151" s="109"/>
      <c r="ED151" s="109"/>
      <c r="EE151" s="109"/>
      <c r="EF151" s="109"/>
      <c r="EG151" s="109"/>
      <c r="EH151" s="109"/>
      <c r="EI151" s="109"/>
      <c r="EJ151" s="109"/>
      <c r="EK151" s="109"/>
      <c r="EL151" s="109"/>
      <c r="EM151" s="109"/>
      <c r="EN151" s="109"/>
      <c r="EO151" s="109"/>
      <c r="EP151" s="109"/>
      <c r="EQ151" s="109"/>
      <c r="ER151" s="109"/>
      <c r="ES151" s="109"/>
      <c r="ET151" s="109"/>
      <c r="EU151" s="109"/>
      <c r="EV151" s="109"/>
      <c r="EW151" s="109"/>
      <c r="EX151" s="109"/>
      <c r="EY151" s="109"/>
      <c r="EZ151" s="109"/>
      <c r="FA151" s="109"/>
      <c r="FB151" s="109"/>
      <c r="FC151" s="109"/>
      <c r="FD151" s="109"/>
      <c r="FE151" s="109"/>
      <c r="FF151" s="109"/>
      <c r="FG151" s="109"/>
      <c r="FH151" s="109"/>
      <c r="FI151" s="109"/>
      <c r="FJ151" s="109"/>
      <c r="FK151" s="109"/>
      <c r="FL151" s="109"/>
      <c r="FM151" s="109"/>
      <c r="FN151" s="109"/>
      <c r="FO151" s="109"/>
      <c r="FP151" s="109"/>
      <c r="FQ151" s="109"/>
      <c r="FR151" s="109"/>
      <c r="FS151" s="109"/>
      <c r="FT151" s="109"/>
      <c r="FU151" s="109"/>
      <c r="FV151" s="109"/>
      <c r="FW151" s="109"/>
      <c r="FX151" s="109"/>
      <c r="FY151" s="109"/>
      <c r="FZ151" s="109"/>
      <c r="GA151" s="109"/>
      <c r="GB151" s="109"/>
      <c r="GC151" s="109"/>
      <c r="GD151" s="109"/>
      <c r="GE151" s="109"/>
      <c r="GF151" s="109"/>
      <c r="GG151" s="109"/>
      <c r="GH151" s="109"/>
      <c r="GI151" s="109"/>
      <c r="GJ151" s="109"/>
      <c r="GK151" s="109"/>
      <c r="GL151" s="109"/>
      <c r="GM151" s="109"/>
      <c r="GN151" s="109"/>
      <c r="GO151" s="109"/>
      <c r="GP151" s="109"/>
      <c r="GQ151" s="109"/>
      <c r="GR151" s="109"/>
      <c r="GS151" s="109"/>
      <c r="GT151" s="109"/>
      <c r="GU151" s="109"/>
      <c r="GV151" s="109"/>
      <c r="GW151" s="109"/>
      <c r="GX151" s="109"/>
      <c r="GY151" s="109"/>
      <c r="GZ151" s="109"/>
      <c r="HA151" s="109"/>
      <c r="HB151" s="109"/>
      <c r="HC151" s="109"/>
      <c r="HD151" s="109"/>
      <c r="HE151" s="109"/>
      <c r="HF151" s="109"/>
      <c r="HG151" s="109"/>
      <c r="HH151" s="109"/>
      <c r="HI151" s="109"/>
      <c r="HJ151" s="109"/>
      <c r="HK151" s="109"/>
      <c r="HL151" s="109"/>
      <c r="HM151" s="109"/>
      <c r="HN151" s="109"/>
      <c r="HO151" s="109"/>
      <c r="HP151" s="109"/>
      <c r="HQ151" s="109"/>
      <c r="HR151" s="109"/>
      <c r="HS151" s="109"/>
      <c r="HT151" s="109"/>
      <c r="HU151" s="109"/>
      <c r="HV151" s="109"/>
      <c r="HW151" s="109"/>
      <c r="HX151" s="109"/>
      <c r="HY151" s="109"/>
      <c r="HZ151" s="109"/>
      <c r="IA151" s="109"/>
      <c r="IB151" s="109"/>
      <c r="IC151" s="109"/>
      <c r="ID151" s="109"/>
      <c r="IE151" s="109"/>
      <c r="IF151" s="109"/>
      <c r="IG151" s="109"/>
      <c r="IH151" s="109"/>
      <c r="II151" s="109"/>
      <c r="IJ151" s="109"/>
      <c r="IK151" s="109"/>
      <c r="IL151" s="109"/>
      <c r="IM151" s="109"/>
      <c r="IN151" s="109"/>
      <c r="IO151" s="109"/>
      <c r="IP151" s="109"/>
      <c r="IQ151" s="109"/>
      <c r="IR151" s="109"/>
      <c r="IS151" s="109"/>
      <c r="IT151" s="109"/>
      <c r="IU151" s="109"/>
      <c r="IV151" s="109"/>
      <c r="IW151" s="109"/>
      <c r="IX151" s="109"/>
      <c r="IY151" s="109"/>
      <c r="IZ151" s="109"/>
      <c r="JA151" s="109"/>
      <c r="JB151" s="109"/>
      <c r="JC151" s="109"/>
      <c r="JD151" s="109"/>
      <c r="JE151" s="109"/>
      <c r="JF151" s="109"/>
      <c r="JG151" s="109"/>
      <c r="JH151" s="109"/>
      <c r="JI151" s="109"/>
      <c r="JJ151" s="109"/>
      <c r="JK151" s="109"/>
      <c r="JL151" s="109"/>
      <c r="JM151" s="109"/>
      <c r="JN151" s="109"/>
      <c r="JO151" s="109"/>
      <c r="JP151" s="109"/>
      <c r="JQ151" s="109"/>
      <c r="JR151" s="109"/>
      <c r="JS151" s="109"/>
      <c r="JT151" s="109"/>
      <c r="JU151" s="109"/>
      <c r="JV151" s="109"/>
      <c r="JW151" s="109"/>
      <c r="JX151" s="109"/>
      <c r="JY151" s="109"/>
      <c r="JZ151" s="109"/>
      <c r="KA151" s="109"/>
      <c r="KB151" s="109"/>
      <c r="KC151" s="109"/>
      <c r="KD151" s="109"/>
      <c r="KE151" s="109"/>
      <c r="KF151" s="109"/>
      <c r="KG151" s="109"/>
      <c r="KH151" s="109"/>
      <c r="KI151" s="109"/>
      <c r="KJ151" s="109"/>
      <c r="KK151" s="109"/>
      <c r="KL151" s="109"/>
      <c r="KM151" s="109"/>
      <c r="KN151" s="109"/>
      <c r="KO151" s="109"/>
      <c r="KP151" s="109"/>
      <c r="KQ151" s="109"/>
      <c r="KR151" s="109"/>
      <c r="KS151" s="109"/>
      <c r="KT151" s="109"/>
      <c r="KU151" s="109"/>
      <c r="KV151" s="109"/>
      <c r="KW151" s="109"/>
      <c r="KX151" s="109"/>
      <c r="KY151" s="109"/>
      <c r="KZ151" s="109"/>
      <c r="LA151" s="109"/>
      <c r="LB151" s="109"/>
      <c r="LC151" s="109"/>
      <c r="LD151" s="109"/>
      <c r="LE151" s="109"/>
      <c r="LF151" s="109"/>
      <c r="LG151" s="109"/>
      <c r="LH151" s="109"/>
      <c r="LI151" s="109"/>
      <c r="LJ151" s="109"/>
      <c r="LK151" s="109"/>
      <c r="LL151" s="109"/>
      <c r="LM151" s="109"/>
      <c r="LN151" s="109"/>
      <c r="LO151" s="109"/>
      <c r="LP151" s="109"/>
      <c r="LQ151" s="109"/>
      <c r="LR151" s="109"/>
      <c r="LS151" s="109"/>
      <c r="LT151" s="109"/>
      <c r="LU151" s="109"/>
      <c r="LV151" s="109"/>
      <c r="LW151" s="109"/>
      <c r="LX151" s="109"/>
      <c r="LY151" s="109"/>
      <c r="LZ151" s="109"/>
      <c r="MA151" s="109"/>
      <c r="MB151" s="109"/>
      <c r="MC151" s="109"/>
      <c r="MD151" s="109"/>
      <c r="ME151" s="109"/>
      <c r="MF151" s="109"/>
      <c r="MG151" s="109"/>
      <c r="MH151" s="109"/>
      <c r="MI151" s="109"/>
      <c r="MJ151" s="109"/>
      <c r="MK151" s="109"/>
      <c r="ML151" s="109"/>
      <c r="MM151" s="109"/>
      <c r="MN151" s="109"/>
      <c r="MO151" s="109"/>
      <c r="MP151" s="109"/>
      <c r="MQ151" s="109"/>
      <c r="MR151" s="109"/>
      <c r="MS151" s="109"/>
      <c r="MT151" s="109"/>
      <c r="MU151" s="109"/>
      <c r="MV151" s="109"/>
      <c r="MW151" s="109"/>
      <c r="MX151" s="109"/>
      <c r="MY151" s="109"/>
      <c r="MZ151" s="109"/>
      <c r="NA151" s="109"/>
      <c r="NB151" s="109"/>
      <c r="NC151" s="109"/>
      <c r="ND151" s="109"/>
      <c r="NE151" s="109"/>
      <c r="NF151" s="109"/>
      <c r="NG151" s="109"/>
      <c r="NH151" s="109"/>
      <c r="NI151" s="109"/>
      <c r="NJ151" s="109"/>
      <c r="NK151" s="109"/>
      <c r="NL151" s="109"/>
      <c r="NM151" s="109"/>
      <c r="NN151" s="109"/>
      <c r="NO151" s="109"/>
      <c r="NP151" s="109"/>
      <c r="NQ151" s="109"/>
      <c r="NR151" s="109"/>
      <c r="NS151" s="109"/>
      <c r="NT151" s="109"/>
      <c r="NU151" s="109"/>
      <c r="NV151" s="109"/>
      <c r="NW151" s="109"/>
      <c r="NX151" s="109"/>
      <c r="NY151" s="109"/>
      <c r="NZ151" s="109"/>
      <c r="OA151" s="109"/>
      <c r="OB151" s="109"/>
      <c r="OC151" s="109"/>
      <c r="OD151" s="109"/>
      <c r="OE151" s="109"/>
      <c r="OF151" s="109"/>
      <c r="OG151" s="109"/>
      <c r="OH151" s="109"/>
      <c r="OI151" s="109"/>
      <c r="OJ151" s="109"/>
      <c r="OK151" s="109"/>
      <c r="OL151" s="109"/>
      <c r="OM151" s="109"/>
      <c r="ON151" s="109"/>
      <c r="OO151" s="109"/>
      <c r="OP151" s="109"/>
      <c r="OQ151" s="109"/>
      <c r="OR151" s="109"/>
      <c r="OS151" s="109"/>
      <c r="OT151" s="109"/>
      <c r="OU151" s="109"/>
      <c r="OV151" s="109"/>
      <c r="OW151" s="109"/>
      <c r="OX151" s="109"/>
      <c r="OY151" s="109"/>
      <c r="OZ151" s="109"/>
      <c r="PA151" s="109"/>
      <c r="PB151" s="109"/>
      <c r="PC151" s="109"/>
      <c r="PD151" s="109"/>
      <c r="PE151" s="109"/>
      <c r="PF151" s="109"/>
    </row>
    <row r="152" spans="1:422" x14ac:dyDescent="0.2">
      <c r="A152" s="109"/>
      <c r="B152" s="109"/>
      <c r="C152" s="109"/>
      <c r="D152" s="109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  <c r="CA152" s="109"/>
      <c r="CB152" s="109"/>
      <c r="CC152" s="109"/>
      <c r="CD152" s="109"/>
      <c r="CE152" s="109"/>
      <c r="CF152" s="109"/>
      <c r="CG152" s="109"/>
      <c r="CH152" s="109"/>
      <c r="CI152" s="109"/>
      <c r="CJ152" s="109"/>
      <c r="CK152" s="109"/>
      <c r="CL152" s="109"/>
      <c r="CM152" s="109"/>
      <c r="CN152" s="109"/>
      <c r="CO152" s="109"/>
      <c r="CP152" s="109"/>
      <c r="CQ152" s="109"/>
      <c r="CR152" s="109"/>
      <c r="CS152" s="109"/>
      <c r="CT152" s="109"/>
      <c r="CU152" s="109"/>
      <c r="CV152" s="109"/>
      <c r="CW152" s="109"/>
      <c r="CX152" s="109"/>
      <c r="CY152" s="109"/>
      <c r="CZ152" s="109"/>
      <c r="DA152" s="109"/>
      <c r="DB152" s="109"/>
      <c r="DC152" s="109"/>
      <c r="DD152" s="109"/>
      <c r="DE152" s="109"/>
      <c r="DF152" s="109"/>
      <c r="DG152" s="109"/>
      <c r="DH152" s="109"/>
      <c r="DI152" s="109"/>
      <c r="DJ152" s="109"/>
      <c r="DK152" s="109"/>
      <c r="DL152" s="109"/>
      <c r="DM152" s="109"/>
      <c r="DN152" s="109"/>
      <c r="DO152" s="109"/>
      <c r="DP152" s="109"/>
      <c r="DQ152" s="109"/>
      <c r="DR152" s="109"/>
      <c r="DS152" s="109"/>
      <c r="DT152" s="109"/>
      <c r="DU152" s="109"/>
      <c r="DV152" s="109"/>
      <c r="DW152" s="109"/>
      <c r="DX152" s="109"/>
      <c r="DY152" s="109"/>
      <c r="DZ152" s="109"/>
      <c r="EA152" s="109"/>
      <c r="EB152" s="109"/>
      <c r="EC152" s="109"/>
      <c r="ED152" s="109"/>
      <c r="EE152" s="109"/>
      <c r="EF152" s="109"/>
      <c r="EG152" s="109"/>
      <c r="EH152" s="109"/>
      <c r="EI152" s="109"/>
      <c r="EJ152" s="109"/>
      <c r="EK152" s="109"/>
      <c r="EL152" s="109"/>
      <c r="EM152" s="109"/>
      <c r="EN152" s="109"/>
      <c r="EO152" s="109"/>
      <c r="EP152" s="109"/>
      <c r="EQ152" s="109"/>
      <c r="ER152" s="109"/>
      <c r="ES152" s="109"/>
      <c r="ET152" s="109"/>
      <c r="EU152" s="109"/>
      <c r="EV152" s="109"/>
      <c r="EW152" s="109"/>
      <c r="EX152" s="109"/>
      <c r="EY152" s="109"/>
      <c r="EZ152" s="109"/>
      <c r="FA152" s="109"/>
      <c r="FB152" s="109"/>
      <c r="FC152" s="109"/>
      <c r="FD152" s="109"/>
      <c r="FE152" s="109"/>
      <c r="FF152" s="109"/>
      <c r="FG152" s="109"/>
      <c r="FH152" s="109"/>
      <c r="FI152" s="109"/>
      <c r="FJ152" s="109"/>
      <c r="FK152" s="109"/>
      <c r="FL152" s="109"/>
      <c r="FM152" s="109"/>
      <c r="FN152" s="109"/>
      <c r="FO152" s="109"/>
      <c r="FP152" s="109"/>
      <c r="FQ152" s="109"/>
      <c r="FR152" s="109"/>
      <c r="FS152" s="109"/>
      <c r="FT152" s="109"/>
      <c r="FU152" s="109"/>
      <c r="FV152" s="109"/>
      <c r="FW152" s="109"/>
      <c r="FX152" s="109"/>
      <c r="FY152" s="109"/>
      <c r="FZ152" s="109"/>
      <c r="GA152" s="109"/>
      <c r="GB152" s="109"/>
      <c r="GC152" s="109"/>
      <c r="GD152" s="109"/>
      <c r="GE152" s="109"/>
      <c r="GF152" s="109"/>
      <c r="GG152" s="109"/>
      <c r="GH152" s="109"/>
      <c r="GI152" s="109"/>
      <c r="GJ152" s="109"/>
      <c r="GK152" s="109"/>
      <c r="GL152" s="109"/>
      <c r="GM152" s="109"/>
      <c r="GN152" s="109"/>
      <c r="GO152" s="109"/>
      <c r="GP152" s="109"/>
      <c r="GQ152" s="109"/>
      <c r="GR152" s="109"/>
      <c r="GS152" s="109"/>
      <c r="GT152" s="109"/>
      <c r="GU152" s="109"/>
      <c r="GV152" s="109"/>
      <c r="GW152" s="109"/>
      <c r="GX152" s="109"/>
      <c r="GY152" s="109"/>
      <c r="GZ152" s="109"/>
      <c r="HA152" s="109"/>
      <c r="HB152" s="109"/>
      <c r="HC152" s="109"/>
      <c r="HD152" s="109"/>
      <c r="HE152" s="109"/>
      <c r="HF152" s="109"/>
      <c r="HG152" s="109"/>
      <c r="HH152" s="109"/>
      <c r="HI152" s="109"/>
      <c r="HJ152" s="109"/>
      <c r="HK152" s="109"/>
      <c r="HL152" s="109"/>
      <c r="HM152" s="109"/>
      <c r="HN152" s="109"/>
      <c r="HO152" s="109"/>
      <c r="HP152" s="109"/>
      <c r="HQ152" s="109"/>
      <c r="HR152" s="109"/>
      <c r="HS152" s="109"/>
      <c r="HT152" s="109"/>
      <c r="HU152" s="109"/>
      <c r="HV152" s="109"/>
      <c r="HW152" s="109"/>
      <c r="HX152" s="109"/>
      <c r="HY152" s="109"/>
      <c r="HZ152" s="109"/>
      <c r="IA152" s="109"/>
      <c r="IB152" s="109"/>
      <c r="IC152" s="109"/>
      <c r="ID152" s="109"/>
      <c r="IE152" s="109"/>
      <c r="IF152" s="109"/>
      <c r="IG152" s="109"/>
      <c r="IH152" s="109"/>
      <c r="II152" s="109"/>
      <c r="IJ152" s="109"/>
      <c r="IK152" s="109"/>
      <c r="IL152" s="109"/>
      <c r="IM152" s="109"/>
      <c r="IN152" s="109"/>
      <c r="IO152" s="109"/>
      <c r="IP152" s="109"/>
      <c r="IQ152" s="109"/>
      <c r="IR152" s="109"/>
      <c r="IS152" s="109"/>
      <c r="IT152" s="109"/>
      <c r="IU152" s="109"/>
      <c r="IV152" s="109"/>
      <c r="IW152" s="109"/>
      <c r="IX152" s="109"/>
      <c r="IY152" s="109"/>
      <c r="IZ152" s="109"/>
      <c r="JA152" s="109"/>
      <c r="JB152" s="109"/>
      <c r="JC152" s="109"/>
      <c r="JD152" s="109"/>
      <c r="JE152" s="109"/>
      <c r="JF152" s="109"/>
      <c r="JG152" s="109"/>
      <c r="JH152" s="109"/>
      <c r="JI152" s="109"/>
      <c r="JJ152" s="109"/>
      <c r="JK152" s="109"/>
      <c r="JL152" s="109"/>
      <c r="JM152" s="109"/>
      <c r="JN152" s="109"/>
      <c r="JO152" s="109"/>
      <c r="JP152" s="109"/>
      <c r="JQ152" s="109"/>
      <c r="JR152" s="109"/>
      <c r="JS152" s="109"/>
      <c r="JT152" s="109"/>
      <c r="JU152" s="109"/>
      <c r="JV152" s="109"/>
      <c r="JW152" s="109"/>
      <c r="JX152" s="109"/>
      <c r="JY152" s="109"/>
      <c r="JZ152" s="109"/>
      <c r="KA152" s="109"/>
      <c r="KB152" s="109"/>
      <c r="KC152" s="109"/>
      <c r="KD152" s="109"/>
      <c r="KE152" s="109"/>
      <c r="KF152" s="109"/>
      <c r="KG152" s="109"/>
      <c r="KH152" s="109"/>
      <c r="KI152" s="109"/>
      <c r="KJ152" s="109"/>
      <c r="KK152" s="109"/>
      <c r="KL152" s="109"/>
      <c r="KM152" s="109"/>
      <c r="KN152" s="109"/>
      <c r="KO152" s="109"/>
      <c r="KP152" s="109"/>
      <c r="KQ152" s="109"/>
      <c r="KR152" s="109"/>
      <c r="KS152" s="109"/>
      <c r="KT152" s="109"/>
      <c r="KU152" s="109"/>
      <c r="KV152" s="109"/>
      <c r="KW152" s="109"/>
      <c r="KX152" s="109"/>
      <c r="KY152" s="109"/>
      <c r="KZ152" s="109"/>
      <c r="LA152" s="109"/>
      <c r="LB152" s="109"/>
      <c r="LC152" s="109"/>
      <c r="LD152" s="109"/>
      <c r="LE152" s="109"/>
      <c r="LF152" s="109"/>
      <c r="LG152" s="109"/>
      <c r="LH152" s="109"/>
      <c r="LI152" s="109"/>
      <c r="LJ152" s="109"/>
      <c r="LK152" s="109"/>
      <c r="LL152" s="109"/>
      <c r="LM152" s="109"/>
      <c r="LN152" s="109"/>
      <c r="LO152" s="109"/>
      <c r="LP152" s="109"/>
      <c r="LQ152" s="109"/>
      <c r="LR152" s="109"/>
      <c r="LS152" s="109"/>
      <c r="LT152" s="109"/>
      <c r="LU152" s="109"/>
      <c r="LV152" s="109"/>
      <c r="LW152" s="109"/>
      <c r="LX152" s="109"/>
      <c r="LY152" s="109"/>
      <c r="LZ152" s="109"/>
      <c r="MA152" s="109"/>
      <c r="MB152" s="109"/>
      <c r="MC152" s="109"/>
      <c r="MD152" s="109"/>
      <c r="ME152" s="109"/>
      <c r="MF152" s="109"/>
      <c r="MG152" s="109"/>
      <c r="MH152" s="109"/>
      <c r="MI152" s="109"/>
      <c r="MJ152" s="109"/>
      <c r="MK152" s="109"/>
      <c r="ML152" s="109"/>
      <c r="MM152" s="109"/>
      <c r="MN152" s="109"/>
      <c r="MO152" s="109"/>
      <c r="MP152" s="109"/>
      <c r="MQ152" s="109"/>
      <c r="MR152" s="109"/>
      <c r="MS152" s="109"/>
      <c r="MT152" s="109"/>
      <c r="MU152" s="109"/>
      <c r="MV152" s="109"/>
      <c r="MW152" s="109"/>
      <c r="MX152" s="109"/>
      <c r="MY152" s="109"/>
      <c r="MZ152" s="109"/>
      <c r="NA152" s="109"/>
      <c r="NB152" s="109"/>
      <c r="NC152" s="109"/>
      <c r="ND152" s="109"/>
      <c r="NE152" s="109"/>
      <c r="NF152" s="109"/>
      <c r="NG152" s="109"/>
      <c r="NH152" s="109"/>
      <c r="NI152" s="109"/>
      <c r="NJ152" s="109"/>
      <c r="NK152" s="109"/>
      <c r="NL152" s="109"/>
      <c r="NM152" s="109"/>
      <c r="NN152" s="109"/>
      <c r="NO152" s="109"/>
      <c r="NP152" s="109"/>
      <c r="NQ152" s="109"/>
      <c r="NR152" s="109"/>
      <c r="NS152" s="109"/>
      <c r="NT152" s="109"/>
      <c r="NU152" s="109"/>
      <c r="NV152" s="109"/>
      <c r="NW152" s="109"/>
      <c r="NX152" s="109"/>
      <c r="NY152" s="109"/>
      <c r="NZ152" s="109"/>
      <c r="OA152" s="109"/>
      <c r="OB152" s="109"/>
      <c r="OC152" s="109"/>
      <c r="OD152" s="109"/>
      <c r="OE152" s="109"/>
      <c r="OF152" s="109"/>
      <c r="OG152" s="109"/>
      <c r="OH152" s="109"/>
      <c r="OI152" s="109"/>
      <c r="OJ152" s="109"/>
      <c r="OK152" s="109"/>
      <c r="OL152" s="109"/>
      <c r="OM152" s="109"/>
      <c r="ON152" s="109"/>
      <c r="OO152" s="109"/>
      <c r="OP152" s="109"/>
      <c r="OQ152" s="109"/>
      <c r="OR152" s="109"/>
      <c r="OS152" s="109"/>
      <c r="OT152" s="109"/>
      <c r="OU152" s="109"/>
      <c r="OV152" s="109"/>
      <c r="OW152" s="109"/>
      <c r="OX152" s="109"/>
      <c r="OY152" s="109"/>
      <c r="OZ152" s="109"/>
      <c r="PA152" s="109"/>
      <c r="PB152" s="109"/>
      <c r="PC152" s="109"/>
      <c r="PD152" s="109"/>
      <c r="PE152" s="109"/>
      <c r="PF152" s="109"/>
    </row>
    <row r="153" spans="1:422" x14ac:dyDescent="0.2">
      <c r="A153" s="109"/>
      <c r="B153" s="109"/>
      <c r="C153" s="109"/>
      <c r="D153" s="109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109"/>
      <c r="BR153" s="109"/>
      <c r="BS153" s="109"/>
      <c r="BT153" s="109"/>
      <c r="BU153" s="109"/>
      <c r="BV153" s="109"/>
      <c r="BW153" s="109"/>
      <c r="BX153" s="109"/>
      <c r="BY153" s="109"/>
      <c r="BZ153" s="109"/>
      <c r="CA153" s="109"/>
      <c r="CB153" s="109"/>
      <c r="CC153" s="109"/>
      <c r="CD153" s="109"/>
      <c r="CE153" s="109"/>
      <c r="CF153" s="109"/>
      <c r="CG153" s="109"/>
      <c r="CH153" s="109"/>
      <c r="CI153" s="109"/>
      <c r="CJ153" s="109"/>
      <c r="CK153" s="109"/>
      <c r="CL153" s="109"/>
      <c r="CM153" s="109"/>
      <c r="CN153" s="109"/>
      <c r="CO153" s="109"/>
      <c r="CP153" s="109"/>
      <c r="CQ153" s="109"/>
      <c r="CR153" s="109"/>
      <c r="CS153" s="109"/>
      <c r="CT153" s="109"/>
      <c r="CU153" s="109"/>
      <c r="CV153" s="109"/>
      <c r="CW153" s="109"/>
      <c r="CX153" s="109"/>
      <c r="CY153" s="109"/>
      <c r="CZ153" s="109"/>
      <c r="DA153" s="109"/>
      <c r="DB153" s="109"/>
      <c r="DC153" s="109"/>
      <c r="DD153" s="109"/>
      <c r="DE153" s="109"/>
      <c r="DF153" s="109"/>
      <c r="DG153" s="109"/>
      <c r="DH153" s="109"/>
      <c r="DI153" s="109"/>
      <c r="DJ153" s="109"/>
      <c r="DK153" s="109"/>
      <c r="DL153" s="109"/>
      <c r="DM153" s="109"/>
      <c r="DN153" s="109"/>
      <c r="DO153" s="109"/>
      <c r="DP153" s="109"/>
      <c r="DQ153" s="109"/>
      <c r="DR153" s="109"/>
      <c r="DS153" s="109"/>
      <c r="DT153" s="109"/>
      <c r="DU153" s="109"/>
      <c r="DV153" s="109"/>
      <c r="DW153" s="109"/>
      <c r="DX153" s="109"/>
      <c r="DY153" s="109"/>
      <c r="DZ153" s="109"/>
      <c r="EA153" s="109"/>
      <c r="EB153" s="109"/>
      <c r="EC153" s="109"/>
      <c r="ED153" s="109"/>
      <c r="EE153" s="109"/>
      <c r="EF153" s="109"/>
      <c r="EG153" s="109"/>
      <c r="EH153" s="109"/>
      <c r="EI153" s="109"/>
      <c r="EJ153" s="109"/>
      <c r="EK153" s="109"/>
      <c r="EL153" s="109"/>
      <c r="EM153" s="109"/>
      <c r="EN153" s="109"/>
      <c r="EO153" s="109"/>
      <c r="EP153" s="109"/>
      <c r="EQ153" s="109"/>
      <c r="ER153" s="109"/>
      <c r="ES153" s="109"/>
      <c r="ET153" s="109"/>
      <c r="EU153" s="109"/>
      <c r="EV153" s="109"/>
      <c r="EW153" s="109"/>
      <c r="EX153" s="109"/>
      <c r="EY153" s="109"/>
      <c r="EZ153" s="109"/>
      <c r="FA153" s="109"/>
      <c r="FB153" s="109"/>
      <c r="FC153" s="109"/>
      <c r="FD153" s="109"/>
      <c r="FE153" s="109"/>
      <c r="FF153" s="109"/>
      <c r="FG153" s="109"/>
      <c r="FH153" s="109"/>
      <c r="FI153" s="109"/>
      <c r="FJ153" s="109"/>
      <c r="FK153" s="109"/>
      <c r="FL153" s="109"/>
      <c r="FM153" s="109"/>
      <c r="FN153" s="109"/>
      <c r="FO153" s="109"/>
      <c r="FP153" s="109"/>
      <c r="FQ153" s="109"/>
      <c r="FR153" s="109"/>
      <c r="FS153" s="109"/>
      <c r="FT153" s="109"/>
      <c r="FU153" s="109"/>
      <c r="FV153" s="109"/>
      <c r="FW153" s="109"/>
      <c r="FX153" s="109"/>
      <c r="FY153" s="109"/>
      <c r="FZ153" s="109"/>
      <c r="GA153" s="109"/>
      <c r="GB153" s="109"/>
      <c r="GC153" s="109"/>
      <c r="GD153" s="109"/>
      <c r="GE153" s="109"/>
      <c r="GF153" s="109"/>
      <c r="GG153" s="109"/>
      <c r="GH153" s="109"/>
      <c r="GI153" s="109"/>
      <c r="GJ153" s="109"/>
      <c r="GK153" s="109"/>
      <c r="GL153" s="109"/>
      <c r="GM153" s="109"/>
      <c r="GN153" s="109"/>
      <c r="GO153" s="109"/>
      <c r="GP153" s="109"/>
      <c r="GQ153" s="109"/>
      <c r="GR153" s="109"/>
      <c r="GS153" s="109"/>
      <c r="GT153" s="109"/>
      <c r="GU153" s="109"/>
      <c r="GV153" s="109"/>
      <c r="GW153" s="109"/>
      <c r="GX153" s="109"/>
      <c r="GY153" s="109"/>
      <c r="GZ153" s="109"/>
      <c r="HA153" s="109"/>
      <c r="HB153" s="109"/>
      <c r="HC153" s="109"/>
      <c r="HD153" s="109"/>
      <c r="HE153" s="109"/>
      <c r="HF153" s="109"/>
      <c r="HG153" s="109"/>
      <c r="HH153" s="109"/>
      <c r="HI153" s="109"/>
      <c r="HJ153" s="109"/>
      <c r="HK153" s="109"/>
      <c r="HL153" s="109"/>
      <c r="HM153" s="109"/>
      <c r="HN153" s="109"/>
      <c r="HO153" s="109"/>
      <c r="HP153" s="109"/>
      <c r="HQ153" s="109"/>
      <c r="HR153" s="109"/>
      <c r="HS153" s="109"/>
      <c r="HT153" s="109"/>
      <c r="HU153" s="109"/>
      <c r="HV153" s="109"/>
      <c r="HW153" s="109"/>
      <c r="HX153" s="109"/>
      <c r="HY153" s="109"/>
      <c r="HZ153" s="109"/>
      <c r="IA153" s="109"/>
      <c r="IB153" s="109"/>
      <c r="IC153" s="109"/>
      <c r="ID153" s="109"/>
      <c r="IE153" s="109"/>
      <c r="IF153" s="109"/>
      <c r="IG153" s="109"/>
      <c r="IH153" s="109"/>
      <c r="II153" s="109"/>
      <c r="IJ153" s="109"/>
      <c r="IK153" s="109"/>
      <c r="IL153" s="109"/>
      <c r="IM153" s="109"/>
      <c r="IN153" s="109"/>
      <c r="IO153" s="109"/>
      <c r="IP153" s="109"/>
      <c r="IQ153" s="109"/>
      <c r="IR153" s="109"/>
      <c r="IS153" s="109"/>
      <c r="IT153" s="109"/>
      <c r="IU153" s="109"/>
      <c r="IV153" s="109"/>
      <c r="IW153" s="109"/>
      <c r="IX153" s="109"/>
      <c r="IY153" s="109"/>
      <c r="IZ153" s="109"/>
      <c r="JA153" s="109"/>
      <c r="JB153" s="109"/>
      <c r="JC153" s="109"/>
      <c r="JD153" s="109"/>
      <c r="JE153" s="109"/>
      <c r="JF153" s="109"/>
      <c r="JG153" s="109"/>
      <c r="JH153" s="109"/>
      <c r="JI153" s="109"/>
      <c r="JJ153" s="109"/>
      <c r="JK153" s="109"/>
      <c r="JL153" s="109"/>
      <c r="JM153" s="109"/>
      <c r="JN153" s="109"/>
      <c r="JO153" s="109"/>
      <c r="JP153" s="109"/>
      <c r="JQ153" s="109"/>
      <c r="JR153" s="109"/>
      <c r="JS153" s="109"/>
      <c r="JT153" s="109"/>
      <c r="JU153" s="109"/>
      <c r="JV153" s="109"/>
      <c r="JW153" s="109"/>
      <c r="JX153" s="109"/>
      <c r="JY153" s="109"/>
      <c r="JZ153" s="109"/>
      <c r="KA153" s="109"/>
      <c r="KB153" s="109"/>
      <c r="KC153" s="109"/>
      <c r="KD153" s="109"/>
      <c r="KE153" s="109"/>
      <c r="KF153" s="109"/>
      <c r="KG153" s="109"/>
      <c r="KH153" s="109"/>
      <c r="KI153" s="109"/>
      <c r="KJ153" s="109"/>
      <c r="KK153" s="109"/>
      <c r="KL153" s="109"/>
      <c r="KM153" s="109"/>
      <c r="KN153" s="109"/>
      <c r="KO153" s="109"/>
      <c r="KP153" s="109"/>
      <c r="KQ153" s="109"/>
      <c r="KR153" s="109"/>
      <c r="KS153" s="109"/>
      <c r="KT153" s="109"/>
      <c r="KU153" s="109"/>
      <c r="KV153" s="109"/>
      <c r="KW153" s="109"/>
      <c r="KX153" s="109"/>
      <c r="KY153" s="109"/>
      <c r="KZ153" s="109"/>
      <c r="LA153" s="109"/>
      <c r="LB153" s="109"/>
      <c r="LC153" s="109"/>
      <c r="LD153" s="109"/>
      <c r="LE153" s="109"/>
      <c r="LF153" s="109"/>
      <c r="LG153" s="109"/>
      <c r="LH153" s="109"/>
      <c r="LI153" s="109"/>
      <c r="LJ153" s="109"/>
      <c r="LK153" s="109"/>
      <c r="LL153" s="109"/>
      <c r="LM153" s="109"/>
      <c r="LN153" s="109"/>
      <c r="LO153" s="109"/>
      <c r="LP153" s="109"/>
      <c r="LQ153" s="109"/>
      <c r="LR153" s="109"/>
      <c r="LS153" s="109"/>
      <c r="LT153" s="109"/>
      <c r="LU153" s="109"/>
      <c r="LV153" s="109"/>
      <c r="LW153" s="109"/>
      <c r="LX153" s="109"/>
      <c r="LY153" s="109"/>
      <c r="LZ153" s="109"/>
      <c r="MA153" s="109"/>
      <c r="MB153" s="109"/>
      <c r="MC153" s="109"/>
      <c r="MD153" s="109"/>
      <c r="ME153" s="109"/>
      <c r="MF153" s="109"/>
      <c r="MG153" s="109"/>
      <c r="MH153" s="109"/>
      <c r="MI153" s="109"/>
      <c r="MJ153" s="109"/>
      <c r="MK153" s="109"/>
      <c r="ML153" s="109"/>
      <c r="MM153" s="109"/>
      <c r="MN153" s="109"/>
      <c r="MO153" s="109"/>
      <c r="MP153" s="109"/>
      <c r="MQ153" s="109"/>
      <c r="MR153" s="109"/>
      <c r="MS153" s="109"/>
      <c r="MT153" s="109"/>
      <c r="MU153" s="109"/>
      <c r="MV153" s="109"/>
      <c r="MW153" s="109"/>
      <c r="MX153" s="109"/>
      <c r="MY153" s="109"/>
      <c r="MZ153" s="109"/>
      <c r="NA153" s="109"/>
      <c r="NB153" s="109"/>
      <c r="NC153" s="109"/>
      <c r="ND153" s="109"/>
      <c r="NE153" s="109"/>
      <c r="NF153" s="109"/>
      <c r="NG153" s="109"/>
      <c r="NH153" s="109"/>
      <c r="NI153" s="109"/>
      <c r="NJ153" s="109"/>
      <c r="NK153" s="109"/>
      <c r="NL153" s="109"/>
      <c r="NM153" s="109"/>
      <c r="NN153" s="109"/>
      <c r="NO153" s="109"/>
      <c r="NP153" s="109"/>
      <c r="NQ153" s="109"/>
      <c r="NR153" s="109"/>
      <c r="NS153" s="109"/>
      <c r="NT153" s="109"/>
      <c r="NU153" s="109"/>
      <c r="NV153" s="109"/>
      <c r="NW153" s="109"/>
      <c r="NX153" s="109"/>
      <c r="NY153" s="109"/>
      <c r="NZ153" s="109"/>
      <c r="OA153" s="109"/>
      <c r="OB153" s="109"/>
      <c r="OC153" s="109"/>
      <c r="OD153" s="109"/>
      <c r="OE153" s="109"/>
      <c r="OF153" s="109"/>
      <c r="OG153" s="109"/>
      <c r="OH153" s="109"/>
      <c r="OI153" s="109"/>
      <c r="OJ153" s="109"/>
      <c r="OK153" s="109"/>
      <c r="OL153" s="109"/>
      <c r="OM153" s="109"/>
      <c r="ON153" s="109"/>
      <c r="OO153" s="109"/>
      <c r="OP153" s="109"/>
      <c r="OQ153" s="109"/>
      <c r="OR153" s="109"/>
      <c r="OS153" s="109"/>
      <c r="OT153" s="109"/>
      <c r="OU153" s="109"/>
      <c r="OV153" s="109"/>
      <c r="OW153" s="109"/>
      <c r="OX153" s="109"/>
      <c r="OY153" s="109"/>
      <c r="OZ153" s="109"/>
      <c r="PA153" s="109"/>
      <c r="PB153" s="109"/>
      <c r="PC153" s="109"/>
      <c r="PD153" s="109"/>
      <c r="PE153" s="109"/>
      <c r="PF153" s="109"/>
    </row>
    <row r="154" spans="1:422" x14ac:dyDescent="0.2">
      <c r="A154" s="109"/>
      <c r="B154" s="109"/>
      <c r="C154" s="109"/>
      <c r="D154" s="109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  <c r="BO154" s="109"/>
      <c r="BP154" s="109"/>
      <c r="BQ154" s="109"/>
      <c r="BR154" s="109"/>
      <c r="BS154" s="109"/>
      <c r="BT154" s="109"/>
      <c r="BU154" s="109"/>
      <c r="BV154" s="109"/>
      <c r="BW154" s="109"/>
      <c r="BX154" s="109"/>
      <c r="BY154" s="109"/>
      <c r="BZ154" s="109"/>
      <c r="CA154" s="109"/>
      <c r="CB154" s="109"/>
      <c r="CC154" s="109"/>
      <c r="CD154" s="109"/>
      <c r="CE154" s="109"/>
      <c r="CF154" s="109"/>
      <c r="CG154" s="109"/>
      <c r="CH154" s="109"/>
      <c r="CI154" s="109"/>
      <c r="CJ154" s="109"/>
      <c r="CK154" s="109"/>
      <c r="CL154" s="109"/>
      <c r="CM154" s="109"/>
      <c r="CN154" s="109"/>
      <c r="CO154" s="109"/>
      <c r="CP154" s="109"/>
      <c r="CQ154" s="109"/>
      <c r="CR154" s="109"/>
      <c r="CS154" s="109"/>
      <c r="CT154" s="109"/>
      <c r="CU154" s="109"/>
      <c r="CV154" s="109"/>
      <c r="CW154" s="109"/>
      <c r="CX154" s="109"/>
      <c r="CY154" s="109"/>
      <c r="CZ154" s="109"/>
      <c r="DA154" s="109"/>
      <c r="DB154" s="109"/>
      <c r="DC154" s="109"/>
      <c r="DD154" s="109"/>
      <c r="DE154" s="109"/>
      <c r="DF154" s="109"/>
      <c r="DG154" s="109"/>
      <c r="DH154" s="109"/>
      <c r="DI154" s="109"/>
      <c r="DJ154" s="109"/>
      <c r="DK154" s="109"/>
      <c r="DL154" s="109"/>
      <c r="DM154" s="109"/>
      <c r="DN154" s="109"/>
      <c r="DO154" s="109"/>
      <c r="DP154" s="109"/>
      <c r="DQ154" s="109"/>
      <c r="DR154" s="109"/>
      <c r="DS154" s="109"/>
      <c r="DT154" s="109"/>
      <c r="DU154" s="109"/>
      <c r="DV154" s="109"/>
      <c r="DW154" s="109"/>
      <c r="DX154" s="109"/>
      <c r="DY154" s="109"/>
      <c r="DZ154" s="109"/>
      <c r="EA154" s="109"/>
      <c r="EB154" s="109"/>
      <c r="EC154" s="109"/>
      <c r="ED154" s="109"/>
      <c r="EE154" s="109"/>
      <c r="EF154" s="109"/>
      <c r="EG154" s="109"/>
      <c r="EH154" s="109"/>
      <c r="EI154" s="109"/>
      <c r="EJ154" s="109"/>
      <c r="EK154" s="109"/>
      <c r="EL154" s="109"/>
      <c r="EM154" s="109"/>
      <c r="EN154" s="109"/>
      <c r="EO154" s="109"/>
      <c r="EP154" s="109"/>
      <c r="EQ154" s="109"/>
      <c r="ER154" s="109"/>
      <c r="ES154" s="109"/>
      <c r="ET154" s="109"/>
      <c r="EU154" s="109"/>
      <c r="EV154" s="109"/>
      <c r="EW154" s="109"/>
      <c r="EX154" s="109"/>
      <c r="EY154" s="109"/>
      <c r="EZ154" s="109"/>
      <c r="FA154" s="109"/>
      <c r="FB154" s="109"/>
      <c r="FC154" s="109"/>
      <c r="FD154" s="109"/>
      <c r="FE154" s="109"/>
      <c r="FF154" s="109"/>
      <c r="FG154" s="109"/>
      <c r="FH154" s="109"/>
      <c r="FI154" s="109"/>
      <c r="FJ154" s="109"/>
      <c r="FK154" s="109"/>
      <c r="FL154" s="109"/>
      <c r="FM154" s="109"/>
      <c r="FN154" s="109"/>
      <c r="FO154" s="109"/>
      <c r="FP154" s="109"/>
      <c r="FQ154" s="109"/>
      <c r="FR154" s="109"/>
      <c r="FS154" s="109"/>
      <c r="FT154" s="109"/>
      <c r="FU154" s="109"/>
      <c r="FV154" s="109"/>
      <c r="FW154" s="109"/>
      <c r="FX154" s="109"/>
      <c r="FY154" s="109"/>
      <c r="FZ154" s="109"/>
      <c r="GA154" s="109"/>
      <c r="GB154" s="109"/>
      <c r="GC154" s="109"/>
      <c r="GD154" s="109"/>
      <c r="GE154" s="109"/>
      <c r="GF154" s="109"/>
      <c r="GG154" s="109"/>
      <c r="GH154" s="109"/>
      <c r="GI154" s="109"/>
      <c r="GJ154" s="109"/>
      <c r="GK154" s="109"/>
      <c r="GL154" s="109"/>
      <c r="GM154" s="109"/>
      <c r="GN154" s="109"/>
      <c r="GO154" s="109"/>
      <c r="GP154" s="109"/>
      <c r="GQ154" s="109"/>
      <c r="GR154" s="109"/>
      <c r="GS154" s="109"/>
      <c r="GT154" s="109"/>
      <c r="GU154" s="109"/>
      <c r="GV154" s="109"/>
      <c r="GW154" s="109"/>
      <c r="GX154" s="109"/>
      <c r="GY154" s="109"/>
      <c r="GZ154" s="109"/>
      <c r="HA154" s="109"/>
      <c r="HB154" s="109"/>
      <c r="HC154" s="109"/>
      <c r="HD154" s="109"/>
      <c r="HE154" s="109"/>
      <c r="HF154" s="109"/>
      <c r="HG154" s="109"/>
      <c r="HH154" s="109"/>
      <c r="HI154" s="109"/>
      <c r="HJ154" s="109"/>
      <c r="HK154" s="109"/>
      <c r="HL154" s="109"/>
      <c r="HM154" s="109"/>
      <c r="HN154" s="109"/>
      <c r="HO154" s="109"/>
      <c r="HP154" s="109"/>
      <c r="HQ154" s="109"/>
      <c r="HR154" s="109"/>
      <c r="HS154" s="109"/>
      <c r="HT154" s="109"/>
      <c r="HU154" s="109"/>
      <c r="HV154" s="109"/>
      <c r="HW154" s="109"/>
      <c r="HX154" s="109"/>
      <c r="HY154" s="109"/>
      <c r="HZ154" s="109"/>
      <c r="IA154" s="109"/>
      <c r="IB154" s="109"/>
      <c r="IC154" s="109"/>
      <c r="ID154" s="109"/>
      <c r="IE154" s="109"/>
      <c r="IF154" s="109"/>
      <c r="IG154" s="109"/>
      <c r="IH154" s="109"/>
      <c r="II154" s="109"/>
      <c r="IJ154" s="109"/>
      <c r="IK154" s="109"/>
      <c r="IL154" s="109"/>
      <c r="IM154" s="109"/>
      <c r="IN154" s="109"/>
      <c r="IO154" s="109"/>
      <c r="IP154" s="109"/>
      <c r="IQ154" s="109"/>
      <c r="IR154" s="109"/>
      <c r="IS154" s="109"/>
      <c r="IT154" s="109"/>
      <c r="IU154" s="109"/>
      <c r="IV154" s="109"/>
      <c r="IW154" s="109"/>
      <c r="IX154" s="109"/>
      <c r="IY154" s="109"/>
      <c r="IZ154" s="109"/>
      <c r="JA154" s="109"/>
      <c r="JB154" s="109"/>
      <c r="JC154" s="109"/>
      <c r="JD154" s="109"/>
      <c r="JE154" s="109"/>
      <c r="JF154" s="109"/>
      <c r="JG154" s="109"/>
      <c r="JH154" s="109"/>
      <c r="JI154" s="109"/>
      <c r="JJ154" s="109"/>
      <c r="JK154" s="109"/>
      <c r="JL154" s="109"/>
      <c r="JM154" s="109"/>
      <c r="JN154" s="109"/>
      <c r="JO154" s="109"/>
      <c r="JP154" s="109"/>
      <c r="JQ154" s="109"/>
      <c r="JR154" s="109"/>
      <c r="JS154" s="109"/>
      <c r="JT154" s="109"/>
      <c r="JU154" s="109"/>
      <c r="JV154" s="109"/>
      <c r="JW154" s="109"/>
      <c r="JX154" s="109"/>
      <c r="JY154" s="109"/>
      <c r="JZ154" s="109"/>
      <c r="KA154" s="109"/>
      <c r="KB154" s="109"/>
      <c r="KC154" s="109"/>
      <c r="KD154" s="109"/>
      <c r="KE154" s="109"/>
      <c r="KF154" s="109"/>
      <c r="KG154" s="109"/>
      <c r="KH154" s="109"/>
      <c r="KI154" s="109"/>
      <c r="KJ154" s="109"/>
      <c r="KK154" s="109"/>
      <c r="KL154" s="109"/>
      <c r="KM154" s="109"/>
      <c r="KN154" s="109"/>
      <c r="KO154" s="109"/>
      <c r="KP154" s="109"/>
      <c r="KQ154" s="109"/>
      <c r="KR154" s="109"/>
      <c r="KS154" s="109"/>
      <c r="KT154" s="109"/>
      <c r="KU154" s="109"/>
      <c r="KV154" s="109"/>
      <c r="KW154" s="109"/>
      <c r="KX154" s="109"/>
      <c r="KY154" s="109"/>
      <c r="KZ154" s="109"/>
      <c r="LA154" s="109"/>
      <c r="LB154" s="109"/>
      <c r="LC154" s="109"/>
      <c r="LD154" s="109"/>
      <c r="LE154" s="109"/>
      <c r="LF154" s="109"/>
      <c r="LG154" s="109"/>
      <c r="LH154" s="109"/>
      <c r="LI154" s="109"/>
      <c r="LJ154" s="109"/>
      <c r="LK154" s="109"/>
      <c r="LL154" s="109"/>
      <c r="LM154" s="109"/>
      <c r="LN154" s="109"/>
      <c r="LO154" s="109"/>
      <c r="LP154" s="109"/>
      <c r="LQ154" s="109"/>
      <c r="LR154" s="109"/>
      <c r="LS154" s="109"/>
      <c r="LT154" s="109"/>
      <c r="LU154" s="109"/>
      <c r="LV154" s="109"/>
      <c r="LW154" s="109"/>
      <c r="LX154" s="109"/>
      <c r="LY154" s="109"/>
      <c r="LZ154" s="109"/>
      <c r="MA154" s="109"/>
      <c r="MB154" s="109"/>
      <c r="MC154" s="109"/>
      <c r="MD154" s="109"/>
      <c r="ME154" s="109"/>
      <c r="MF154" s="109"/>
      <c r="MG154" s="109"/>
      <c r="MH154" s="109"/>
      <c r="MI154" s="109"/>
      <c r="MJ154" s="109"/>
      <c r="MK154" s="109"/>
      <c r="ML154" s="109"/>
      <c r="MM154" s="109"/>
      <c r="MN154" s="109"/>
      <c r="MO154" s="109"/>
      <c r="MP154" s="109"/>
      <c r="MQ154" s="109"/>
      <c r="MR154" s="109"/>
      <c r="MS154" s="109"/>
      <c r="MT154" s="109"/>
      <c r="MU154" s="109"/>
      <c r="MV154" s="109"/>
      <c r="MW154" s="109"/>
      <c r="MX154" s="109"/>
      <c r="MY154" s="109"/>
      <c r="MZ154" s="109"/>
      <c r="NA154" s="109"/>
      <c r="NB154" s="109"/>
      <c r="NC154" s="109"/>
      <c r="ND154" s="109"/>
      <c r="NE154" s="109"/>
      <c r="NF154" s="109"/>
      <c r="NG154" s="109"/>
      <c r="NH154" s="109"/>
      <c r="NI154" s="109"/>
      <c r="NJ154" s="109"/>
      <c r="NK154" s="109"/>
      <c r="NL154" s="109"/>
      <c r="NM154" s="109"/>
      <c r="NN154" s="109"/>
      <c r="NO154" s="109"/>
      <c r="NP154" s="109"/>
      <c r="NQ154" s="109"/>
      <c r="NR154" s="109"/>
      <c r="NS154" s="109"/>
      <c r="NT154" s="109"/>
      <c r="NU154" s="109"/>
      <c r="NV154" s="109"/>
      <c r="NW154" s="109"/>
      <c r="NX154" s="109"/>
      <c r="NY154" s="109"/>
      <c r="NZ154" s="109"/>
      <c r="OA154" s="109"/>
      <c r="OB154" s="109"/>
      <c r="OC154" s="109"/>
      <c r="OD154" s="109"/>
      <c r="OE154" s="109"/>
      <c r="OF154" s="109"/>
      <c r="OG154" s="109"/>
      <c r="OH154" s="109"/>
      <c r="OI154" s="109"/>
      <c r="OJ154" s="109"/>
      <c r="OK154" s="109"/>
      <c r="OL154" s="109"/>
      <c r="OM154" s="109"/>
      <c r="ON154" s="109"/>
      <c r="OO154" s="109"/>
      <c r="OP154" s="109"/>
      <c r="OQ154" s="109"/>
      <c r="OR154" s="109"/>
      <c r="OS154" s="109"/>
      <c r="OT154" s="109"/>
      <c r="OU154" s="109"/>
      <c r="OV154" s="109"/>
      <c r="OW154" s="109"/>
      <c r="OX154" s="109"/>
      <c r="OY154" s="109"/>
      <c r="OZ154" s="109"/>
      <c r="PA154" s="109"/>
      <c r="PB154" s="109"/>
      <c r="PC154" s="109"/>
      <c r="PD154" s="109"/>
      <c r="PE154" s="109"/>
      <c r="PF154" s="109"/>
    </row>
    <row r="155" spans="1:422" x14ac:dyDescent="0.2">
      <c r="A155" s="109"/>
      <c r="B155" s="109"/>
      <c r="C155" s="109"/>
      <c r="D155" s="109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  <c r="BT155" s="109"/>
      <c r="BU155" s="109"/>
      <c r="BV155" s="109"/>
      <c r="BW155" s="109"/>
      <c r="BX155" s="109"/>
      <c r="BY155" s="109"/>
      <c r="BZ155" s="109"/>
      <c r="CA155" s="109"/>
      <c r="CB155" s="109"/>
      <c r="CC155" s="109"/>
      <c r="CD155" s="109"/>
      <c r="CE155" s="109"/>
      <c r="CF155" s="109"/>
      <c r="CG155" s="109"/>
      <c r="CH155" s="109"/>
      <c r="CI155" s="109"/>
      <c r="CJ155" s="109"/>
      <c r="CK155" s="109"/>
      <c r="CL155" s="109"/>
      <c r="CM155" s="109"/>
      <c r="CN155" s="109"/>
      <c r="CO155" s="109"/>
      <c r="CP155" s="109"/>
      <c r="CQ155" s="109"/>
      <c r="CR155" s="109"/>
      <c r="CS155" s="109"/>
      <c r="CT155" s="109"/>
      <c r="CU155" s="109"/>
      <c r="CV155" s="109"/>
      <c r="CW155" s="109"/>
      <c r="CX155" s="109"/>
      <c r="CY155" s="109"/>
      <c r="CZ155" s="109"/>
      <c r="DA155" s="109"/>
      <c r="DB155" s="109"/>
      <c r="DC155" s="109"/>
      <c r="DD155" s="109"/>
      <c r="DE155" s="109"/>
      <c r="DF155" s="109"/>
      <c r="DG155" s="109"/>
      <c r="DH155" s="109"/>
      <c r="DI155" s="109"/>
      <c r="DJ155" s="109"/>
      <c r="DK155" s="109"/>
      <c r="DL155" s="109"/>
      <c r="DM155" s="109"/>
      <c r="DN155" s="109"/>
      <c r="DO155" s="109"/>
      <c r="DP155" s="109"/>
      <c r="DQ155" s="109"/>
      <c r="DR155" s="109"/>
      <c r="DS155" s="109"/>
      <c r="DT155" s="109"/>
      <c r="DU155" s="109"/>
      <c r="DV155" s="109"/>
      <c r="DW155" s="109"/>
      <c r="DX155" s="109"/>
      <c r="DY155" s="109"/>
      <c r="DZ155" s="109"/>
      <c r="EA155" s="109"/>
      <c r="EB155" s="109"/>
      <c r="EC155" s="109"/>
      <c r="ED155" s="109"/>
      <c r="EE155" s="109"/>
      <c r="EF155" s="109"/>
      <c r="EG155" s="109"/>
      <c r="EH155" s="109"/>
      <c r="EI155" s="109"/>
      <c r="EJ155" s="109"/>
      <c r="EK155" s="109"/>
      <c r="EL155" s="109"/>
      <c r="EM155" s="109"/>
      <c r="EN155" s="109"/>
      <c r="EO155" s="109"/>
      <c r="EP155" s="109"/>
      <c r="EQ155" s="109"/>
      <c r="ER155" s="109"/>
      <c r="ES155" s="109"/>
      <c r="ET155" s="109"/>
      <c r="EU155" s="109"/>
      <c r="EV155" s="109"/>
      <c r="EW155" s="109"/>
      <c r="EX155" s="109"/>
      <c r="EY155" s="109"/>
      <c r="EZ155" s="109"/>
      <c r="FA155" s="109"/>
      <c r="FB155" s="109"/>
      <c r="FC155" s="109"/>
      <c r="FD155" s="109"/>
      <c r="FE155" s="109"/>
      <c r="FF155" s="109"/>
      <c r="FG155" s="109"/>
      <c r="FH155" s="109"/>
      <c r="FI155" s="109"/>
      <c r="FJ155" s="109"/>
      <c r="FK155" s="109"/>
      <c r="FL155" s="109"/>
      <c r="FM155" s="109"/>
      <c r="FN155" s="109"/>
      <c r="FO155" s="109"/>
      <c r="FP155" s="109"/>
      <c r="FQ155" s="109"/>
      <c r="FR155" s="109"/>
      <c r="FS155" s="109"/>
      <c r="FT155" s="109"/>
      <c r="FU155" s="109"/>
      <c r="FV155" s="109"/>
      <c r="FW155" s="109"/>
      <c r="FX155" s="109"/>
      <c r="FY155" s="109"/>
      <c r="FZ155" s="109"/>
      <c r="GA155" s="109"/>
      <c r="GB155" s="109"/>
      <c r="GC155" s="109"/>
      <c r="GD155" s="109"/>
      <c r="GE155" s="109"/>
      <c r="GF155" s="109"/>
      <c r="GG155" s="109"/>
      <c r="GH155" s="109"/>
      <c r="GI155" s="109"/>
      <c r="GJ155" s="109"/>
      <c r="GK155" s="109"/>
      <c r="GL155" s="109"/>
      <c r="GM155" s="109"/>
      <c r="GN155" s="109"/>
      <c r="GO155" s="109"/>
      <c r="GP155" s="109"/>
      <c r="GQ155" s="109"/>
      <c r="GR155" s="109"/>
      <c r="GS155" s="109"/>
      <c r="GT155" s="109"/>
      <c r="GU155" s="109"/>
      <c r="GV155" s="109"/>
      <c r="GW155" s="109"/>
      <c r="GX155" s="109"/>
      <c r="GY155" s="109"/>
      <c r="GZ155" s="109"/>
      <c r="HA155" s="109"/>
      <c r="HB155" s="109"/>
      <c r="HC155" s="109"/>
      <c r="HD155" s="109"/>
      <c r="HE155" s="109"/>
      <c r="HF155" s="109"/>
      <c r="HG155" s="109"/>
      <c r="HH155" s="109"/>
      <c r="HI155" s="109"/>
      <c r="HJ155" s="109"/>
      <c r="HK155" s="109"/>
      <c r="HL155" s="109"/>
      <c r="HM155" s="109"/>
      <c r="HN155" s="109"/>
      <c r="HO155" s="109"/>
      <c r="HP155" s="109"/>
      <c r="HQ155" s="109"/>
      <c r="HR155" s="109"/>
      <c r="HS155" s="109"/>
      <c r="HT155" s="109"/>
      <c r="HU155" s="109"/>
      <c r="HV155" s="109"/>
      <c r="HW155" s="109"/>
      <c r="HX155" s="109"/>
      <c r="HY155" s="109"/>
      <c r="HZ155" s="109"/>
      <c r="IA155" s="109"/>
      <c r="IB155" s="109"/>
      <c r="IC155" s="109"/>
      <c r="ID155" s="109"/>
      <c r="IE155" s="109"/>
      <c r="IF155" s="109"/>
      <c r="IG155" s="109"/>
      <c r="IH155" s="109"/>
      <c r="II155" s="109"/>
      <c r="IJ155" s="109"/>
      <c r="IK155" s="109"/>
      <c r="IL155" s="109"/>
      <c r="IM155" s="109"/>
      <c r="IN155" s="109"/>
      <c r="IO155" s="109"/>
      <c r="IP155" s="109"/>
      <c r="IQ155" s="109"/>
      <c r="IR155" s="109"/>
      <c r="IS155" s="109"/>
      <c r="IT155" s="109"/>
      <c r="IU155" s="109"/>
      <c r="IV155" s="109"/>
      <c r="IW155" s="109"/>
      <c r="IX155" s="109"/>
      <c r="IY155" s="109"/>
      <c r="IZ155" s="109"/>
      <c r="JA155" s="109"/>
      <c r="JB155" s="109"/>
      <c r="JC155" s="109"/>
      <c r="JD155" s="109"/>
      <c r="JE155" s="109"/>
      <c r="JF155" s="109"/>
      <c r="JG155" s="109"/>
      <c r="JH155" s="109"/>
      <c r="JI155" s="109"/>
      <c r="JJ155" s="109"/>
      <c r="JK155" s="109"/>
      <c r="JL155" s="109"/>
      <c r="JM155" s="109"/>
      <c r="JN155" s="109"/>
      <c r="JO155" s="109"/>
      <c r="JP155" s="109"/>
      <c r="JQ155" s="109"/>
      <c r="JR155" s="109"/>
      <c r="JS155" s="109"/>
      <c r="JT155" s="109"/>
      <c r="JU155" s="109"/>
      <c r="JV155" s="109"/>
      <c r="JW155" s="109"/>
      <c r="JX155" s="109"/>
      <c r="JY155" s="109"/>
      <c r="JZ155" s="109"/>
      <c r="KA155" s="109"/>
      <c r="KB155" s="109"/>
      <c r="KC155" s="109"/>
      <c r="KD155" s="109"/>
      <c r="KE155" s="109"/>
      <c r="KF155" s="109"/>
      <c r="KG155" s="109"/>
      <c r="KH155" s="109"/>
      <c r="KI155" s="109"/>
      <c r="KJ155" s="109"/>
      <c r="KK155" s="109"/>
      <c r="KL155" s="109"/>
      <c r="KM155" s="109"/>
      <c r="KN155" s="109"/>
      <c r="KO155" s="109"/>
      <c r="KP155" s="109"/>
      <c r="KQ155" s="109"/>
      <c r="KR155" s="109"/>
      <c r="KS155" s="109"/>
      <c r="KT155" s="109"/>
      <c r="KU155" s="109"/>
      <c r="KV155" s="109"/>
      <c r="KW155" s="109"/>
      <c r="KX155" s="109"/>
      <c r="KY155" s="109"/>
      <c r="KZ155" s="109"/>
      <c r="LA155" s="109"/>
      <c r="LB155" s="109"/>
      <c r="LC155" s="109"/>
      <c r="LD155" s="109"/>
      <c r="LE155" s="109"/>
      <c r="LF155" s="109"/>
      <c r="LG155" s="109"/>
      <c r="LH155" s="109"/>
      <c r="LI155" s="109"/>
      <c r="LJ155" s="109"/>
      <c r="LK155" s="109"/>
      <c r="LL155" s="109"/>
      <c r="LM155" s="109"/>
      <c r="LN155" s="109"/>
      <c r="LO155" s="109"/>
      <c r="LP155" s="109"/>
      <c r="LQ155" s="109"/>
      <c r="LR155" s="109"/>
      <c r="LS155" s="109"/>
      <c r="LT155" s="109"/>
      <c r="LU155" s="109"/>
      <c r="LV155" s="109"/>
      <c r="LW155" s="109"/>
      <c r="LX155" s="109"/>
      <c r="LY155" s="109"/>
      <c r="LZ155" s="109"/>
      <c r="MA155" s="109"/>
      <c r="MB155" s="109"/>
      <c r="MC155" s="109"/>
      <c r="MD155" s="109"/>
      <c r="ME155" s="109"/>
      <c r="MF155" s="109"/>
      <c r="MG155" s="109"/>
      <c r="MH155" s="109"/>
      <c r="MI155" s="109"/>
      <c r="MJ155" s="109"/>
      <c r="MK155" s="109"/>
      <c r="ML155" s="109"/>
      <c r="MM155" s="109"/>
      <c r="MN155" s="109"/>
      <c r="MO155" s="109"/>
      <c r="MP155" s="109"/>
      <c r="MQ155" s="109"/>
      <c r="MR155" s="109"/>
      <c r="MS155" s="109"/>
      <c r="MT155" s="109"/>
      <c r="MU155" s="109"/>
      <c r="MV155" s="109"/>
      <c r="MW155" s="109"/>
      <c r="MX155" s="109"/>
      <c r="MY155" s="109"/>
      <c r="MZ155" s="109"/>
      <c r="NA155" s="109"/>
      <c r="NB155" s="109"/>
      <c r="NC155" s="109"/>
      <c r="ND155" s="109"/>
      <c r="NE155" s="109"/>
      <c r="NF155" s="109"/>
      <c r="NG155" s="109"/>
      <c r="NH155" s="109"/>
      <c r="NI155" s="109"/>
      <c r="NJ155" s="109"/>
      <c r="NK155" s="109"/>
      <c r="NL155" s="109"/>
      <c r="NM155" s="109"/>
      <c r="NN155" s="109"/>
      <c r="NO155" s="109"/>
      <c r="NP155" s="109"/>
      <c r="NQ155" s="109"/>
      <c r="NR155" s="109"/>
      <c r="NS155" s="109"/>
      <c r="NT155" s="109"/>
      <c r="NU155" s="109"/>
      <c r="NV155" s="109"/>
      <c r="NW155" s="109"/>
      <c r="NX155" s="109"/>
      <c r="NY155" s="109"/>
      <c r="NZ155" s="109"/>
      <c r="OA155" s="109"/>
      <c r="OB155" s="109"/>
      <c r="OC155" s="109"/>
      <c r="OD155" s="109"/>
      <c r="OE155" s="109"/>
      <c r="OF155" s="109"/>
      <c r="OG155" s="109"/>
      <c r="OH155" s="109"/>
      <c r="OI155" s="109"/>
      <c r="OJ155" s="109"/>
      <c r="OK155" s="109"/>
      <c r="OL155" s="109"/>
      <c r="OM155" s="109"/>
      <c r="ON155" s="109"/>
      <c r="OO155" s="109"/>
      <c r="OP155" s="109"/>
      <c r="OQ155" s="109"/>
      <c r="OR155" s="109"/>
      <c r="OS155" s="109"/>
      <c r="OT155" s="109"/>
      <c r="OU155" s="109"/>
      <c r="OV155" s="109"/>
      <c r="OW155" s="109"/>
      <c r="OX155" s="109"/>
      <c r="OY155" s="109"/>
      <c r="OZ155" s="109"/>
      <c r="PA155" s="109"/>
      <c r="PB155" s="109"/>
      <c r="PC155" s="109"/>
      <c r="PD155" s="109"/>
      <c r="PE155" s="109"/>
      <c r="PF155" s="109"/>
    </row>
    <row r="156" spans="1:422" x14ac:dyDescent="0.2">
      <c r="A156" s="109"/>
      <c r="B156" s="109"/>
      <c r="C156" s="109"/>
      <c r="D156" s="109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  <c r="BT156" s="109"/>
      <c r="BU156" s="109"/>
      <c r="BV156" s="109"/>
      <c r="BW156" s="109"/>
      <c r="BX156" s="109"/>
      <c r="BY156" s="109"/>
      <c r="BZ156" s="109"/>
      <c r="CA156" s="109"/>
      <c r="CB156" s="109"/>
      <c r="CC156" s="109"/>
      <c r="CD156" s="109"/>
      <c r="CE156" s="109"/>
      <c r="CF156" s="109"/>
      <c r="CG156" s="109"/>
      <c r="CH156" s="109"/>
      <c r="CI156" s="109"/>
      <c r="CJ156" s="109"/>
      <c r="CK156" s="109"/>
      <c r="CL156" s="109"/>
      <c r="CM156" s="109"/>
      <c r="CN156" s="109"/>
      <c r="CO156" s="109"/>
      <c r="CP156" s="109"/>
      <c r="CQ156" s="109"/>
      <c r="CR156" s="109"/>
      <c r="CS156" s="109"/>
      <c r="CT156" s="109"/>
      <c r="CU156" s="109"/>
      <c r="CV156" s="109"/>
      <c r="CW156" s="109"/>
      <c r="CX156" s="109"/>
      <c r="CY156" s="109"/>
      <c r="CZ156" s="109"/>
      <c r="DA156" s="109"/>
      <c r="DB156" s="109"/>
      <c r="DC156" s="109"/>
      <c r="DD156" s="109"/>
      <c r="DE156" s="109"/>
      <c r="DF156" s="109"/>
      <c r="DG156" s="109"/>
      <c r="DH156" s="109"/>
      <c r="DI156" s="109"/>
      <c r="DJ156" s="109"/>
      <c r="DK156" s="109"/>
      <c r="DL156" s="109"/>
      <c r="DM156" s="109"/>
      <c r="DN156" s="109"/>
      <c r="DO156" s="109"/>
      <c r="DP156" s="109"/>
      <c r="DQ156" s="109"/>
      <c r="DR156" s="109"/>
      <c r="DS156" s="109"/>
      <c r="DT156" s="109"/>
      <c r="DU156" s="109"/>
      <c r="DV156" s="109"/>
      <c r="DW156" s="109"/>
      <c r="DX156" s="109"/>
      <c r="DY156" s="109"/>
      <c r="DZ156" s="109"/>
      <c r="EA156" s="109"/>
      <c r="EB156" s="109"/>
      <c r="EC156" s="109"/>
      <c r="ED156" s="109"/>
      <c r="EE156" s="109"/>
      <c r="EF156" s="109"/>
      <c r="EG156" s="109"/>
      <c r="EH156" s="109"/>
      <c r="EI156" s="109"/>
      <c r="EJ156" s="109"/>
      <c r="EK156" s="109"/>
      <c r="EL156" s="109"/>
      <c r="EM156" s="109"/>
      <c r="EN156" s="109"/>
      <c r="EO156" s="109"/>
      <c r="EP156" s="109"/>
      <c r="EQ156" s="109"/>
      <c r="ER156" s="109"/>
      <c r="ES156" s="109"/>
      <c r="ET156" s="109"/>
      <c r="EU156" s="109"/>
      <c r="EV156" s="109"/>
      <c r="EW156" s="109"/>
      <c r="EX156" s="109"/>
      <c r="EY156" s="109"/>
      <c r="EZ156" s="109"/>
      <c r="FA156" s="109"/>
      <c r="FB156" s="109"/>
      <c r="FC156" s="109"/>
      <c r="FD156" s="109"/>
      <c r="FE156" s="109"/>
      <c r="FF156" s="109"/>
      <c r="FG156" s="109"/>
      <c r="FH156" s="109"/>
      <c r="FI156" s="109"/>
      <c r="FJ156" s="109"/>
      <c r="FK156" s="109"/>
      <c r="FL156" s="109"/>
      <c r="FM156" s="109"/>
      <c r="FN156" s="109"/>
      <c r="FO156" s="109"/>
      <c r="FP156" s="109"/>
      <c r="FQ156" s="109"/>
      <c r="FR156" s="109"/>
      <c r="FS156" s="109"/>
      <c r="FT156" s="109"/>
      <c r="FU156" s="109"/>
      <c r="FV156" s="109"/>
      <c r="FW156" s="109"/>
      <c r="FX156" s="109"/>
      <c r="FY156" s="109"/>
      <c r="FZ156" s="109"/>
      <c r="GA156" s="109"/>
      <c r="GB156" s="109"/>
      <c r="GC156" s="109"/>
      <c r="GD156" s="109"/>
      <c r="GE156" s="109"/>
      <c r="GF156" s="109"/>
      <c r="GG156" s="109"/>
      <c r="GH156" s="109"/>
      <c r="GI156" s="109"/>
      <c r="GJ156" s="109"/>
      <c r="GK156" s="109"/>
      <c r="GL156" s="109"/>
      <c r="GM156" s="109"/>
      <c r="GN156" s="109"/>
      <c r="GO156" s="109"/>
      <c r="GP156" s="109"/>
      <c r="GQ156" s="109"/>
      <c r="GR156" s="109"/>
      <c r="GS156" s="109"/>
      <c r="GT156" s="109"/>
      <c r="GU156" s="109"/>
      <c r="GV156" s="109"/>
      <c r="GW156" s="109"/>
      <c r="GX156" s="109"/>
      <c r="GY156" s="109"/>
      <c r="GZ156" s="109"/>
      <c r="HA156" s="109"/>
      <c r="HB156" s="109"/>
      <c r="HC156" s="109"/>
      <c r="HD156" s="109"/>
      <c r="HE156" s="109"/>
      <c r="HF156" s="109"/>
      <c r="HG156" s="109"/>
      <c r="HH156" s="109"/>
      <c r="HI156" s="109"/>
      <c r="HJ156" s="109"/>
      <c r="HK156" s="109"/>
      <c r="HL156" s="109"/>
      <c r="HM156" s="109"/>
      <c r="HN156" s="109"/>
      <c r="HO156" s="109"/>
      <c r="HP156" s="109"/>
      <c r="HQ156" s="109"/>
      <c r="HR156" s="109"/>
      <c r="HS156" s="109"/>
      <c r="HT156" s="109"/>
      <c r="HU156" s="109"/>
      <c r="HV156" s="109"/>
      <c r="HW156" s="109"/>
      <c r="HX156" s="109"/>
      <c r="HY156" s="109"/>
      <c r="HZ156" s="109"/>
      <c r="IA156" s="109"/>
      <c r="IB156" s="109"/>
      <c r="IC156" s="109"/>
      <c r="ID156" s="109"/>
      <c r="IE156" s="109"/>
      <c r="IF156" s="109"/>
      <c r="IG156" s="109"/>
      <c r="IH156" s="109"/>
      <c r="II156" s="109"/>
      <c r="IJ156" s="109"/>
      <c r="IK156" s="109"/>
      <c r="IL156" s="109"/>
      <c r="IM156" s="109"/>
      <c r="IN156" s="109"/>
      <c r="IO156" s="109"/>
      <c r="IP156" s="109"/>
      <c r="IQ156" s="109"/>
      <c r="IR156" s="109"/>
      <c r="IS156" s="109"/>
      <c r="IT156" s="109"/>
      <c r="IU156" s="109"/>
      <c r="IV156" s="109"/>
      <c r="IW156" s="109"/>
      <c r="IX156" s="109"/>
      <c r="IY156" s="109"/>
      <c r="IZ156" s="109"/>
      <c r="JA156" s="109"/>
      <c r="JB156" s="109"/>
      <c r="JC156" s="109"/>
      <c r="JD156" s="109"/>
      <c r="JE156" s="109"/>
      <c r="JF156" s="109"/>
      <c r="JG156" s="109"/>
      <c r="JH156" s="109"/>
      <c r="JI156" s="109"/>
      <c r="JJ156" s="109"/>
      <c r="JK156" s="109"/>
      <c r="JL156" s="109"/>
      <c r="JM156" s="109"/>
      <c r="JN156" s="109"/>
      <c r="JO156" s="109"/>
      <c r="JP156" s="109"/>
      <c r="JQ156" s="109"/>
      <c r="JR156" s="109"/>
      <c r="JS156" s="109"/>
      <c r="JT156" s="109"/>
      <c r="JU156" s="109"/>
      <c r="JV156" s="109"/>
      <c r="JW156" s="109"/>
      <c r="JX156" s="109"/>
      <c r="JY156" s="109"/>
      <c r="JZ156" s="109"/>
      <c r="KA156" s="109"/>
      <c r="KB156" s="109"/>
      <c r="KC156" s="109"/>
      <c r="KD156" s="109"/>
      <c r="KE156" s="109"/>
      <c r="KF156" s="109"/>
      <c r="KG156" s="109"/>
      <c r="KH156" s="109"/>
      <c r="KI156" s="109"/>
      <c r="KJ156" s="109"/>
      <c r="KK156" s="109"/>
      <c r="KL156" s="109"/>
      <c r="KM156" s="109"/>
      <c r="KN156" s="109"/>
      <c r="KO156" s="109"/>
      <c r="KP156" s="109"/>
      <c r="KQ156" s="109"/>
      <c r="KR156" s="109"/>
      <c r="KS156" s="109"/>
      <c r="KT156" s="109"/>
      <c r="KU156" s="109"/>
      <c r="KV156" s="109"/>
      <c r="KW156" s="109"/>
      <c r="KX156" s="109"/>
      <c r="KY156" s="109"/>
      <c r="KZ156" s="109"/>
      <c r="LA156" s="109"/>
      <c r="LB156" s="109"/>
      <c r="LC156" s="109"/>
      <c r="LD156" s="109"/>
      <c r="LE156" s="109"/>
      <c r="LF156" s="109"/>
      <c r="LG156" s="109"/>
      <c r="LH156" s="109"/>
      <c r="LI156" s="109"/>
      <c r="LJ156" s="109"/>
      <c r="LK156" s="109"/>
      <c r="LL156" s="109"/>
      <c r="LM156" s="109"/>
      <c r="LN156" s="109"/>
      <c r="LO156" s="109"/>
      <c r="LP156" s="109"/>
      <c r="LQ156" s="109"/>
      <c r="LR156" s="109"/>
      <c r="LS156" s="109"/>
      <c r="LT156" s="109"/>
      <c r="LU156" s="109"/>
      <c r="LV156" s="109"/>
      <c r="LW156" s="109"/>
      <c r="LX156" s="109"/>
      <c r="LY156" s="109"/>
      <c r="LZ156" s="109"/>
      <c r="MA156" s="109"/>
      <c r="MB156" s="109"/>
      <c r="MC156" s="109"/>
      <c r="MD156" s="109"/>
      <c r="ME156" s="109"/>
      <c r="MF156" s="109"/>
      <c r="MG156" s="109"/>
      <c r="MH156" s="109"/>
      <c r="MI156" s="109"/>
      <c r="MJ156" s="109"/>
      <c r="MK156" s="109"/>
      <c r="ML156" s="109"/>
      <c r="MM156" s="109"/>
      <c r="MN156" s="109"/>
      <c r="MO156" s="109"/>
      <c r="MP156" s="109"/>
      <c r="MQ156" s="109"/>
      <c r="MR156" s="109"/>
      <c r="MS156" s="109"/>
      <c r="MT156" s="109"/>
      <c r="MU156" s="109"/>
      <c r="MV156" s="109"/>
      <c r="MW156" s="109"/>
      <c r="MX156" s="109"/>
      <c r="MY156" s="109"/>
      <c r="MZ156" s="109"/>
      <c r="NA156" s="109"/>
      <c r="NB156" s="109"/>
      <c r="NC156" s="109"/>
      <c r="ND156" s="109"/>
      <c r="NE156" s="109"/>
      <c r="NF156" s="109"/>
      <c r="NG156" s="109"/>
      <c r="NH156" s="109"/>
      <c r="NI156" s="109"/>
      <c r="NJ156" s="109"/>
      <c r="NK156" s="109"/>
      <c r="NL156" s="109"/>
      <c r="NM156" s="109"/>
      <c r="NN156" s="109"/>
      <c r="NO156" s="109"/>
      <c r="NP156" s="109"/>
      <c r="NQ156" s="109"/>
      <c r="NR156" s="109"/>
      <c r="NS156" s="109"/>
      <c r="NT156" s="109"/>
      <c r="NU156" s="109"/>
      <c r="NV156" s="109"/>
      <c r="NW156" s="109"/>
      <c r="NX156" s="109"/>
      <c r="NY156" s="109"/>
      <c r="NZ156" s="109"/>
      <c r="OA156" s="109"/>
      <c r="OB156" s="109"/>
      <c r="OC156" s="109"/>
      <c r="OD156" s="109"/>
      <c r="OE156" s="109"/>
      <c r="OF156" s="109"/>
      <c r="OG156" s="109"/>
      <c r="OH156" s="109"/>
      <c r="OI156" s="109"/>
      <c r="OJ156" s="109"/>
      <c r="OK156" s="109"/>
      <c r="OL156" s="109"/>
      <c r="OM156" s="109"/>
      <c r="ON156" s="109"/>
      <c r="OO156" s="109"/>
      <c r="OP156" s="109"/>
      <c r="OQ156" s="109"/>
      <c r="OR156" s="109"/>
      <c r="OS156" s="109"/>
      <c r="OT156" s="109"/>
      <c r="OU156" s="109"/>
      <c r="OV156" s="109"/>
      <c r="OW156" s="109"/>
      <c r="OX156" s="109"/>
      <c r="OY156" s="109"/>
      <c r="OZ156" s="109"/>
      <c r="PA156" s="109"/>
      <c r="PB156" s="109"/>
      <c r="PC156" s="109"/>
      <c r="PD156" s="109"/>
      <c r="PE156" s="109"/>
      <c r="PF156" s="109"/>
    </row>
    <row r="157" spans="1:422" x14ac:dyDescent="0.2">
      <c r="A157" s="109"/>
      <c r="B157" s="109"/>
      <c r="C157" s="109"/>
      <c r="D157" s="109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  <c r="BO157" s="109"/>
      <c r="BP157" s="109"/>
      <c r="BQ157" s="109"/>
      <c r="BR157" s="109"/>
      <c r="BS157" s="109"/>
      <c r="BT157" s="109"/>
      <c r="BU157" s="109"/>
      <c r="BV157" s="109"/>
      <c r="BW157" s="109"/>
      <c r="BX157" s="109"/>
      <c r="BY157" s="109"/>
      <c r="BZ157" s="109"/>
      <c r="CA157" s="109"/>
      <c r="CB157" s="109"/>
      <c r="CC157" s="109"/>
      <c r="CD157" s="109"/>
      <c r="CE157" s="109"/>
      <c r="CF157" s="109"/>
      <c r="CG157" s="109"/>
      <c r="CH157" s="109"/>
      <c r="CI157" s="109"/>
      <c r="CJ157" s="109"/>
      <c r="CK157" s="109"/>
      <c r="CL157" s="109"/>
      <c r="CM157" s="109"/>
      <c r="CN157" s="109"/>
      <c r="CO157" s="109"/>
      <c r="CP157" s="109"/>
      <c r="CQ157" s="109"/>
      <c r="CR157" s="109"/>
      <c r="CS157" s="109"/>
      <c r="CT157" s="109"/>
      <c r="CU157" s="109"/>
      <c r="CV157" s="109"/>
      <c r="CW157" s="109"/>
      <c r="CX157" s="109"/>
      <c r="CY157" s="109"/>
      <c r="CZ157" s="109"/>
      <c r="DA157" s="109"/>
      <c r="DB157" s="109"/>
      <c r="DC157" s="109"/>
      <c r="DD157" s="109"/>
      <c r="DE157" s="109"/>
      <c r="DF157" s="109"/>
      <c r="DG157" s="109"/>
      <c r="DH157" s="109"/>
      <c r="DI157" s="109"/>
      <c r="DJ157" s="109"/>
      <c r="DK157" s="109"/>
      <c r="DL157" s="109"/>
      <c r="DM157" s="109"/>
      <c r="DN157" s="109"/>
      <c r="DO157" s="109"/>
      <c r="DP157" s="109"/>
      <c r="DQ157" s="109"/>
      <c r="DR157" s="109"/>
      <c r="DS157" s="109"/>
      <c r="DT157" s="109"/>
      <c r="DU157" s="109"/>
      <c r="DV157" s="109"/>
      <c r="DW157" s="109"/>
      <c r="DX157" s="109"/>
      <c r="DY157" s="109"/>
      <c r="DZ157" s="109"/>
      <c r="EA157" s="109"/>
      <c r="EB157" s="109"/>
      <c r="EC157" s="109"/>
      <c r="ED157" s="109"/>
      <c r="EE157" s="109"/>
      <c r="EF157" s="109"/>
      <c r="EG157" s="109"/>
      <c r="EH157" s="109"/>
      <c r="EI157" s="109"/>
      <c r="EJ157" s="109"/>
      <c r="EK157" s="109"/>
      <c r="EL157" s="109"/>
      <c r="EM157" s="109"/>
      <c r="EN157" s="109"/>
      <c r="EO157" s="109"/>
      <c r="EP157" s="109"/>
      <c r="EQ157" s="109"/>
      <c r="ER157" s="109"/>
      <c r="ES157" s="109"/>
      <c r="ET157" s="109"/>
      <c r="EU157" s="109"/>
      <c r="EV157" s="109"/>
      <c r="EW157" s="109"/>
      <c r="EX157" s="109"/>
      <c r="EY157" s="109"/>
      <c r="EZ157" s="109"/>
      <c r="FA157" s="109"/>
      <c r="FB157" s="109"/>
      <c r="FC157" s="109"/>
      <c r="FD157" s="109"/>
      <c r="FE157" s="109"/>
      <c r="FF157" s="109"/>
      <c r="FG157" s="109"/>
      <c r="FH157" s="109"/>
      <c r="FI157" s="109"/>
      <c r="FJ157" s="109"/>
      <c r="FK157" s="109"/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09"/>
      <c r="FZ157" s="109"/>
      <c r="GA157" s="109"/>
      <c r="GB157" s="109"/>
      <c r="GC157" s="109"/>
      <c r="GD157" s="109"/>
      <c r="GE157" s="109"/>
      <c r="GF157" s="109"/>
      <c r="GG157" s="109"/>
      <c r="GH157" s="109"/>
      <c r="GI157" s="109"/>
      <c r="GJ157" s="109"/>
      <c r="GK157" s="109"/>
      <c r="GL157" s="109"/>
      <c r="GM157" s="109"/>
      <c r="GN157" s="109"/>
      <c r="GO157" s="109"/>
      <c r="GP157" s="109"/>
      <c r="GQ157" s="109"/>
      <c r="GR157" s="109"/>
      <c r="GS157" s="109"/>
      <c r="GT157" s="109"/>
      <c r="GU157" s="109"/>
      <c r="GV157" s="109"/>
      <c r="GW157" s="109"/>
      <c r="GX157" s="109"/>
      <c r="GY157" s="109"/>
      <c r="GZ157" s="109"/>
      <c r="HA157" s="109"/>
      <c r="HB157" s="109"/>
      <c r="HC157" s="109"/>
      <c r="HD157" s="109"/>
      <c r="HE157" s="109"/>
      <c r="HF157" s="109"/>
      <c r="HG157" s="109"/>
      <c r="HH157" s="109"/>
      <c r="HI157" s="109"/>
      <c r="HJ157" s="109"/>
      <c r="HK157" s="109"/>
      <c r="HL157" s="109"/>
      <c r="HM157" s="109"/>
      <c r="HN157" s="109"/>
      <c r="HO157" s="109"/>
      <c r="HP157" s="109"/>
      <c r="HQ157" s="109"/>
      <c r="HR157" s="109"/>
      <c r="HS157" s="109"/>
      <c r="HT157" s="109"/>
      <c r="HU157" s="109"/>
      <c r="HV157" s="109"/>
      <c r="HW157" s="109"/>
      <c r="HX157" s="109"/>
      <c r="HY157" s="109"/>
      <c r="HZ157" s="109"/>
      <c r="IA157" s="109"/>
      <c r="IB157" s="109"/>
      <c r="IC157" s="109"/>
      <c r="ID157" s="109"/>
      <c r="IE157" s="109"/>
      <c r="IF157" s="109"/>
      <c r="IG157" s="109"/>
      <c r="IH157" s="109"/>
      <c r="II157" s="109"/>
      <c r="IJ157" s="109"/>
      <c r="IK157" s="109"/>
      <c r="IL157" s="109"/>
      <c r="IM157" s="109"/>
      <c r="IN157" s="109"/>
      <c r="IO157" s="109"/>
      <c r="IP157" s="109"/>
      <c r="IQ157" s="109"/>
      <c r="IR157" s="109"/>
      <c r="IS157" s="109"/>
      <c r="IT157" s="109"/>
      <c r="IU157" s="109"/>
      <c r="IV157" s="109"/>
      <c r="IW157" s="109"/>
      <c r="IX157" s="109"/>
      <c r="IY157" s="109"/>
      <c r="IZ157" s="109"/>
      <c r="JA157" s="109"/>
      <c r="JB157" s="109"/>
      <c r="JC157" s="109"/>
      <c r="JD157" s="109"/>
      <c r="JE157" s="109"/>
      <c r="JF157" s="109"/>
      <c r="JG157" s="109"/>
      <c r="JH157" s="109"/>
      <c r="JI157" s="109"/>
      <c r="JJ157" s="109"/>
      <c r="JK157" s="109"/>
      <c r="JL157" s="109"/>
      <c r="JM157" s="109"/>
      <c r="JN157" s="109"/>
      <c r="JO157" s="109"/>
      <c r="JP157" s="109"/>
      <c r="JQ157" s="109"/>
      <c r="JR157" s="109"/>
      <c r="JS157" s="109"/>
      <c r="JT157" s="109"/>
      <c r="JU157" s="109"/>
      <c r="JV157" s="109"/>
      <c r="JW157" s="109"/>
      <c r="JX157" s="109"/>
      <c r="JY157" s="109"/>
      <c r="JZ157" s="109"/>
      <c r="KA157" s="109"/>
      <c r="KB157" s="109"/>
      <c r="KC157" s="109"/>
      <c r="KD157" s="109"/>
      <c r="KE157" s="109"/>
      <c r="KF157" s="109"/>
      <c r="KG157" s="109"/>
      <c r="KH157" s="109"/>
      <c r="KI157" s="109"/>
      <c r="KJ157" s="109"/>
      <c r="KK157" s="109"/>
      <c r="KL157" s="109"/>
      <c r="KM157" s="109"/>
      <c r="KN157" s="109"/>
      <c r="KO157" s="109"/>
      <c r="KP157" s="109"/>
      <c r="KQ157" s="109"/>
      <c r="KR157" s="109"/>
      <c r="KS157" s="109"/>
      <c r="KT157" s="109"/>
      <c r="KU157" s="109"/>
      <c r="KV157" s="109"/>
      <c r="KW157" s="109"/>
      <c r="KX157" s="109"/>
      <c r="KY157" s="109"/>
      <c r="KZ157" s="109"/>
      <c r="LA157" s="109"/>
      <c r="LB157" s="109"/>
      <c r="LC157" s="109"/>
      <c r="LD157" s="109"/>
      <c r="LE157" s="109"/>
      <c r="LF157" s="109"/>
      <c r="LG157" s="109"/>
      <c r="LH157" s="109"/>
      <c r="LI157" s="109"/>
      <c r="LJ157" s="109"/>
      <c r="LK157" s="109"/>
      <c r="LL157" s="109"/>
      <c r="LM157" s="109"/>
      <c r="LN157" s="109"/>
      <c r="LO157" s="109"/>
      <c r="LP157" s="109"/>
      <c r="LQ157" s="109"/>
      <c r="LR157" s="109"/>
      <c r="LS157" s="109"/>
      <c r="LT157" s="109"/>
      <c r="LU157" s="109"/>
      <c r="LV157" s="109"/>
      <c r="LW157" s="109"/>
      <c r="LX157" s="109"/>
      <c r="LY157" s="109"/>
      <c r="LZ157" s="109"/>
      <c r="MA157" s="109"/>
      <c r="MB157" s="109"/>
      <c r="MC157" s="109"/>
      <c r="MD157" s="109"/>
      <c r="ME157" s="109"/>
      <c r="MF157" s="109"/>
      <c r="MG157" s="109"/>
      <c r="MH157" s="109"/>
      <c r="MI157" s="109"/>
      <c r="MJ157" s="109"/>
      <c r="MK157" s="109"/>
      <c r="ML157" s="109"/>
      <c r="MM157" s="109"/>
      <c r="MN157" s="109"/>
      <c r="MO157" s="109"/>
      <c r="MP157" s="109"/>
      <c r="MQ157" s="109"/>
      <c r="MR157" s="109"/>
      <c r="MS157" s="109"/>
      <c r="MT157" s="109"/>
      <c r="MU157" s="109"/>
      <c r="MV157" s="109"/>
      <c r="MW157" s="109"/>
      <c r="MX157" s="109"/>
      <c r="MY157" s="109"/>
      <c r="MZ157" s="109"/>
      <c r="NA157" s="109"/>
      <c r="NB157" s="109"/>
      <c r="NC157" s="109"/>
      <c r="ND157" s="109"/>
      <c r="NE157" s="109"/>
      <c r="NF157" s="109"/>
      <c r="NG157" s="109"/>
      <c r="NH157" s="109"/>
      <c r="NI157" s="109"/>
      <c r="NJ157" s="109"/>
      <c r="NK157" s="109"/>
      <c r="NL157" s="109"/>
      <c r="NM157" s="109"/>
      <c r="NN157" s="109"/>
      <c r="NO157" s="109"/>
      <c r="NP157" s="109"/>
      <c r="NQ157" s="109"/>
      <c r="NR157" s="109"/>
      <c r="NS157" s="109"/>
      <c r="NT157" s="109"/>
      <c r="NU157" s="109"/>
      <c r="NV157" s="109"/>
      <c r="NW157" s="109"/>
      <c r="NX157" s="109"/>
      <c r="NY157" s="109"/>
      <c r="NZ157" s="109"/>
      <c r="OA157" s="109"/>
      <c r="OB157" s="109"/>
      <c r="OC157" s="109"/>
      <c r="OD157" s="109"/>
      <c r="OE157" s="109"/>
      <c r="OF157" s="109"/>
      <c r="OG157" s="109"/>
      <c r="OH157" s="109"/>
      <c r="OI157" s="109"/>
      <c r="OJ157" s="109"/>
      <c r="OK157" s="109"/>
      <c r="OL157" s="109"/>
      <c r="OM157" s="109"/>
      <c r="ON157" s="109"/>
      <c r="OO157" s="109"/>
      <c r="OP157" s="109"/>
      <c r="OQ157" s="109"/>
      <c r="OR157" s="109"/>
      <c r="OS157" s="109"/>
      <c r="OT157" s="109"/>
      <c r="OU157" s="109"/>
      <c r="OV157" s="109"/>
      <c r="OW157" s="109"/>
      <c r="OX157" s="109"/>
      <c r="OY157" s="109"/>
      <c r="OZ157" s="109"/>
      <c r="PA157" s="109"/>
      <c r="PB157" s="109"/>
      <c r="PC157" s="109"/>
      <c r="PD157" s="109"/>
      <c r="PE157" s="109"/>
      <c r="PF157" s="109"/>
    </row>
    <row r="158" spans="1:422" x14ac:dyDescent="0.2">
      <c r="A158" s="109"/>
      <c r="B158" s="109"/>
      <c r="C158" s="109"/>
      <c r="D158" s="109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  <c r="BT158" s="109"/>
      <c r="BU158" s="109"/>
      <c r="BV158" s="109"/>
      <c r="BW158" s="109"/>
      <c r="BX158" s="109"/>
      <c r="BY158" s="109"/>
      <c r="BZ158" s="109"/>
      <c r="CA158" s="109"/>
      <c r="CB158" s="109"/>
      <c r="CC158" s="109"/>
      <c r="CD158" s="109"/>
      <c r="CE158" s="109"/>
      <c r="CF158" s="109"/>
      <c r="CG158" s="109"/>
      <c r="CH158" s="109"/>
      <c r="CI158" s="109"/>
      <c r="CJ158" s="109"/>
      <c r="CK158" s="109"/>
      <c r="CL158" s="109"/>
      <c r="CM158" s="109"/>
      <c r="CN158" s="109"/>
      <c r="CO158" s="109"/>
      <c r="CP158" s="109"/>
      <c r="CQ158" s="109"/>
      <c r="CR158" s="109"/>
      <c r="CS158" s="109"/>
      <c r="CT158" s="109"/>
      <c r="CU158" s="109"/>
      <c r="CV158" s="109"/>
      <c r="CW158" s="109"/>
      <c r="CX158" s="109"/>
      <c r="CY158" s="109"/>
      <c r="CZ158" s="109"/>
      <c r="DA158" s="109"/>
      <c r="DB158" s="109"/>
      <c r="DC158" s="109"/>
      <c r="DD158" s="109"/>
      <c r="DE158" s="109"/>
      <c r="DF158" s="109"/>
      <c r="DG158" s="109"/>
      <c r="DH158" s="109"/>
      <c r="DI158" s="109"/>
      <c r="DJ158" s="109"/>
      <c r="DK158" s="109"/>
      <c r="DL158" s="109"/>
      <c r="DM158" s="109"/>
      <c r="DN158" s="109"/>
      <c r="DO158" s="109"/>
      <c r="DP158" s="109"/>
      <c r="DQ158" s="109"/>
      <c r="DR158" s="109"/>
      <c r="DS158" s="109"/>
      <c r="DT158" s="109"/>
      <c r="DU158" s="109"/>
      <c r="DV158" s="109"/>
      <c r="DW158" s="109"/>
      <c r="DX158" s="109"/>
      <c r="DY158" s="109"/>
      <c r="DZ158" s="109"/>
      <c r="EA158" s="109"/>
      <c r="EB158" s="109"/>
      <c r="EC158" s="109"/>
      <c r="ED158" s="109"/>
      <c r="EE158" s="109"/>
      <c r="EF158" s="109"/>
      <c r="EG158" s="109"/>
      <c r="EH158" s="109"/>
      <c r="EI158" s="109"/>
      <c r="EJ158" s="109"/>
      <c r="EK158" s="109"/>
      <c r="EL158" s="109"/>
      <c r="EM158" s="109"/>
      <c r="EN158" s="109"/>
      <c r="EO158" s="109"/>
      <c r="EP158" s="109"/>
      <c r="EQ158" s="109"/>
      <c r="ER158" s="109"/>
      <c r="ES158" s="109"/>
      <c r="ET158" s="109"/>
      <c r="EU158" s="109"/>
      <c r="EV158" s="109"/>
      <c r="EW158" s="109"/>
      <c r="EX158" s="109"/>
      <c r="EY158" s="109"/>
      <c r="EZ158" s="109"/>
      <c r="FA158" s="109"/>
      <c r="FB158" s="109"/>
      <c r="FC158" s="109"/>
      <c r="FD158" s="109"/>
      <c r="FE158" s="109"/>
      <c r="FF158" s="109"/>
      <c r="FG158" s="109"/>
      <c r="FH158" s="109"/>
      <c r="FI158" s="109"/>
      <c r="FJ158" s="109"/>
      <c r="FK158" s="109"/>
      <c r="FL158" s="109"/>
      <c r="FM158" s="109"/>
      <c r="FN158" s="109"/>
      <c r="FO158" s="109"/>
      <c r="FP158" s="109"/>
      <c r="FQ158" s="109"/>
      <c r="FR158" s="109"/>
      <c r="FS158" s="109"/>
      <c r="FT158" s="109"/>
      <c r="FU158" s="109"/>
      <c r="FV158" s="109"/>
      <c r="FW158" s="109"/>
      <c r="FX158" s="109"/>
      <c r="FY158" s="109"/>
      <c r="FZ158" s="109"/>
      <c r="GA158" s="109"/>
      <c r="GB158" s="109"/>
      <c r="GC158" s="109"/>
      <c r="GD158" s="109"/>
      <c r="GE158" s="109"/>
      <c r="GF158" s="109"/>
      <c r="GG158" s="109"/>
      <c r="GH158" s="109"/>
      <c r="GI158" s="109"/>
      <c r="GJ158" s="109"/>
      <c r="GK158" s="109"/>
      <c r="GL158" s="109"/>
      <c r="GM158" s="109"/>
      <c r="GN158" s="109"/>
      <c r="GO158" s="109"/>
      <c r="GP158" s="109"/>
      <c r="GQ158" s="109"/>
      <c r="GR158" s="109"/>
      <c r="GS158" s="109"/>
      <c r="GT158" s="109"/>
      <c r="GU158" s="109"/>
      <c r="GV158" s="109"/>
      <c r="GW158" s="109"/>
      <c r="GX158" s="109"/>
      <c r="GY158" s="109"/>
      <c r="GZ158" s="109"/>
      <c r="HA158" s="109"/>
      <c r="HB158" s="109"/>
      <c r="HC158" s="109"/>
      <c r="HD158" s="109"/>
      <c r="HE158" s="109"/>
      <c r="HF158" s="109"/>
      <c r="HG158" s="109"/>
      <c r="HH158" s="109"/>
      <c r="HI158" s="109"/>
      <c r="HJ158" s="109"/>
      <c r="HK158" s="109"/>
      <c r="HL158" s="109"/>
      <c r="HM158" s="109"/>
      <c r="HN158" s="109"/>
      <c r="HO158" s="109"/>
      <c r="HP158" s="109"/>
      <c r="HQ158" s="109"/>
      <c r="HR158" s="109"/>
      <c r="HS158" s="109"/>
      <c r="HT158" s="109"/>
      <c r="HU158" s="109"/>
      <c r="HV158" s="109"/>
      <c r="HW158" s="109"/>
      <c r="HX158" s="109"/>
      <c r="HY158" s="109"/>
      <c r="HZ158" s="109"/>
      <c r="IA158" s="109"/>
      <c r="IB158" s="109"/>
      <c r="IC158" s="109"/>
      <c r="ID158" s="109"/>
      <c r="IE158" s="109"/>
      <c r="IF158" s="109"/>
      <c r="IG158" s="109"/>
      <c r="IH158" s="109"/>
      <c r="II158" s="109"/>
      <c r="IJ158" s="109"/>
      <c r="IK158" s="109"/>
      <c r="IL158" s="109"/>
      <c r="IM158" s="109"/>
      <c r="IN158" s="109"/>
      <c r="IO158" s="109"/>
      <c r="IP158" s="109"/>
      <c r="IQ158" s="109"/>
      <c r="IR158" s="109"/>
      <c r="IS158" s="109"/>
      <c r="IT158" s="109"/>
      <c r="IU158" s="109"/>
      <c r="IV158" s="109"/>
      <c r="IW158" s="109"/>
      <c r="IX158" s="109"/>
      <c r="IY158" s="109"/>
      <c r="IZ158" s="109"/>
      <c r="JA158" s="109"/>
      <c r="JB158" s="109"/>
      <c r="JC158" s="109"/>
      <c r="JD158" s="109"/>
      <c r="JE158" s="109"/>
      <c r="JF158" s="109"/>
      <c r="JG158" s="109"/>
      <c r="JH158" s="109"/>
      <c r="JI158" s="109"/>
      <c r="JJ158" s="109"/>
      <c r="JK158" s="109"/>
      <c r="JL158" s="109"/>
      <c r="JM158" s="109"/>
      <c r="JN158" s="109"/>
      <c r="JO158" s="109"/>
      <c r="JP158" s="109"/>
      <c r="JQ158" s="109"/>
      <c r="JR158" s="109"/>
      <c r="JS158" s="109"/>
      <c r="JT158" s="109"/>
      <c r="JU158" s="109"/>
      <c r="JV158" s="109"/>
      <c r="JW158" s="109"/>
      <c r="JX158" s="109"/>
      <c r="JY158" s="109"/>
      <c r="JZ158" s="109"/>
      <c r="KA158" s="109"/>
      <c r="KB158" s="109"/>
      <c r="KC158" s="109"/>
      <c r="KD158" s="109"/>
      <c r="KE158" s="109"/>
      <c r="KF158" s="109"/>
      <c r="KG158" s="109"/>
      <c r="KH158" s="109"/>
      <c r="KI158" s="109"/>
      <c r="KJ158" s="109"/>
      <c r="KK158" s="109"/>
      <c r="KL158" s="109"/>
      <c r="KM158" s="109"/>
      <c r="KN158" s="109"/>
      <c r="KO158" s="109"/>
      <c r="KP158" s="109"/>
      <c r="KQ158" s="109"/>
      <c r="KR158" s="109"/>
      <c r="KS158" s="109"/>
      <c r="KT158" s="109"/>
      <c r="KU158" s="109"/>
      <c r="KV158" s="109"/>
      <c r="KW158" s="109"/>
      <c r="KX158" s="109"/>
      <c r="KY158" s="109"/>
      <c r="KZ158" s="109"/>
      <c r="LA158" s="109"/>
      <c r="LB158" s="109"/>
      <c r="LC158" s="109"/>
      <c r="LD158" s="109"/>
      <c r="LE158" s="109"/>
      <c r="LF158" s="109"/>
      <c r="LG158" s="109"/>
      <c r="LH158" s="109"/>
      <c r="LI158" s="109"/>
      <c r="LJ158" s="109"/>
      <c r="LK158" s="109"/>
      <c r="LL158" s="109"/>
      <c r="LM158" s="109"/>
      <c r="LN158" s="109"/>
      <c r="LO158" s="109"/>
      <c r="LP158" s="109"/>
      <c r="LQ158" s="109"/>
      <c r="LR158" s="109"/>
      <c r="LS158" s="109"/>
      <c r="LT158" s="109"/>
      <c r="LU158" s="109"/>
      <c r="LV158" s="109"/>
      <c r="LW158" s="109"/>
      <c r="LX158" s="109"/>
      <c r="LY158" s="109"/>
      <c r="LZ158" s="109"/>
      <c r="MA158" s="109"/>
      <c r="MB158" s="109"/>
      <c r="MC158" s="109"/>
      <c r="MD158" s="109"/>
      <c r="ME158" s="109"/>
      <c r="MF158" s="109"/>
      <c r="MG158" s="109"/>
      <c r="MH158" s="109"/>
      <c r="MI158" s="109"/>
      <c r="MJ158" s="109"/>
      <c r="MK158" s="109"/>
      <c r="ML158" s="109"/>
      <c r="MM158" s="109"/>
      <c r="MN158" s="109"/>
      <c r="MO158" s="109"/>
      <c r="MP158" s="109"/>
      <c r="MQ158" s="109"/>
      <c r="MR158" s="109"/>
      <c r="MS158" s="109"/>
      <c r="MT158" s="109"/>
      <c r="MU158" s="109"/>
      <c r="MV158" s="109"/>
      <c r="MW158" s="109"/>
      <c r="MX158" s="109"/>
      <c r="MY158" s="109"/>
      <c r="MZ158" s="109"/>
      <c r="NA158" s="109"/>
      <c r="NB158" s="109"/>
      <c r="NC158" s="109"/>
      <c r="ND158" s="109"/>
      <c r="NE158" s="109"/>
      <c r="NF158" s="109"/>
      <c r="NG158" s="109"/>
      <c r="NH158" s="109"/>
      <c r="NI158" s="109"/>
      <c r="NJ158" s="109"/>
      <c r="NK158" s="109"/>
      <c r="NL158" s="109"/>
      <c r="NM158" s="109"/>
      <c r="NN158" s="109"/>
      <c r="NO158" s="109"/>
      <c r="NP158" s="109"/>
      <c r="NQ158" s="109"/>
      <c r="NR158" s="109"/>
      <c r="NS158" s="109"/>
      <c r="NT158" s="109"/>
      <c r="NU158" s="109"/>
      <c r="NV158" s="109"/>
      <c r="NW158" s="109"/>
      <c r="NX158" s="109"/>
      <c r="NY158" s="109"/>
      <c r="NZ158" s="109"/>
      <c r="OA158" s="109"/>
      <c r="OB158" s="109"/>
      <c r="OC158" s="109"/>
      <c r="OD158" s="109"/>
      <c r="OE158" s="109"/>
      <c r="OF158" s="109"/>
      <c r="OG158" s="109"/>
      <c r="OH158" s="109"/>
      <c r="OI158" s="109"/>
      <c r="OJ158" s="109"/>
      <c r="OK158" s="109"/>
      <c r="OL158" s="109"/>
      <c r="OM158" s="109"/>
      <c r="ON158" s="109"/>
      <c r="OO158" s="109"/>
      <c r="OP158" s="109"/>
      <c r="OQ158" s="109"/>
      <c r="OR158" s="109"/>
      <c r="OS158" s="109"/>
      <c r="OT158" s="109"/>
      <c r="OU158" s="109"/>
      <c r="OV158" s="109"/>
      <c r="OW158" s="109"/>
      <c r="OX158" s="109"/>
      <c r="OY158" s="109"/>
      <c r="OZ158" s="109"/>
      <c r="PA158" s="109"/>
      <c r="PB158" s="109"/>
      <c r="PC158" s="109"/>
      <c r="PD158" s="109"/>
      <c r="PE158" s="109"/>
      <c r="PF158" s="109"/>
    </row>
    <row r="159" spans="1:422" x14ac:dyDescent="0.2">
      <c r="A159" s="109"/>
      <c r="B159" s="109"/>
      <c r="C159" s="109"/>
      <c r="D159" s="109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  <c r="BT159" s="109"/>
      <c r="BU159" s="109"/>
      <c r="BV159" s="109"/>
      <c r="BW159" s="109"/>
      <c r="BX159" s="109"/>
      <c r="BY159" s="109"/>
      <c r="BZ159" s="109"/>
      <c r="CA159" s="109"/>
      <c r="CB159" s="109"/>
      <c r="CC159" s="109"/>
      <c r="CD159" s="109"/>
      <c r="CE159" s="109"/>
      <c r="CF159" s="109"/>
      <c r="CG159" s="109"/>
      <c r="CH159" s="109"/>
      <c r="CI159" s="109"/>
      <c r="CJ159" s="109"/>
      <c r="CK159" s="109"/>
      <c r="CL159" s="109"/>
      <c r="CM159" s="109"/>
      <c r="CN159" s="109"/>
      <c r="CO159" s="109"/>
      <c r="CP159" s="109"/>
      <c r="CQ159" s="109"/>
      <c r="CR159" s="109"/>
      <c r="CS159" s="109"/>
      <c r="CT159" s="109"/>
      <c r="CU159" s="109"/>
      <c r="CV159" s="109"/>
      <c r="CW159" s="109"/>
      <c r="CX159" s="109"/>
      <c r="CY159" s="109"/>
      <c r="CZ159" s="109"/>
      <c r="DA159" s="109"/>
      <c r="DB159" s="109"/>
      <c r="DC159" s="109"/>
      <c r="DD159" s="109"/>
      <c r="DE159" s="109"/>
      <c r="DF159" s="109"/>
      <c r="DG159" s="109"/>
      <c r="DH159" s="109"/>
      <c r="DI159" s="109"/>
      <c r="DJ159" s="109"/>
      <c r="DK159" s="109"/>
      <c r="DL159" s="109"/>
      <c r="DM159" s="109"/>
      <c r="DN159" s="109"/>
      <c r="DO159" s="109"/>
      <c r="DP159" s="109"/>
      <c r="DQ159" s="109"/>
      <c r="DR159" s="109"/>
      <c r="DS159" s="109"/>
      <c r="DT159" s="109"/>
      <c r="DU159" s="109"/>
      <c r="DV159" s="109"/>
      <c r="DW159" s="109"/>
      <c r="DX159" s="109"/>
      <c r="DY159" s="109"/>
      <c r="DZ159" s="109"/>
      <c r="EA159" s="109"/>
      <c r="EB159" s="109"/>
      <c r="EC159" s="109"/>
      <c r="ED159" s="109"/>
      <c r="EE159" s="109"/>
      <c r="EF159" s="109"/>
      <c r="EG159" s="109"/>
      <c r="EH159" s="109"/>
      <c r="EI159" s="109"/>
      <c r="EJ159" s="109"/>
      <c r="EK159" s="109"/>
      <c r="EL159" s="109"/>
      <c r="EM159" s="109"/>
      <c r="EN159" s="109"/>
      <c r="EO159" s="109"/>
      <c r="EP159" s="109"/>
      <c r="EQ159" s="109"/>
      <c r="ER159" s="109"/>
      <c r="ES159" s="109"/>
      <c r="ET159" s="109"/>
      <c r="EU159" s="109"/>
      <c r="EV159" s="109"/>
      <c r="EW159" s="109"/>
      <c r="EX159" s="109"/>
      <c r="EY159" s="109"/>
      <c r="EZ159" s="109"/>
      <c r="FA159" s="109"/>
      <c r="FB159" s="109"/>
      <c r="FC159" s="109"/>
      <c r="FD159" s="109"/>
      <c r="FE159" s="109"/>
      <c r="FF159" s="109"/>
      <c r="FG159" s="109"/>
      <c r="FH159" s="109"/>
      <c r="FI159" s="109"/>
      <c r="FJ159" s="109"/>
      <c r="FK159" s="109"/>
      <c r="FL159" s="109"/>
      <c r="FM159" s="109"/>
      <c r="FN159" s="109"/>
      <c r="FO159" s="109"/>
      <c r="FP159" s="109"/>
      <c r="FQ159" s="109"/>
      <c r="FR159" s="109"/>
      <c r="FS159" s="109"/>
      <c r="FT159" s="109"/>
      <c r="FU159" s="109"/>
      <c r="FV159" s="109"/>
      <c r="FW159" s="109"/>
      <c r="FX159" s="109"/>
      <c r="FY159" s="109"/>
      <c r="FZ159" s="109"/>
      <c r="GA159" s="109"/>
      <c r="GB159" s="109"/>
      <c r="GC159" s="109"/>
      <c r="GD159" s="109"/>
      <c r="GE159" s="109"/>
      <c r="GF159" s="109"/>
      <c r="GG159" s="109"/>
      <c r="GH159" s="109"/>
      <c r="GI159" s="109"/>
      <c r="GJ159" s="109"/>
      <c r="GK159" s="109"/>
      <c r="GL159" s="109"/>
      <c r="GM159" s="109"/>
      <c r="GN159" s="109"/>
      <c r="GO159" s="109"/>
      <c r="GP159" s="109"/>
      <c r="GQ159" s="109"/>
      <c r="GR159" s="109"/>
      <c r="GS159" s="109"/>
      <c r="GT159" s="109"/>
      <c r="GU159" s="109"/>
      <c r="GV159" s="109"/>
      <c r="GW159" s="109"/>
      <c r="GX159" s="109"/>
      <c r="GY159" s="109"/>
      <c r="GZ159" s="109"/>
      <c r="HA159" s="109"/>
      <c r="HB159" s="109"/>
      <c r="HC159" s="109"/>
      <c r="HD159" s="109"/>
      <c r="HE159" s="109"/>
      <c r="HF159" s="109"/>
      <c r="HG159" s="109"/>
      <c r="HH159" s="109"/>
      <c r="HI159" s="109"/>
      <c r="HJ159" s="109"/>
      <c r="HK159" s="109"/>
      <c r="HL159" s="109"/>
      <c r="HM159" s="109"/>
      <c r="HN159" s="109"/>
      <c r="HO159" s="109"/>
      <c r="HP159" s="109"/>
      <c r="HQ159" s="109"/>
      <c r="HR159" s="109"/>
      <c r="HS159" s="109"/>
      <c r="HT159" s="109"/>
      <c r="HU159" s="109"/>
      <c r="HV159" s="109"/>
      <c r="HW159" s="109"/>
      <c r="HX159" s="109"/>
      <c r="HY159" s="109"/>
      <c r="HZ159" s="109"/>
      <c r="IA159" s="109"/>
      <c r="IB159" s="109"/>
      <c r="IC159" s="109"/>
      <c r="ID159" s="109"/>
      <c r="IE159" s="109"/>
      <c r="IF159" s="109"/>
      <c r="IG159" s="109"/>
      <c r="IH159" s="109"/>
      <c r="II159" s="109"/>
      <c r="IJ159" s="109"/>
      <c r="IK159" s="109"/>
      <c r="IL159" s="109"/>
      <c r="IM159" s="109"/>
      <c r="IN159" s="109"/>
      <c r="IO159" s="109"/>
      <c r="IP159" s="109"/>
      <c r="IQ159" s="109"/>
      <c r="IR159" s="109"/>
      <c r="IS159" s="109"/>
      <c r="IT159" s="109"/>
      <c r="IU159" s="109"/>
      <c r="IV159" s="109"/>
      <c r="IW159" s="109"/>
      <c r="IX159" s="109"/>
      <c r="IY159" s="109"/>
      <c r="IZ159" s="109"/>
      <c r="JA159" s="109"/>
      <c r="JB159" s="109"/>
      <c r="JC159" s="109"/>
      <c r="JD159" s="109"/>
      <c r="JE159" s="109"/>
      <c r="JF159" s="109"/>
      <c r="JG159" s="109"/>
      <c r="JH159" s="109"/>
      <c r="JI159" s="109"/>
      <c r="JJ159" s="109"/>
      <c r="JK159" s="109"/>
      <c r="JL159" s="109"/>
      <c r="JM159" s="109"/>
      <c r="JN159" s="109"/>
      <c r="JO159" s="109"/>
      <c r="JP159" s="109"/>
      <c r="JQ159" s="109"/>
      <c r="JR159" s="109"/>
      <c r="JS159" s="109"/>
      <c r="JT159" s="109"/>
      <c r="JU159" s="109"/>
      <c r="JV159" s="109"/>
      <c r="JW159" s="109"/>
      <c r="JX159" s="109"/>
      <c r="JY159" s="109"/>
      <c r="JZ159" s="109"/>
      <c r="KA159" s="109"/>
      <c r="KB159" s="109"/>
      <c r="KC159" s="109"/>
      <c r="KD159" s="109"/>
      <c r="KE159" s="109"/>
      <c r="KF159" s="109"/>
      <c r="KG159" s="109"/>
      <c r="KH159" s="109"/>
      <c r="KI159" s="109"/>
      <c r="KJ159" s="109"/>
      <c r="KK159" s="109"/>
      <c r="KL159" s="109"/>
      <c r="KM159" s="109"/>
      <c r="KN159" s="109"/>
      <c r="KO159" s="109"/>
      <c r="KP159" s="109"/>
      <c r="KQ159" s="109"/>
      <c r="KR159" s="109"/>
      <c r="KS159" s="109"/>
      <c r="KT159" s="109"/>
      <c r="KU159" s="109"/>
      <c r="KV159" s="109"/>
      <c r="KW159" s="109"/>
      <c r="KX159" s="109"/>
      <c r="KY159" s="109"/>
      <c r="KZ159" s="109"/>
      <c r="LA159" s="109"/>
      <c r="LB159" s="109"/>
      <c r="LC159" s="109"/>
      <c r="LD159" s="109"/>
      <c r="LE159" s="109"/>
      <c r="LF159" s="109"/>
      <c r="LG159" s="109"/>
      <c r="LH159" s="109"/>
      <c r="LI159" s="109"/>
      <c r="LJ159" s="109"/>
      <c r="LK159" s="109"/>
      <c r="LL159" s="109"/>
      <c r="LM159" s="109"/>
      <c r="LN159" s="109"/>
      <c r="LO159" s="109"/>
      <c r="LP159" s="109"/>
      <c r="LQ159" s="109"/>
      <c r="LR159" s="109"/>
      <c r="LS159" s="109"/>
      <c r="LT159" s="109"/>
      <c r="LU159" s="109"/>
      <c r="LV159" s="109"/>
      <c r="LW159" s="109"/>
      <c r="LX159" s="109"/>
      <c r="LY159" s="109"/>
      <c r="LZ159" s="109"/>
      <c r="MA159" s="109"/>
      <c r="MB159" s="109"/>
      <c r="MC159" s="109"/>
      <c r="MD159" s="109"/>
      <c r="ME159" s="109"/>
      <c r="MF159" s="109"/>
      <c r="MG159" s="109"/>
      <c r="MH159" s="109"/>
      <c r="MI159" s="109"/>
      <c r="MJ159" s="109"/>
      <c r="MK159" s="109"/>
      <c r="ML159" s="109"/>
      <c r="MM159" s="109"/>
      <c r="MN159" s="109"/>
      <c r="MO159" s="109"/>
      <c r="MP159" s="109"/>
      <c r="MQ159" s="109"/>
      <c r="MR159" s="109"/>
      <c r="MS159" s="109"/>
      <c r="MT159" s="109"/>
      <c r="MU159" s="109"/>
      <c r="MV159" s="109"/>
      <c r="MW159" s="109"/>
      <c r="MX159" s="109"/>
      <c r="MY159" s="109"/>
      <c r="MZ159" s="109"/>
      <c r="NA159" s="109"/>
      <c r="NB159" s="109"/>
      <c r="NC159" s="109"/>
      <c r="ND159" s="109"/>
      <c r="NE159" s="109"/>
      <c r="NF159" s="109"/>
      <c r="NG159" s="109"/>
      <c r="NH159" s="109"/>
      <c r="NI159" s="109"/>
      <c r="NJ159" s="109"/>
      <c r="NK159" s="109"/>
      <c r="NL159" s="109"/>
      <c r="NM159" s="109"/>
      <c r="NN159" s="109"/>
      <c r="NO159" s="109"/>
      <c r="NP159" s="109"/>
      <c r="NQ159" s="109"/>
      <c r="NR159" s="109"/>
      <c r="NS159" s="109"/>
      <c r="NT159" s="109"/>
      <c r="NU159" s="109"/>
      <c r="NV159" s="109"/>
      <c r="NW159" s="109"/>
      <c r="NX159" s="109"/>
      <c r="NY159" s="109"/>
      <c r="NZ159" s="109"/>
      <c r="OA159" s="109"/>
      <c r="OB159" s="109"/>
      <c r="OC159" s="109"/>
      <c r="OD159" s="109"/>
      <c r="OE159" s="109"/>
      <c r="OF159" s="109"/>
      <c r="OG159" s="109"/>
      <c r="OH159" s="109"/>
      <c r="OI159" s="109"/>
      <c r="OJ159" s="109"/>
      <c r="OK159" s="109"/>
      <c r="OL159" s="109"/>
      <c r="OM159" s="109"/>
      <c r="ON159" s="109"/>
      <c r="OO159" s="109"/>
      <c r="OP159" s="109"/>
      <c r="OQ159" s="109"/>
      <c r="OR159" s="109"/>
      <c r="OS159" s="109"/>
      <c r="OT159" s="109"/>
      <c r="OU159" s="109"/>
      <c r="OV159" s="109"/>
      <c r="OW159" s="109"/>
      <c r="OX159" s="109"/>
      <c r="OY159" s="109"/>
      <c r="OZ159" s="109"/>
      <c r="PA159" s="109"/>
      <c r="PB159" s="109"/>
      <c r="PC159" s="109"/>
      <c r="PD159" s="109"/>
      <c r="PE159" s="109"/>
      <c r="PF159" s="109"/>
    </row>
    <row r="160" spans="1:422" x14ac:dyDescent="0.2">
      <c r="A160" s="109"/>
      <c r="B160" s="109"/>
      <c r="C160" s="109"/>
      <c r="D160" s="109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  <c r="BT160" s="109"/>
      <c r="BU160" s="109"/>
      <c r="BV160" s="109"/>
      <c r="BW160" s="109"/>
      <c r="BX160" s="109"/>
      <c r="BY160" s="109"/>
      <c r="BZ160" s="109"/>
      <c r="CA160" s="109"/>
      <c r="CB160" s="109"/>
      <c r="CC160" s="109"/>
      <c r="CD160" s="109"/>
      <c r="CE160" s="109"/>
      <c r="CF160" s="109"/>
      <c r="CG160" s="109"/>
      <c r="CH160" s="109"/>
      <c r="CI160" s="109"/>
      <c r="CJ160" s="109"/>
      <c r="CK160" s="109"/>
      <c r="CL160" s="109"/>
      <c r="CM160" s="109"/>
      <c r="CN160" s="109"/>
      <c r="CO160" s="109"/>
      <c r="CP160" s="109"/>
      <c r="CQ160" s="109"/>
      <c r="CR160" s="109"/>
      <c r="CS160" s="109"/>
      <c r="CT160" s="109"/>
      <c r="CU160" s="109"/>
      <c r="CV160" s="109"/>
      <c r="CW160" s="109"/>
      <c r="CX160" s="109"/>
      <c r="CY160" s="109"/>
      <c r="CZ160" s="109"/>
      <c r="DA160" s="109"/>
      <c r="DB160" s="109"/>
      <c r="DC160" s="109"/>
      <c r="DD160" s="109"/>
      <c r="DE160" s="109"/>
      <c r="DF160" s="109"/>
      <c r="DG160" s="109"/>
      <c r="DH160" s="109"/>
      <c r="DI160" s="109"/>
      <c r="DJ160" s="109"/>
      <c r="DK160" s="109"/>
      <c r="DL160" s="109"/>
      <c r="DM160" s="109"/>
      <c r="DN160" s="109"/>
      <c r="DO160" s="109"/>
      <c r="DP160" s="109"/>
      <c r="DQ160" s="109"/>
      <c r="DR160" s="109"/>
      <c r="DS160" s="109"/>
      <c r="DT160" s="109"/>
      <c r="DU160" s="109"/>
      <c r="DV160" s="109"/>
      <c r="DW160" s="109"/>
      <c r="DX160" s="109"/>
      <c r="DY160" s="109"/>
      <c r="DZ160" s="109"/>
      <c r="EA160" s="109"/>
      <c r="EB160" s="109"/>
      <c r="EC160" s="109"/>
      <c r="ED160" s="109"/>
      <c r="EE160" s="109"/>
      <c r="EF160" s="109"/>
      <c r="EG160" s="109"/>
      <c r="EH160" s="109"/>
      <c r="EI160" s="109"/>
      <c r="EJ160" s="109"/>
      <c r="EK160" s="109"/>
      <c r="EL160" s="109"/>
      <c r="EM160" s="109"/>
      <c r="EN160" s="109"/>
      <c r="EO160" s="109"/>
      <c r="EP160" s="109"/>
      <c r="EQ160" s="109"/>
      <c r="ER160" s="109"/>
      <c r="ES160" s="109"/>
      <c r="ET160" s="109"/>
      <c r="EU160" s="109"/>
      <c r="EV160" s="109"/>
      <c r="EW160" s="109"/>
      <c r="EX160" s="109"/>
      <c r="EY160" s="109"/>
      <c r="EZ160" s="109"/>
      <c r="FA160" s="109"/>
      <c r="FB160" s="109"/>
      <c r="FC160" s="109"/>
      <c r="FD160" s="109"/>
      <c r="FE160" s="109"/>
      <c r="FF160" s="109"/>
      <c r="FG160" s="109"/>
      <c r="FH160" s="109"/>
      <c r="FI160" s="109"/>
      <c r="FJ160" s="109"/>
      <c r="FK160" s="109"/>
      <c r="FL160" s="109"/>
      <c r="FM160" s="109"/>
      <c r="FN160" s="109"/>
      <c r="FO160" s="109"/>
      <c r="FP160" s="109"/>
      <c r="FQ160" s="109"/>
      <c r="FR160" s="109"/>
      <c r="FS160" s="109"/>
      <c r="FT160" s="109"/>
      <c r="FU160" s="109"/>
      <c r="FV160" s="109"/>
      <c r="FW160" s="109"/>
      <c r="FX160" s="109"/>
      <c r="FY160" s="109"/>
      <c r="FZ160" s="109"/>
      <c r="GA160" s="109"/>
      <c r="GB160" s="109"/>
      <c r="GC160" s="109"/>
      <c r="GD160" s="109"/>
      <c r="GE160" s="109"/>
      <c r="GF160" s="109"/>
      <c r="GG160" s="109"/>
      <c r="GH160" s="109"/>
      <c r="GI160" s="109"/>
      <c r="GJ160" s="109"/>
      <c r="GK160" s="109"/>
      <c r="GL160" s="109"/>
      <c r="GM160" s="109"/>
      <c r="GN160" s="109"/>
      <c r="GO160" s="109"/>
      <c r="GP160" s="109"/>
      <c r="GQ160" s="109"/>
      <c r="GR160" s="109"/>
      <c r="GS160" s="109"/>
      <c r="GT160" s="109"/>
      <c r="GU160" s="109"/>
      <c r="GV160" s="109"/>
      <c r="GW160" s="109"/>
      <c r="GX160" s="109"/>
      <c r="GY160" s="109"/>
      <c r="GZ160" s="109"/>
      <c r="HA160" s="109"/>
      <c r="HB160" s="109"/>
      <c r="HC160" s="109"/>
      <c r="HD160" s="109"/>
      <c r="HE160" s="109"/>
      <c r="HF160" s="109"/>
      <c r="HG160" s="109"/>
      <c r="HH160" s="109"/>
      <c r="HI160" s="109"/>
      <c r="HJ160" s="109"/>
      <c r="HK160" s="109"/>
      <c r="HL160" s="109"/>
      <c r="HM160" s="109"/>
      <c r="HN160" s="109"/>
      <c r="HO160" s="109"/>
      <c r="HP160" s="109"/>
      <c r="HQ160" s="109"/>
      <c r="HR160" s="109"/>
      <c r="HS160" s="109"/>
      <c r="HT160" s="109"/>
      <c r="HU160" s="109"/>
      <c r="HV160" s="109"/>
      <c r="HW160" s="109"/>
      <c r="HX160" s="109"/>
      <c r="HY160" s="109"/>
      <c r="HZ160" s="109"/>
      <c r="IA160" s="109"/>
      <c r="IB160" s="109"/>
      <c r="IC160" s="109"/>
      <c r="ID160" s="109"/>
      <c r="IE160" s="109"/>
      <c r="IF160" s="109"/>
      <c r="IG160" s="109"/>
      <c r="IH160" s="109"/>
      <c r="II160" s="109"/>
      <c r="IJ160" s="109"/>
      <c r="IK160" s="109"/>
      <c r="IL160" s="109"/>
      <c r="IM160" s="109"/>
      <c r="IN160" s="109"/>
      <c r="IO160" s="109"/>
      <c r="IP160" s="109"/>
      <c r="IQ160" s="109"/>
      <c r="IR160" s="109"/>
      <c r="IS160" s="109"/>
      <c r="IT160" s="109"/>
      <c r="IU160" s="109"/>
      <c r="IV160" s="109"/>
      <c r="IW160" s="109"/>
      <c r="IX160" s="109"/>
      <c r="IY160" s="109"/>
      <c r="IZ160" s="109"/>
      <c r="JA160" s="109"/>
      <c r="JB160" s="109"/>
      <c r="JC160" s="109"/>
      <c r="JD160" s="109"/>
      <c r="JE160" s="109"/>
      <c r="JF160" s="109"/>
      <c r="JG160" s="109"/>
      <c r="JH160" s="109"/>
      <c r="JI160" s="109"/>
      <c r="JJ160" s="109"/>
      <c r="JK160" s="109"/>
      <c r="JL160" s="109"/>
      <c r="JM160" s="109"/>
      <c r="JN160" s="109"/>
      <c r="JO160" s="109"/>
      <c r="JP160" s="109"/>
      <c r="JQ160" s="109"/>
      <c r="JR160" s="109"/>
      <c r="JS160" s="109"/>
      <c r="JT160" s="109"/>
      <c r="JU160" s="109"/>
      <c r="JV160" s="109"/>
      <c r="JW160" s="109"/>
      <c r="JX160" s="109"/>
      <c r="JY160" s="109"/>
      <c r="JZ160" s="109"/>
      <c r="KA160" s="109"/>
      <c r="KB160" s="109"/>
      <c r="KC160" s="109"/>
      <c r="KD160" s="109"/>
      <c r="KE160" s="109"/>
      <c r="KF160" s="109"/>
      <c r="KG160" s="109"/>
      <c r="KH160" s="109"/>
      <c r="KI160" s="109"/>
      <c r="KJ160" s="109"/>
      <c r="KK160" s="109"/>
      <c r="KL160" s="109"/>
      <c r="KM160" s="109"/>
      <c r="KN160" s="109"/>
      <c r="KO160" s="109"/>
      <c r="KP160" s="109"/>
      <c r="KQ160" s="109"/>
      <c r="KR160" s="109"/>
      <c r="KS160" s="109"/>
      <c r="KT160" s="109"/>
      <c r="KU160" s="109"/>
      <c r="KV160" s="109"/>
      <c r="KW160" s="109"/>
      <c r="KX160" s="109"/>
      <c r="KY160" s="109"/>
      <c r="KZ160" s="109"/>
      <c r="LA160" s="109"/>
      <c r="LB160" s="109"/>
      <c r="LC160" s="109"/>
      <c r="LD160" s="109"/>
      <c r="LE160" s="109"/>
      <c r="LF160" s="109"/>
      <c r="LG160" s="109"/>
      <c r="LH160" s="109"/>
      <c r="LI160" s="109"/>
      <c r="LJ160" s="109"/>
      <c r="LK160" s="109"/>
      <c r="LL160" s="109"/>
      <c r="LM160" s="109"/>
      <c r="LN160" s="109"/>
      <c r="LO160" s="109"/>
      <c r="LP160" s="109"/>
      <c r="LQ160" s="109"/>
      <c r="LR160" s="109"/>
      <c r="LS160" s="109"/>
      <c r="LT160" s="109"/>
      <c r="LU160" s="109"/>
      <c r="LV160" s="109"/>
      <c r="LW160" s="109"/>
      <c r="LX160" s="109"/>
      <c r="LY160" s="109"/>
      <c r="LZ160" s="109"/>
      <c r="MA160" s="109"/>
      <c r="MB160" s="109"/>
      <c r="MC160" s="109"/>
      <c r="MD160" s="109"/>
      <c r="ME160" s="109"/>
      <c r="MF160" s="109"/>
      <c r="MG160" s="109"/>
      <c r="MH160" s="109"/>
      <c r="MI160" s="109"/>
      <c r="MJ160" s="109"/>
      <c r="MK160" s="109"/>
      <c r="ML160" s="109"/>
      <c r="MM160" s="109"/>
      <c r="MN160" s="109"/>
      <c r="MO160" s="109"/>
      <c r="MP160" s="109"/>
      <c r="MQ160" s="109"/>
      <c r="MR160" s="109"/>
      <c r="MS160" s="109"/>
      <c r="MT160" s="109"/>
      <c r="MU160" s="109"/>
      <c r="MV160" s="109"/>
      <c r="MW160" s="109"/>
      <c r="MX160" s="109"/>
      <c r="MY160" s="109"/>
      <c r="MZ160" s="109"/>
      <c r="NA160" s="109"/>
      <c r="NB160" s="109"/>
      <c r="NC160" s="109"/>
      <c r="ND160" s="109"/>
      <c r="NE160" s="109"/>
      <c r="NF160" s="109"/>
      <c r="NG160" s="109"/>
      <c r="NH160" s="109"/>
      <c r="NI160" s="109"/>
      <c r="NJ160" s="109"/>
      <c r="NK160" s="109"/>
      <c r="NL160" s="109"/>
      <c r="NM160" s="109"/>
      <c r="NN160" s="109"/>
      <c r="NO160" s="109"/>
      <c r="NP160" s="109"/>
      <c r="NQ160" s="109"/>
      <c r="NR160" s="109"/>
      <c r="NS160" s="109"/>
      <c r="NT160" s="109"/>
      <c r="NU160" s="109"/>
      <c r="NV160" s="109"/>
      <c r="NW160" s="109"/>
      <c r="NX160" s="109"/>
      <c r="NY160" s="109"/>
      <c r="NZ160" s="109"/>
      <c r="OA160" s="109"/>
      <c r="OB160" s="109"/>
      <c r="OC160" s="109"/>
      <c r="OD160" s="109"/>
      <c r="OE160" s="109"/>
      <c r="OF160" s="109"/>
      <c r="OG160" s="109"/>
      <c r="OH160" s="109"/>
      <c r="OI160" s="109"/>
      <c r="OJ160" s="109"/>
      <c r="OK160" s="109"/>
      <c r="OL160" s="109"/>
      <c r="OM160" s="109"/>
      <c r="ON160" s="109"/>
      <c r="OO160" s="109"/>
      <c r="OP160" s="109"/>
      <c r="OQ160" s="109"/>
      <c r="OR160" s="109"/>
      <c r="OS160" s="109"/>
      <c r="OT160" s="109"/>
      <c r="OU160" s="109"/>
      <c r="OV160" s="109"/>
      <c r="OW160" s="109"/>
      <c r="OX160" s="109"/>
      <c r="OY160" s="109"/>
      <c r="OZ160" s="109"/>
      <c r="PA160" s="109"/>
      <c r="PB160" s="109"/>
      <c r="PC160" s="109"/>
      <c r="PD160" s="109"/>
      <c r="PE160" s="109"/>
      <c r="PF160" s="109"/>
    </row>
    <row r="161" spans="1:422" x14ac:dyDescent="0.2">
      <c r="A161" s="109"/>
      <c r="B161" s="109"/>
      <c r="C161" s="109"/>
      <c r="D161" s="109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09"/>
      <c r="CA161" s="109"/>
      <c r="CB161" s="109"/>
      <c r="CC161" s="109"/>
      <c r="CD161" s="109"/>
      <c r="CE161" s="109"/>
      <c r="CF161" s="109"/>
      <c r="CG161" s="109"/>
      <c r="CH161" s="109"/>
      <c r="CI161" s="109"/>
      <c r="CJ161" s="109"/>
      <c r="CK161" s="109"/>
      <c r="CL161" s="109"/>
      <c r="CM161" s="109"/>
      <c r="CN161" s="109"/>
      <c r="CO161" s="109"/>
      <c r="CP161" s="109"/>
      <c r="CQ161" s="109"/>
      <c r="CR161" s="109"/>
      <c r="CS161" s="109"/>
      <c r="CT161" s="109"/>
      <c r="CU161" s="109"/>
      <c r="CV161" s="109"/>
      <c r="CW161" s="109"/>
      <c r="CX161" s="109"/>
      <c r="CY161" s="109"/>
      <c r="CZ161" s="109"/>
      <c r="DA161" s="109"/>
      <c r="DB161" s="109"/>
      <c r="DC161" s="109"/>
      <c r="DD161" s="109"/>
      <c r="DE161" s="109"/>
      <c r="DF161" s="109"/>
      <c r="DG161" s="109"/>
      <c r="DH161" s="109"/>
      <c r="DI161" s="109"/>
      <c r="DJ161" s="109"/>
      <c r="DK161" s="109"/>
      <c r="DL161" s="109"/>
      <c r="DM161" s="109"/>
      <c r="DN161" s="109"/>
      <c r="DO161" s="109"/>
      <c r="DP161" s="109"/>
      <c r="DQ161" s="109"/>
      <c r="DR161" s="109"/>
      <c r="DS161" s="109"/>
      <c r="DT161" s="109"/>
      <c r="DU161" s="109"/>
      <c r="DV161" s="109"/>
      <c r="DW161" s="109"/>
      <c r="DX161" s="109"/>
      <c r="DY161" s="109"/>
      <c r="DZ161" s="109"/>
      <c r="EA161" s="109"/>
      <c r="EB161" s="109"/>
      <c r="EC161" s="109"/>
      <c r="ED161" s="109"/>
      <c r="EE161" s="109"/>
      <c r="EF161" s="109"/>
      <c r="EG161" s="109"/>
      <c r="EH161" s="109"/>
      <c r="EI161" s="109"/>
      <c r="EJ161" s="109"/>
      <c r="EK161" s="109"/>
      <c r="EL161" s="109"/>
      <c r="EM161" s="109"/>
      <c r="EN161" s="109"/>
      <c r="EO161" s="109"/>
      <c r="EP161" s="109"/>
      <c r="EQ161" s="109"/>
      <c r="ER161" s="109"/>
      <c r="ES161" s="109"/>
      <c r="ET161" s="109"/>
      <c r="EU161" s="109"/>
      <c r="EV161" s="109"/>
      <c r="EW161" s="109"/>
      <c r="EX161" s="109"/>
      <c r="EY161" s="109"/>
      <c r="EZ161" s="109"/>
      <c r="FA161" s="109"/>
      <c r="FB161" s="109"/>
      <c r="FC161" s="109"/>
      <c r="FD161" s="109"/>
      <c r="FE161" s="109"/>
      <c r="FF161" s="109"/>
      <c r="FG161" s="109"/>
      <c r="FH161" s="109"/>
      <c r="FI161" s="109"/>
      <c r="FJ161" s="109"/>
      <c r="FK161" s="109"/>
      <c r="FL161" s="109"/>
      <c r="FM161" s="109"/>
      <c r="FN161" s="109"/>
      <c r="FO161" s="109"/>
      <c r="FP161" s="109"/>
      <c r="FQ161" s="109"/>
      <c r="FR161" s="109"/>
      <c r="FS161" s="109"/>
      <c r="FT161" s="109"/>
      <c r="FU161" s="109"/>
      <c r="FV161" s="109"/>
      <c r="FW161" s="109"/>
      <c r="FX161" s="109"/>
      <c r="FY161" s="109"/>
      <c r="FZ161" s="109"/>
      <c r="GA161" s="109"/>
      <c r="GB161" s="109"/>
      <c r="GC161" s="109"/>
      <c r="GD161" s="109"/>
      <c r="GE161" s="109"/>
      <c r="GF161" s="109"/>
      <c r="GG161" s="109"/>
      <c r="GH161" s="109"/>
      <c r="GI161" s="109"/>
      <c r="GJ161" s="109"/>
      <c r="GK161" s="109"/>
      <c r="GL161" s="109"/>
      <c r="GM161" s="109"/>
      <c r="GN161" s="109"/>
      <c r="GO161" s="109"/>
      <c r="GP161" s="109"/>
      <c r="GQ161" s="109"/>
      <c r="GR161" s="109"/>
      <c r="GS161" s="109"/>
      <c r="GT161" s="109"/>
      <c r="GU161" s="109"/>
      <c r="GV161" s="109"/>
      <c r="GW161" s="109"/>
      <c r="GX161" s="109"/>
      <c r="GY161" s="109"/>
      <c r="GZ161" s="109"/>
      <c r="HA161" s="109"/>
      <c r="HB161" s="109"/>
      <c r="HC161" s="109"/>
      <c r="HD161" s="109"/>
      <c r="HE161" s="109"/>
      <c r="HF161" s="109"/>
      <c r="HG161" s="109"/>
      <c r="HH161" s="109"/>
      <c r="HI161" s="109"/>
      <c r="HJ161" s="109"/>
      <c r="HK161" s="109"/>
      <c r="HL161" s="109"/>
      <c r="HM161" s="109"/>
      <c r="HN161" s="109"/>
      <c r="HO161" s="109"/>
      <c r="HP161" s="109"/>
      <c r="HQ161" s="109"/>
      <c r="HR161" s="109"/>
      <c r="HS161" s="109"/>
      <c r="HT161" s="109"/>
      <c r="HU161" s="109"/>
      <c r="HV161" s="109"/>
      <c r="HW161" s="109"/>
      <c r="HX161" s="109"/>
      <c r="HY161" s="109"/>
      <c r="HZ161" s="109"/>
      <c r="IA161" s="109"/>
      <c r="IB161" s="109"/>
      <c r="IC161" s="109"/>
      <c r="ID161" s="109"/>
      <c r="IE161" s="109"/>
      <c r="IF161" s="109"/>
      <c r="IG161" s="109"/>
      <c r="IH161" s="109"/>
      <c r="II161" s="109"/>
      <c r="IJ161" s="109"/>
      <c r="IK161" s="109"/>
      <c r="IL161" s="109"/>
      <c r="IM161" s="109"/>
      <c r="IN161" s="109"/>
      <c r="IO161" s="109"/>
      <c r="IP161" s="109"/>
      <c r="IQ161" s="109"/>
      <c r="IR161" s="109"/>
      <c r="IS161" s="109"/>
      <c r="IT161" s="109"/>
      <c r="IU161" s="109"/>
      <c r="IV161" s="109"/>
      <c r="IW161" s="109"/>
      <c r="IX161" s="109"/>
      <c r="IY161" s="109"/>
      <c r="IZ161" s="109"/>
      <c r="JA161" s="109"/>
      <c r="JB161" s="109"/>
      <c r="JC161" s="109"/>
      <c r="JD161" s="109"/>
      <c r="JE161" s="109"/>
      <c r="JF161" s="109"/>
      <c r="JG161" s="109"/>
      <c r="JH161" s="109"/>
      <c r="JI161" s="109"/>
      <c r="JJ161" s="109"/>
      <c r="JK161" s="109"/>
      <c r="JL161" s="109"/>
      <c r="JM161" s="109"/>
      <c r="JN161" s="109"/>
      <c r="JO161" s="109"/>
      <c r="JP161" s="109"/>
      <c r="JQ161" s="109"/>
      <c r="JR161" s="109"/>
      <c r="JS161" s="109"/>
      <c r="JT161" s="109"/>
      <c r="JU161" s="109"/>
      <c r="JV161" s="109"/>
      <c r="JW161" s="109"/>
      <c r="JX161" s="109"/>
      <c r="JY161" s="109"/>
      <c r="JZ161" s="109"/>
      <c r="KA161" s="109"/>
      <c r="KB161" s="109"/>
      <c r="KC161" s="109"/>
      <c r="KD161" s="109"/>
      <c r="KE161" s="109"/>
      <c r="KF161" s="109"/>
      <c r="KG161" s="109"/>
      <c r="KH161" s="109"/>
      <c r="KI161" s="109"/>
      <c r="KJ161" s="109"/>
      <c r="KK161" s="109"/>
      <c r="KL161" s="109"/>
      <c r="KM161" s="109"/>
      <c r="KN161" s="109"/>
      <c r="KO161" s="109"/>
      <c r="KP161" s="109"/>
      <c r="KQ161" s="109"/>
      <c r="KR161" s="109"/>
      <c r="KS161" s="109"/>
      <c r="KT161" s="109"/>
      <c r="KU161" s="109"/>
      <c r="KV161" s="109"/>
      <c r="KW161" s="109"/>
      <c r="KX161" s="109"/>
      <c r="KY161" s="109"/>
      <c r="KZ161" s="109"/>
      <c r="LA161" s="109"/>
      <c r="LB161" s="109"/>
      <c r="LC161" s="109"/>
      <c r="LD161" s="109"/>
      <c r="LE161" s="109"/>
      <c r="LF161" s="109"/>
      <c r="LG161" s="109"/>
      <c r="LH161" s="109"/>
      <c r="LI161" s="109"/>
      <c r="LJ161" s="109"/>
      <c r="LK161" s="109"/>
      <c r="LL161" s="109"/>
      <c r="LM161" s="109"/>
      <c r="LN161" s="109"/>
      <c r="LO161" s="109"/>
      <c r="LP161" s="109"/>
      <c r="LQ161" s="109"/>
      <c r="LR161" s="109"/>
      <c r="LS161" s="109"/>
      <c r="LT161" s="109"/>
      <c r="LU161" s="109"/>
      <c r="LV161" s="109"/>
      <c r="LW161" s="109"/>
      <c r="LX161" s="109"/>
      <c r="LY161" s="109"/>
      <c r="LZ161" s="109"/>
      <c r="MA161" s="109"/>
      <c r="MB161" s="109"/>
      <c r="MC161" s="109"/>
      <c r="MD161" s="109"/>
      <c r="ME161" s="109"/>
      <c r="MF161" s="109"/>
      <c r="MG161" s="109"/>
      <c r="MH161" s="109"/>
      <c r="MI161" s="109"/>
      <c r="MJ161" s="109"/>
      <c r="MK161" s="109"/>
      <c r="ML161" s="109"/>
      <c r="MM161" s="109"/>
      <c r="MN161" s="109"/>
      <c r="MO161" s="109"/>
      <c r="MP161" s="109"/>
      <c r="MQ161" s="109"/>
      <c r="MR161" s="109"/>
      <c r="MS161" s="109"/>
      <c r="MT161" s="109"/>
      <c r="MU161" s="109"/>
      <c r="MV161" s="109"/>
      <c r="MW161" s="109"/>
      <c r="MX161" s="109"/>
      <c r="MY161" s="109"/>
      <c r="MZ161" s="109"/>
      <c r="NA161" s="109"/>
      <c r="NB161" s="109"/>
      <c r="NC161" s="109"/>
      <c r="ND161" s="109"/>
      <c r="NE161" s="109"/>
      <c r="NF161" s="109"/>
      <c r="NG161" s="109"/>
      <c r="NH161" s="109"/>
      <c r="NI161" s="109"/>
      <c r="NJ161" s="109"/>
      <c r="NK161" s="109"/>
      <c r="NL161" s="109"/>
      <c r="NM161" s="109"/>
      <c r="NN161" s="109"/>
      <c r="NO161" s="109"/>
      <c r="NP161" s="109"/>
      <c r="NQ161" s="109"/>
      <c r="NR161" s="109"/>
      <c r="NS161" s="109"/>
      <c r="NT161" s="109"/>
      <c r="NU161" s="109"/>
      <c r="NV161" s="109"/>
      <c r="NW161" s="109"/>
      <c r="NX161" s="109"/>
      <c r="NY161" s="109"/>
      <c r="NZ161" s="109"/>
      <c r="OA161" s="109"/>
      <c r="OB161" s="109"/>
      <c r="OC161" s="109"/>
      <c r="OD161" s="109"/>
      <c r="OE161" s="109"/>
      <c r="OF161" s="109"/>
      <c r="OG161" s="109"/>
      <c r="OH161" s="109"/>
      <c r="OI161" s="109"/>
      <c r="OJ161" s="109"/>
      <c r="OK161" s="109"/>
      <c r="OL161" s="109"/>
      <c r="OM161" s="109"/>
      <c r="ON161" s="109"/>
      <c r="OO161" s="109"/>
      <c r="OP161" s="109"/>
      <c r="OQ161" s="109"/>
      <c r="OR161" s="109"/>
      <c r="OS161" s="109"/>
      <c r="OT161" s="109"/>
      <c r="OU161" s="109"/>
      <c r="OV161" s="109"/>
      <c r="OW161" s="109"/>
      <c r="OX161" s="109"/>
      <c r="OY161" s="109"/>
      <c r="OZ161" s="109"/>
      <c r="PA161" s="109"/>
      <c r="PB161" s="109"/>
      <c r="PC161" s="109"/>
      <c r="PD161" s="109"/>
      <c r="PE161" s="109"/>
      <c r="PF161" s="109"/>
    </row>
    <row r="162" spans="1:422" x14ac:dyDescent="0.2">
      <c r="A162" s="109"/>
      <c r="B162" s="109"/>
      <c r="C162" s="109"/>
      <c r="D162" s="109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  <c r="BT162" s="109"/>
      <c r="BU162" s="109"/>
      <c r="BV162" s="109"/>
      <c r="BW162" s="109"/>
      <c r="BX162" s="109"/>
      <c r="BY162" s="109"/>
      <c r="BZ162" s="109"/>
      <c r="CA162" s="109"/>
      <c r="CB162" s="109"/>
      <c r="CC162" s="109"/>
      <c r="CD162" s="109"/>
      <c r="CE162" s="109"/>
      <c r="CF162" s="109"/>
      <c r="CG162" s="109"/>
      <c r="CH162" s="109"/>
      <c r="CI162" s="109"/>
      <c r="CJ162" s="109"/>
      <c r="CK162" s="109"/>
      <c r="CL162" s="109"/>
      <c r="CM162" s="109"/>
      <c r="CN162" s="109"/>
      <c r="CO162" s="109"/>
      <c r="CP162" s="109"/>
      <c r="CQ162" s="109"/>
      <c r="CR162" s="109"/>
      <c r="CS162" s="109"/>
      <c r="CT162" s="109"/>
      <c r="CU162" s="109"/>
      <c r="CV162" s="109"/>
      <c r="CW162" s="109"/>
      <c r="CX162" s="109"/>
      <c r="CY162" s="109"/>
      <c r="CZ162" s="109"/>
      <c r="DA162" s="109"/>
      <c r="DB162" s="109"/>
      <c r="DC162" s="109"/>
      <c r="DD162" s="109"/>
      <c r="DE162" s="109"/>
      <c r="DF162" s="109"/>
      <c r="DG162" s="109"/>
      <c r="DH162" s="109"/>
      <c r="DI162" s="109"/>
      <c r="DJ162" s="109"/>
      <c r="DK162" s="109"/>
      <c r="DL162" s="109"/>
      <c r="DM162" s="109"/>
      <c r="DN162" s="109"/>
      <c r="DO162" s="109"/>
      <c r="DP162" s="109"/>
      <c r="DQ162" s="109"/>
      <c r="DR162" s="109"/>
      <c r="DS162" s="109"/>
      <c r="DT162" s="109"/>
      <c r="DU162" s="109"/>
      <c r="DV162" s="109"/>
      <c r="DW162" s="109"/>
      <c r="DX162" s="109"/>
      <c r="DY162" s="109"/>
      <c r="DZ162" s="109"/>
      <c r="EA162" s="109"/>
      <c r="EB162" s="109"/>
      <c r="EC162" s="109"/>
      <c r="ED162" s="109"/>
      <c r="EE162" s="109"/>
      <c r="EF162" s="109"/>
      <c r="EG162" s="109"/>
      <c r="EH162" s="109"/>
      <c r="EI162" s="109"/>
      <c r="EJ162" s="109"/>
      <c r="EK162" s="109"/>
      <c r="EL162" s="109"/>
      <c r="EM162" s="109"/>
      <c r="EN162" s="109"/>
      <c r="EO162" s="109"/>
      <c r="EP162" s="109"/>
      <c r="EQ162" s="109"/>
      <c r="ER162" s="109"/>
      <c r="ES162" s="109"/>
      <c r="ET162" s="109"/>
      <c r="EU162" s="109"/>
      <c r="EV162" s="109"/>
      <c r="EW162" s="109"/>
      <c r="EX162" s="109"/>
      <c r="EY162" s="109"/>
      <c r="EZ162" s="109"/>
      <c r="FA162" s="109"/>
      <c r="FB162" s="109"/>
      <c r="FC162" s="109"/>
      <c r="FD162" s="109"/>
      <c r="FE162" s="109"/>
      <c r="FF162" s="109"/>
      <c r="FG162" s="109"/>
      <c r="FH162" s="109"/>
      <c r="FI162" s="109"/>
      <c r="FJ162" s="109"/>
      <c r="FK162" s="109"/>
      <c r="FL162" s="109"/>
      <c r="FM162" s="109"/>
      <c r="FN162" s="109"/>
      <c r="FO162" s="109"/>
      <c r="FP162" s="109"/>
      <c r="FQ162" s="109"/>
      <c r="FR162" s="109"/>
      <c r="FS162" s="109"/>
      <c r="FT162" s="109"/>
      <c r="FU162" s="109"/>
      <c r="FV162" s="109"/>
      <c r="FW162" s="109"/>
      <c r="FX162" s="109"/>
      <c r="FY162" s="109"/>
      <c r="FZ162" s="109"/>
      <c r="GA162" s="109"/>
      <c r="GB162" s="109"/>
      <c r="GC162" s="109"/>
      <c r="GD162" s="109"/>
      <c r="GE162" s="109"/>
      <c r="GF162" s="109"/>
      <c r="GG162" s="109"/>
      <c r="GH162" s="109"/>
      <c r="GI162" s="109"/>
      <c r="GJ162" s="109"/>
      <c r="GK162" s="109"/>
      <c r="GL162" s="109"/>
      <c r="GM162" s="109"/>
      <c r="GN162" s="109"/>
      <c r="GO162" s="109"/>
      <c r="GP162" s="109"/>
      <c r="GQ162" s="109"/>
      <c r="GR162" s="109"/>
      <c r="GS162" s="109"/>
      <c r="GT162" s="109"/>
      <c r="GU162" s="109"/>
      <c r="GV162" s="109"/>
      <c r="GW162" s="109"/>
      <c r="GX162" s="109"/>
      <c r="GY162" s="109"/>
      <c r="GZ162" s="109"/>
      <c r="HA162" s="109"/>
      <c r="HB162" s="109"/>
      <c r="HC162" s="109"/>
      <c r="HD162" s="109"/>
      <c r="HE162" s="109"/>
      <c r="HF162" s="109"/>
      <c r="HG162" s="109"/>
      <c r="HH162" s="109"/>
      <c r="HI162" s="109"/>
      <c r="HJ162" s="109"/>
      <c r="HK162" s="109"/>
      <c r="HL162" s="109"/>
      <c r="HM162" s="109"/>
      <c r="HN162" s="109"/>
      <c r="HO162" s="109"/>
      <c r="HP162" s="109"/>
      <c r="HQ162" s="109"/>
      <c r="HR162" s="109"/>
      <c r="HS162" s="109"/>
      <c r="HT162" s="109"/>
      <c r="HU162" s="109"/>
      <c r="HV162" s="109"/>
      <c r="HW162" s="109"/>
      <c r="HX162" s="109"/>
      <c r="HY162" s="109"/>
      <c r="HZ162" s="109"/>
      <c r="IA162" s="109"/>
      <c r="IB162" s="109"/>
      <c r="IC162" s="109"/>
      <c r="ID162" s="109"/>
      <c r="IE162" s="109"/>
      <c r="IF162" s="109"/>
      <c r="IG162" s="109"/>
      <c r="IH162" s="109"/>
      <c r="II162" s="109"/>
      <c r="IJ162" s="109"/>
      <c r="IK162" s="109"/>
      <c r="IL162" s="109"/>
      <c r="IM162" s="109"/>
      <c r="IN162" s="109"/>
      <c r="IO162" s="109"/>
      <c r="IP162" s="109"/>
      <c r="IQ162" s="109"/>
      <c r="IR162" s="109"/>
      <c r="IS162" s="109"/>
      <c r="IT162" s="109"/>
      <c r="IU162" s="109"/>
      <c r="IV162" s="109"/>
      <c r="IW162" s="109"/>
      <c r="IX162" s="109"/>
      <c r="IY162" s="109"/>
      <c r="IZ162" s="109"/>
      <c r="JA162" s="109"/>
      <c r="JB162" s="109"/>
      <c r="JC162" s="109"/>
      <c r="JD162" s="109"/>
      <c r="JE162" s="109"/>
      <c r="JF162" s="109"/>
      <c r="JG162" s="109"/>
      <c r="JH162" s="109"/>
      <c r="JI162" s="109"/>
      <c r="JJ162" s="109"/>
      <c r="JK162" s="109"/>
      <c r="JL162" s="109"/>
      <c r="JM162" s="109"/>
      <c r="JN162" s="109"/>
      <c r="JO162" s="109"/>
      <c r="JP162" s="109"/>
      <c r="JQ162" s="109"/>
      <c r="JR162" s="109"/>
      <c r="JS162" s="109"/>
      <c r="JT162" s="109"/>
      <c r="JU162" s="109"/>
      <c r="JV162" s="109"/>
      <c r="JW162" s="109"/>
      <c r="JX162" s="109"/>
      <c r="JY162" s="109"/>
      <c r="JZ162" s="109"/>
      <c r="KA162" s="109"/>
      <c r="KB162" s="109"/>
      <c r="KC162" s="109"/>
      <c r="KD162" s="109"/>
      <c r="KE162" s="109"/>
      <c r="KF162" s="109"/>
      <c r="KG162" s="109"/>
      <c r="KH162" s="109"/>
      <c r="KI162" s="109"/>
      <c r="KJ162" s="109"/>
      <c r="KK162" s="109"/>
      <c r="KL162" s="109"/>
      <c r="KM162" s="109"/>
      <c r="KN162" s="109"/>
      <c r="KO162" s="109"/>
      <c r="KP162" s="109"/>
      <c r="KQ162" s="109"/>
      <c r="KR162" s="109"/>
      <c r="KS162" s="109"/>
      <c r="KT162" s="109"/>
      <c r="KU162" s="109"/>
      <c r="KV162" s="109"/>
      <c r="KW162" s="109"/>
      <c r="KX162" s="109"/>
      <c r="KY162" s="109"/>
      <c r="KZ162" s="109"/>
      <c r="LA162" s="109"/>
      <c r="LB162" s="109"/>
      <c r="LC162" s="109"/>
      <c r="LD162" s="109"/>
      <c r="LE162" s="109"/>
      <c r="LF162" s="109"/>
      <c r="LG162" s="109"/>
      <c r="LH162" s="109"/>
      <c r="LI162" s="109"/>
      <c r="LJ162" s="109"/>
      <c r="LK162" s="109"/>
      <c r="LL162" s="109"/>
      <c r="LM162" s="109"/>
      <c r="LN162" s="109"/>
      <c r="LO162" s="109"/>
      <c r="LP162" s="109"/>
      <c r="LQ162" s="109"/>
      <c r="LR162" s="109"/>
      <c r="LS162" s="109"/>
      <c r="LT162" s="109"/>
      <c r="LU162" s="109"/>
      <c r="LV162" s="109"/>
      <c r="LW162" s="109"/>
      <c r="LX162" s="109"/>
      <c r="LY162" s="109"/>
      <c r="LZ162" s="109"/>
      <c r="MA162" s="109"/>
      <c r="MB162" s="109"/>
      <c r="MC162" s="109"/>
      <c r="MD162" s="109"/>
      <c r="ME162" s="109"/>
      <c r="MF162" s="109"/>
      <c r="MG162" s="109"/>
      <c r="MH162" s="109"/>
      <c r="MI162" s="109"/>
      <c r="MJ162" s="109"/>
      <c r="MK162" s="109"/>
      <c r="ML162" s="109"/>
      <c r="MM162" s="109"/>
      <c r="MN162" s="109"/>
      <c r="MO162" s="109"/>
      <c r="MP162" s="109"/>
      <c r="MQ162" s="109"/>
      <c r="MR162" s="109"/>
      <c r="MS162" s="109"/>
      <c r="MT162" s="109"/>
      <c r="MU162" s="109"/>
      <c r="MV162" s="109"/>
      <c r="MW162" s="109"/>
      <c r="MX162" s="109"/>
      <c r="MY162" s="109"/>
      <c r="MZ162" s="109"/>
      <c r="NA162" s="109"/>
      <c r="NB162" s="109"/>
      <c r="NC162" s="109"/>
      <c r="ND162" s="109"/>
      <c r="NE162" s="109"/>
      <c r="NF162" s="109"/>
      <c r="NG162" s="109"/>
      <c r="NH162" s="109"/>
      <c r="NI162" s="109"/>
      <c r="NJ162" s="109"/>
      <c r="NK162" s="109"/>
      <c r="NL162" s="109"/>
      <c r="NM162" s="109"/>
      <c r="NN162" s="109"/>
      <c r="NO162" s="109"/>
      <c r="NP162" s="109"/>
      <c r="NQ162" s="109"/>
      <c r="NR162" s="109"/>
      <c r="NS162" s="109"/>
      <c r="NT162" s="109"/>
      <c r="NU162" s="109"/>
      <c r="NV162" s="109"/>
      <c r="NW162" s="109"/>
      <c r="NX162" s="109"/>
      <c r="NY162" s="109"/>
      <c r="NZ162" s="109"/>
      <c r="OA162" s="109"/>
      <c r="OB162" s="109"/>
      <c r="OC162" s="109"/>
      <c r="OD162" s="109"/>
      <c r="OE162" s="109"/>
      <c r="OF162" s="109"/>
      <c r="OG162" s="109"/>
      <c r="OH162" s="109"/>
      <c r="OI162" s="109"/>
      <c r="OJ162" s="109"/>
      <c r="OK162" s="109"/>
      <c r="OL162" s="109"/>
      <c r="OM162" s="109"/>
      <c r="ON162" s="109"/>
      <c r="OO162" s="109"/>
      <c r="OP162" s="109"/>
      <c r="OQ162" s="109"/>
      <c r="OR162" s="109"/>
      <c r="OS162" s="109"/>
      <c r="OT162" s="109"/>
      <c r="OU162" s="109"/>
      <c r="OV162" s="109"/>
      <c r="OW162" s="109"/>
      <c r="OX162" s="109"/>
      <c r="OY162" s="109"/>
      <c r="OZ162" s="109"/>
      <c r="PA162" s="109"/>
      <c r="PB162" s="109"/>
      <c r="PC162" s="109"/>
      <c r="PD162" s="109"/>
      <c r="PE162" s="109"/>
      <c r="PF162" s="109"/>
    </row>
    <row r="163" spans="1:422" x14ac:dyDescent="0.2">
      <c r="A163" s="109"/>
      <c r="B163" s="109"/>
      <c r="C163" s="109"/>
      <c r="D163" s="109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  <c r="BT163" s="109"/>
      <c r="BU163" s="109"/>
      <c r="BV163" s="109"/>
      <c r="BW163" s="109"/>
      <c r="BX163" s="109"/>
      <c r="BY163" s="109"/>
      <c r="BZ163" s="109"/>
      <c r="CA163" s="109"/>
      <c r="CB163" s="109"/>
      <c r="CC163" s="109"/>
      <c r="CD163" s="109"/>
      <c r="CE163" s="109"/>
      <c r="CF163" s="109"/>
      <c r="CG163" s="109"/>
      <c r="CH163" s="109"/>
      <c r="CI163" s="109"/>
      <c r="CJ163" s="109"/>
      <c r="CK163" s="109"/>
      <c r="CL163" s="109"/>
      <c r="CM163" s="109"/>
      <c r="CN163" s="109"/>
      <c r="CO163" s="109"/>
      <c r="CP163" s="109"/>
      <c r="CQ163" s="109"/>
      <c r="CR163" s="109"/>
      <c r="CS163" s="109"/>
      <c r="CT163" s="109"/>
      <c r="CU163" s="109"/>
      <c r="CV163" s="109"/>
      <c r="CW163" s="109"/>
      <c r="CX163" s="109"/>
      <c r="CY163" s="109"/>
      <c r="CZ163" s="109"/>
      <c r="DA163" s="109"/>
      <c r="DB163" s="109"/>
      <c r="DC163" s="109"/>
      <c r="DD163" s="109"/>
      <c r="DE163" s="109"/>
      <c r="DF163" s="109"/>
      <c r="DG163" s="109"/>
      <c r="DH163" s="109"/>
      <c r="DI163" s="109"/>
      <c r="DJ163" s="109"/>
      <c r="DK163" s="109"/>
      <c r="DL163" s="109"/>
      <c r="DM163" s="109"/>
      <c r="DN163" s="109"/>
      <c r="DO163" s="109"/>
      <c r="DP163" s="109"/>
      <c r="DQ163" s="109"/>
      <c r="DR163" s="109"/>
      <c r="DS163" s="109"/>
      <c r="DT163" s="109"/>
      <c r="DU163" s="109"/>
      <c r="DV163" s="109"/>
      <c r="DW163" s="109"/>
      <c r="DX163" s="109"/>
      <c r="DY163" s="109"/>
      <c r="DZ163" s="109"/>
      <c r="EA163" s="109"/>
      <c r="EB163" s="109"/>
      <c r="EC163" s="109"/>
      <c r="ED163" s="109"/>
      <c r="EE163" s="109"/>
      <c r="EF163" s="109"/>
      <c r="EG163" s="109"/>
      <c r="EH163" s="109"/>
      <c r="EI163" s="109"/>
      <c r="EJ163" s="109"/>
      <c r="EK163" s="109"/>
      <c r="EL163" s="109"/>
      <c r="EM163" s="109"/>
      <c r="EN163" s="109"/>
      <c r="EO163" s="109"/>
      <c r="EP163" s="109"/>
      <c r="EQ163" s="109"/>
      <c r="ER163" s="109"/>
      <c r="ES163" s="109"/>
      <c r="ET163" s="109"/>
      <c r="EU163" s="109"/>
      <c r="EV163" s="109"/>
      <c r="EW163" s="109"/>
      <c r="EX163" s="109"/>
      <c r="EY163" s="109"/>
      <c r="EZ163" s="109"/>
      <c r="FA163" s="109"/>
      <c r="FB163" s="109"/>
      <c r="FC163" s="109"/>
      <c r="FD163" s="109"/>
      <c r="FE163" s="109"/>
      <c r="FF163" s="109"/>
      <c r="FG163" s="109"/>
      <c r="FH163" s="109"/>
      <c r="FI163" s="109"/>
      <c r="FJ163" s="109"/>
      <c r="FK163" s="109"/>
      <c r="FL163" s="109"/>
      <c r="FM163" s="109"/>
      <c r="FN163" s="109"/>
      <c r="FO163" s="109"/>
      <c r="FP163" s="109"/>
      <c r="FQ163" s="109"/>
      <c r="FR163" s="109"/>
      <c r="FS163" s="109"/>
      <c r="FT163" s="109"/>
      <c r="FU163" s="109"/>
      <c r="FV163" s="109"/>
      <c r="FW163" s="109"/>
      <c r="FX163" s="109"/>
      <c r="FY163" s="109"/>
      <c r="FZ163" s="109"/>
      <c r="GA163" s="109"/>
      <c r="GB163" s="109"/>
      <c r="GC163" s="109"/>
      <c r="GD163" s="109"/>
      <c r="GE163" s="109"/>
      <c r="GF163" s="109"/>
      <c r="GG163" s="109"/>
      <c r="GH163" s="109"/>
      <c r="GI163" s="109"/>
      <c r="GJ163" s="109"/>
      <c r="GK163" s="109"/>
      <c r="GL163" s="109"/>
      <c r="GM163" s="109"/>
      <c r="GN163" s="109"/>
      <c r="GO163" s="109"/>
      <c r="GP163" s="109"/>
      <c r="GQ163" s="109"/>
      <c r="GR163" s="109"/>
      <c r="GS163" s="109"/>
      <c r="GT163" s="109"/>
      <c r="GU163" s="109"/>
      <c r="GV163" s="109"/>
      <c r="GW163" s="109"/>
      <c r="GX163" s="109"/>
      <c r="GY163" s="109"/>
      <c r="GZ163" s="109"/>
      <c r="HA163" s="109"/>
      <c r="HB163" s="109"/>
      <c r="HC163" s="109"/>
      <c r="HD163" s="109"/>
      <c r="HE163" s="109"/>
      <c r="HF163" s="109"/>
      <c r="HG163" s="109"/>
      <c r="HH163" s="109"/>
      <c r="HI163" s="109"/>
      <c r="HJ163" s="109"/>
      <c r="HK163" s="109"/>
      <c r="HL163" s="109"/>
      <c r="HM163" s="109"/>
      <c r="HN163" s="109"/>
      <c r="HO163" s="109"/>
      <c r="HP163" s="109"/>
      <c r="HQ163" s="109"/>
      <c r="HR163" s="109"/>
      <c r="HS163" s="109"/>
      <c r="HT163" s="109"/>
      <c r="HU163" s="109"/>
      <c r="HV163" s="109"/>
      <c r="HW163" s="109"/>
      <c r="HX163" s="109"/>
      <c r="HY163" s="109"/>
      <c r="HZ163" s="109"/>
      <c r="IA163" s="109"/>
      <c r="IB163" s="109"/>
      <c r="IC163" s="109"/>
      <c r="ID163" s="109"/>
      <c r="IE163" s="109"/>
      <c r="IF163" s="109"/>
      <c r="IG163" s="109"/>
      <c r="IH163" s="109"/>
      <c r="II163" s="109"/>
      <c r="IJ163" s="109"/>
      <c r="IK163" s="109"/>
      <c r="IL163" s="109"/>
      <c r="IM163" s="109"/>
      <c r="IN163" s="109"/>
      <c r="IO163" s="109"/>
      <c r="IP163" s="109"/>
      <c r="IQ163" s="109"/>
      <c r="IR163" s="109"/>
      <c r="IS163" s="109"/>
      <c r="IT163" s="109"/>
      <c r="IU163" s="109"/>
      <c r="IV163" s="109"/>
      <c r="IW163" s="109"/>
      <c r="IX163" s="109"/>
      <c r="IY163" s="109"/>
      <c r="IZ163" s="109"/>
      <c r="JA163" s="109"/>
      <c r="JB163" s="109"/>
      <c r="JC163" s="109"/>
      <c r="JD163" s="109"/>
      <c r="JE163" s="109"/>
      <c r="JF163" s="109"/>
      <c r="JG163" s="109"/>
      <c r="JH163" s="109"/>
      <c r="JI163" s="109"/>
      <c r="JJ163" s="109"/>
      <c r="JK163" s="109"/>
      <c r="JL163" s="109"/>
      <c r="JM163" s="109"/>
      <c r="JN163" s="109"/>
      <c r="JO163" s="109"/>
      <c r="JP163" s="109"/>
      <c r="JQ163" s="109"/>
      <c r="JR163" s="109"/>
      <c r="JS163" s="109"/>
      <c r="JT163" s="109"/>
      <c r="JU163" s="109"/>
      <c r="JV163" s="109"/>
      <c r="JW163" s="109"/>
      <c r="JX163" s="109"/>
      <c r="JY163" s="109"/>
      <c r="JZ163" s="109"/>
      <c r="KA163" s="109"/>
      <c r="KB163" s="109"/>
      <c r="KC163" s="109"/>
      <c r="KD163" s="109"/>
      <c r="KE163" s="109"/>
      <c r="KF163" s="109"/>
      <c r="KG163" s="109"/>
      <c r="KH163" s="109"/>
      <c r="KI163" s="109"/>
      <c r="KJ163" s="109"/>
      <c r="KK163" s="109"/>
      <c r="KL163" s="109"/>
      <c r="KM163" s="109"/>
      <c r="KN163" s="109"/>
      <c r="KO163" s="109"/>
      <c r="KP163" s="109"/>
      <c r="KQ163" s="109"/>
      <c r="KR163" s="109"/>
      <c r="KS163" s="109"/>
      <c r="KT163" s="109"/>
      <c r="KU163" s="109"/>
      <c r="KV163" s="109"/>
      <c r="KW163" s="109"/>
      <c r="KX163" s="109"/>
      <c r="KY163" s="109"/>
      <c r="KZ163" s="109"/>
      <c r="LA163" s="109"/>
      <c r="LB163" s="109"/>
      <c r="LC163" s="109"/>
      <c r="LD163" s="109"/>
      <c r="LE163" s="109"/>
      <c r="LF163" s="109"/>
      <c r="LG163" s="109"/>
      <c r="LH163" s="109"/>
      <c r="LI163" s="109"/>
      <c r="LJ163" s="109"/>
      <c r="LK163" s="109"/>
      <c r="LL163" s="109"/>
      <c r="LM163" s="109"/>
      <c r="LN163" s="109"/>
      <c r="LO163" s="109"/>
      <c r="LP163" s="109"/>
      <c r="LQ163" s="109"/>
      <c r="LR163" s="109"/>
      <c r="LS163" s="109"/>
      <c r="LT163" s="109"/>
      <c r="LU163" s="109"/>
      <c r="LV163" s="109"/>
      <c r="LW163" s="109"/>
      <c r="LX163" s="109"/>
      <c r="LY163" s="109"/>
      <c r="LZ163" s="109"/>
      <c r="MA163" s="109"/>
      <c r="MB163" s="109"/>
      <c r="MC163" s="109"/>
      <c r="MD163" s="109"/>
      <c r="ME163" s="109"/>
      <c r="MF163" s="109"/>
      <c r="MG163" s="109"/>
      <c r="MH163" s="109"/>
      <c r="MI163" s="109"/>
      <c r="MJ163" s="109"/>
      <c r="MK163" s="109"/>
      <c r="ML163" s="109"/>
      <c r="MM163" s="109"/>
      <c r="MN163" s="109"/>
      <c r="MO163" s="109"/>
      <c r="MP163" s="109"/>
      <c r="MQ163" s="109"/>
      <c r="MR163" s="109"/>
      <c r="MS163" s="109"/>
      <c r="MT163" s="109"/>
      <c r="MU163" s="109"/>
      <c r="MV163" s="109"/>
      <c r="MW163" s="109"/>
      <c r="MX163" s="109"/>
      <c r="MY163" s="109"/>
      <c r="MZ163" s="109"/>
      <c r="NA163" s="109"/>
      <c r="NB163" s="109"/>
      <c r="NC163" s="109"/>
      <c r="ND163" s="109"/>
      <c r="NE163" s="109"/>
      <c r="NF163" s="109"/>
      <c r="NG163" s="109"/>
      <c r="NH163" s="109"/>
      <c r="NI163" s="109"/>
      <c r="NJ163" s="109"/>
      <c r="NK163" s="109"/>
      <c r="NL163" s="109"/>
      <c r="NM163" s="109"/>
      <c r="NN163" s="109"/>
      <c r="NO163" s="109"/>
      <c r="NP163" s="109"/>
      <c r="NQ163" s="109"/>
      <c r="NR163" s="109"/>
      <c r="NS163" s="109"/>
      <c r="NT163" s="109"/>
      <c r="NU163" s="109"/>
      <c r="NV163" s="109"/>
      <c r="NW163" s="109"/>
      <c r="NX163" s="109"/>
      <c r="NY163" s="109"/>
      <c r="NZ163" s="109"/>
      <c r="OA163" s="109"/>
      <c r="OB163" s="109"/>
      <c r="OC163" s="109"/>
      <c r="OD163" s="109"/>
      <c r="OE163" s="109"/>
      <c r="OF163" s="109"/>
      <c r="OG163" s="109"/>
      <c r="OH163" s="109"/>
      <c r="OI163" s="109"/>
      <c r="OJ163" s="109"/>
      <c r="OK163" s="109"/>
      <c r="OL163" s="109"/>
      <c r="OM163" s="109"/>
      <c r="ON163" s="109"/>
      <c r="OO163" s="109"/>
      <c r="OP163" s="109"/>
      <c r="OQ163" s="109"/>
      <c r="OR163" s="109"/>
      <c r="OS163" s="109"/>
      <c r="OT163" s="109"/>
      <c r="OU163" s="109"/>
      <c r="OV163" s="109"/>
      <c r="OW163" s="109"/>
      <c r="OX163" s="109"/>
      <c r="OY163" s="109"/>
      <c r="OZ163" s="109"/>
      <c r="PA163" s="109"/>
      <c r="PB163" s="109"/>
      <c r="PC163" s="109"/>
      <c r="PD163" s="109"/>
      <c r="PE163" s="109"/>
      <c r="PF163" s="109"/>
    </row>
    <row r="164" spans="1:422" x14ac:dyDescent="0.2">
      <c r="A164" s="109"/>
      <c r="B164" s="109"/>
      <c r="C164" s="109"/>
      <c r="D164" s="109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  <c r="BO164" s="109"/>
      <c r="BP164" s="109"/>
      <c r="BQ164" s="109"/>
      <c r="BR164" s="109"/>
      <c r="BS164" s="109"/>
      <c r="BT164" s="109"/>
      <c r="BU164" s="109"/>
      <c r="BV164" s="109"/>
      <c r="BW164" s="109"/>
      <c r="BX164" s="109"/>
      <c r="BY164" s="109"/>
      <c r="BZ164" s="109"/>
      <c r="CA164" s="109"/>
      <c r="CB164" s="109"/>
      <c r="CC164" s="109"/>
      <c r="CD164" s="109"/>
      <c r="CE164" s="109"/>
      <c r="CF164" s="109"/>
      <c r="CG164" s="109"/>
      <c r="CH164" s="109"/>
      <c r="CI164" s="109"/>
      <c r="CJ164" s="109"/>
      <c r="CK164" s="109"/>
      <c r="CL164" s="109"/>
      <c r="CM164" s="109"/>
      <c r="CN164" s="109"/>
      <c r="CO164" s="109"/>
      <c r="CP164" s="109"/>
      <c r="CQ164" s="109"/>
      <c r="CR164" s="109"/>
      <c r="CS164" s="109"/>
      <c r="CT164" s="109"/>
      <c r="CU164" s="109"/>
      <c r="CV164" s="109"/>
      <c r="CW164" s="109"/>
      <c r="CX164" s="109"/>
      <c r="CY164" s="109"/>
      <c r="CZ164" s="109"/>
      <c r="DA164" s="109"/>
      <c r="DB164" s="109"/>
      <c r="DC164" s="109"/>
      <c r="DD164" s="109"/>
      <c r="DE164" s="109"/>
      <c r="DF164" s="109"/>
      <c r="DG164" s="109"/>
      <c r="DH164" s="109"/>
      <c r="DI164" s="109"/>
      <c r="DJ164" s="109"/>
      <c r="DK164" s="109"/>
      <c r="DL164" s="109"/>
      <c r="DM164" s="109"/>
      <c r="DN164" s="109"/>
      <c r="DO164" s="109"/>
      <c r="DP164" s="109"/>
      <c r="DQ164" s="109"/>
      <c r="DR164" s="109"/>
      <c r="DS164" s="109"/>
      <c r="DT164" s="109"/>
      <c r="DU164" s="109"/>
      <c r="DV164" s="109"/>
      <c r="DW164" s="109"/>
      <c r="DX164" s="109"/>
      <c r="DY164" s="109"/>
      <c r="DZ164" s="109"/>
      <c r="EA164" s="109"/>
      <c r="EB164" s="109"/>
      <c r="EC164" s="109"/>
      <c r="ED164" s="109"/>
      <c r="EE164" s="109"/>
      <c r="EF164" s="109"/>
      <c r="EG164" s="109"/>
      <c r="EH164" s="109"/>
      <c r="EI164" s="109"/>
      <c r="EJ164" s="109"/>
      <c r="EK164" s="109"/>
      <c r="EL164" s="109"/>
      <c r="EM164" s="109"/>
      <c r="EN164" s="109"/>
      <c r="EO164" s="109"/>
      <c r="EP164" s="109"/>
      <c r="EQ164" s="109"/>
      <c r="ER164" s="109"/>
      <c r="ES164" s="109"/>
      <c r="ET164" s="109"/>
      <c r="EU164" s="109"/>
      <c r="EV164" s="109"/>
      <c r="EW164" s="109"/>
      <c r="EX164" s="109"/>
      <c r="EY164" s="109"/>
      <c r="EZ164" s="109"/>
      <c r="FA164" s="109"/>
      <c r="FB164" s="109"/>
      <c r="FC164" s="109"/>
      <c r="FD164" s="109"/>
      <c r="FE164" s="109"/>
      <c r="FF164" s="109"/>
      <c r="FG164" s="109"/>
      <c r="FH164" s="109"/>
      <c r="FI164" s="109"/>
      <c r="FJ164" s="109"/>
      <c r="FK164" s="109"/>
      <c r="FL164" s="109"/>
      <c r="FM164" s="109"/>
      <c r="FN164" s="109"/>
      <c r="FO164" s="109"/>
      <c r="FP164" s="109"/>
      <c r="FQ164" s="109"/>
      <c r="FR164" s="109"/>
      <c r="FS164" s="109"/>
      <c r="FT164" s="109"/>
      <c r="FU164" s="109"/>
      <c r="FV164" s="109"/>
      <c r="FW164" s="109"/>
      <c r="FX164" s="109"/>
      <c r="FY164" s="109"/>
      <c r="FZ164" s="109"/>
      <c r="GA164" s="109"/>
      <c r="GB164" s="109"/>
      <c r="GC164" s="109"/>
      <c r="GD164" s="109"/>
      <c r="GE164" s="109"/>
      <c r="GF164" s="109"/>
      <c r="GG164" s="109"/>
      <c r="GH164" s="109"/>
      <c r="GI164" s="109"/>
      <c r="GJ164" s="109"/>
      <c r="GK164" s="109"/>
      <c r="GL164" s="109"/>
      <c r="GM164" s="109"/>
      <c r="GN164" s="109"/>
      <c r="GO164" s="109"/>
      <c r="GP164" s="109"/>
      <c r="GQ164" s="109"/>
      <c r="GR164" s="109"/>
      <c r="GS164" s="109"/>
      <c r="GT164" s="109"/>
      <c r="GU164" s="109"/>
      <c r="GV164" s="109"/>
      <c r="GW164" s="109"/>
      <c r="GX164" s="109"/>
      <c r="GY164" s="109"/>
      <c r="GZ164" s="109"/>
      <c r="HA164" s="109"/>
      <c r="HB164" s="109"/>
      <c r="HC164" s="109"/>
      <c r="HD164" s="109"/>
      <c r="HE164" s="109"/>
      <c r="HF164" s="109"/>
      <c r="HG164" s="109"/>
      <c r="HH164" s="109"/>
      <c r="HI164" s="109"/>
      <c r="HJ164" s="109"/>
      <c r="HK164" s="109"/>
      <c r="HL164" s="109"/>
      <c r="HM164" s="109"/>
      <c r="HN164" s="109"/>
      <c r="HO164" s="109"/>
      <c r="HP164" s="109"/>
      <c r="HQ164" s="109"/>
      <c r="HR164" s="109"/>
      <c r="HS164" s="109"/>
      <c r="HT164" s="109"/>
      <c r="HU164" s="109"/>
      <c r="HV164" s="109"/>
      <c r="HW164" s="109"/>
      <c r="HX164" s="109"/>
      <c r="HY164" s="109"/>
      <c r="HZ164" s="109"/>
      <c r="IA164" s="109"/>
      <c r="IB164" s="109"/>
      <c r="IC164" s="109"/>
      <c r="ID164" s="109"/>
      <c r="IE164" s="109"/>
      <c r="IF164" s="109"/>
      <c r="IG164" s="109"/>
      <c r="IH164" s="109"/>
      <c r="II164" s="109"/>
      <c r="IJ164" s="109"/>
      <c r="IK164" s="109"/>
      <c r="IL164" s="109"/>
      <c r="IM164" s="109"/>
      <c r="IN164" s="109"/>
      <c r="IO164" s="109"/>
      <c r="IP164" s="109"/>
      <c r="IQ164" s="109"/>
      <c r="IR164" s="109"/>
      <c r="IS164" s="109"/>
      <c r="IT164" s="109"/>
      <c r="IU164" s="109"/>
      <c r="IV164" s="109"/>
      <c r="IW164" s="109"/>
      <c r="IX164" s="109"/>
      <c r="IY164" s="109"/>
      <c r="IZ164" s="109"/>
      <c r="JA164" s="109"/>
      <c r="JB164" s="109"/>
      <c r="JC164" s="109"/>
      <c r="JD164" s="109"/>
      <c r="JE164" s="109"/>
      <c r="JF164" s="109"/>
      <c r="JG164" s="109"/>
      <c r="JH164" s="109"/>
      <c r="JI164" s="109"/>
      <c r="JJ164" s="109"/>
      <c r="JK164" s="109"/>
      <c r="JL164" s="109"/>
      <c r="JM164" s="109"/>
      <c r="JN164" s="109"/>
      <c r="JO164" s="109"/>
      <c r="JP164" s="109"/>
      <c r="JQ164" s="109"/>
      <c r="JR164" s="109"/>
      <c r="JS164" s="109"/>
      <c r="JT164" s="109"/>
      <c r="JU164" s="109"/>
      <c r="JV164" s="109"/>
      <c r="JW164" s="109"/>
      <c r="JX164" s="109"/>
      <c r="JY164" s="109"/>
      <c r="JZ164" s="109"/>
      <c r="KA164" s="109"/>
      <c r="KB164" s="109"/>
      <c r="KC164" s="109"/>
      <c r="KD164" s="109"/>
      <c r="KE164" s="109"/>
      <c r="KF164" s="109"/>
      <c r="KG164" s="109"/>
      <c r="KH164" s="109"/>
      <c r="KI164" s="109"/>
      <c r="KJ164" s="109"/>
      <c r="KK164" s="109"/>
      <c r="KL164" s="109"/>
      <c r="KM164" s="109"/>
      <c r="KN164" s="109"/>
      <c r="KO164" s="109"/>
      <c r="KP164" s="109"/>
      <c r="KQ164" s="109"/>
      <c r="KR164" s="109"/>
      <c r="KS164" s="109"/>
      <c r="KT164" s="109"/>
      <c r="KU164" s="109"/>
      <c r="KV164" s="109"/>
      <c r="KW164" s="109"/>
      <c r="KX164" s="109"/>
      <c r="KY164" s="109"/>
      <c r="KZ164" s="109"/>
      <c r="LA164" s="109"/>
      <c r="LB164" s="109"/>
      <c r="LC164" s="109"/>
      <c r="LD164" s="109"/>
      <c r="LE164" s="109"/>
      <c r="LF164" s="109"/>
      <c r="LG164" s="109"/>
      <c r="LH164" s="109"/>
      <c r="LI164" s="109"/>
      <c r="LJ164" s="109"/>
      <c r="LK164" s="109"/>
      <c r="LL164" s="109"/>
      <c r="LM164" s="109"/>
      <c r="LN164" s="109"/>
      <c r="LO164" s="109"/>
      <c r="LP164" s="109"/>
      <c r="LQ164" s="109"/>
      <c r="LR164" s="109"/>
      <c r="LS164" s="109"/>
      <c r="LT164" s="109"/>
      <c r="LU164" s="109"/>
      <c r="LV164" s="109"/>
      <c r="LW164" s="109"/>
      <c r="LX164" s="109"/>
      <c r="LY164" s="109"/>
      <c r="LZ164" s="109"/>
      <c r="MA164" s="109"/>
      <c r="MB164" s="109"/>
      <c r="MC164" s="109"/>
      <c r="MD164" s="109"/>
      <c r="ME164" s="109"/>
      <c r="MF164" s="109"/>
      <c r="MG164" s="109"/>
      <c r="MH164" s="109"/>
      <c r="MI164" s="109"/>
      <c r="MJ164" s="109"/>
      <c r="MK164" s="109"/>
      <c r="ML164" s="109"/>
      <c r="MM164" s="109"/>
      <c r="MN164" s="109"/>
      <c r="MO164" s="109"/>
      <c r="MP164" s="109"/>
      <c r="MQ164" s="109"/>
      <c r="MR164" s="109"/>
      <c r="MS164" s="109"/>
      <c r="MT164" s="109"/>
      <c r="MU164" s="109"/>
      <c r="MV164" s="109"/>
      <c r="MW164" s="109"/>
      <c r="MX164" s="109"/>
      <c r="MY164" s="109"/>
      <c r="MZ164" s="109"/>
      <c r="NA164" s="109"/>
      <c r="NB164" s="109"/>
      <c r="NC164" s="109"/>
      <c r="ND164" s="109"/>
      <c r="NE164" s="109"/>
      <c r="NF164" s="109"/>
      <c r="NG164" s="109"/>
      <c r="NH164" s="109"/>
      <c r="NI164" s="109"/>
      <c r="NJ164" s="109"/>
      <c r="NK164" s="109"/>
      <c r="NL164" s="109"/>
      <c r="NM164" s="109"/>
      <c r="NN164" s="109"/>
      <c r="NO164" s="109"/>
      <c r="NP164" s="109"/>
      <c r="NQ164" s="109"/>
      <c r="NR164" s="109"/>
      <c r="NS164" s="109"/>
      <c r="NT164" s="109"/>
      <c r="NU164" s="109"/>
      <c r="NV164" s="109"/>
      <c r="NW164" s="109"/>
      <c r="NX164" s="109"/>
      <c r="NY164" s="109"/>
      <c r="NZ164" s="109"/>
      <c r="OA164" s="109"/>
      <c r="OB164" s="109"/>
      <c r="OC164" s="109"/>
      <c r="OD164" s="109"/>
      <c r="OE164" s="109"/>
      <c r="OF164" s="109"/>
      <c r="OG164" s="109"/>
      <c r="OH164" s="109"/>
      <c r="OI164" s="109"/>
      <c r="OJ164" s="109"/>
      <c r="OK164" s="109"/>
      <c r="OL164" s="109"/>
      <c r="OM164" s="109"/>
      <c r="ON164" s="109"/>
      <c r="OO164" s="109"/>
      <c r="OP164" s="109"/>
      <c r="OQ164" s="109"/>
      <c r="OR164" s="109"/>
      <c r="OS164" s="109"/>
      <c r="OT164" s="109"/>
      <c r="OU164" s="109"/>
      <c r="OV164" s="109"/>
      <c r="OW164" s="109"/>
      <c r="OX164" s="109"/>
      <c r="OY164" s="109"/>
      <c r="OZ164" s="109"/>
      <c r="PA164" s="109"/>
      <c r="PB164" s="109"/>
      <c r="PC164" s="109"/>
      <c r="PD164" s="109"/>
      <c r="PE164" s="109"/>
      <c r="PF164" s="109"/>
    </row>
    <row r="165" spans="1:422" x14ac:dyDescent="0.2">
      <c r="A165" s="109"/>
      <c r="B165" s="109"/>
      <c r="C165" s="109"/>
      <c r="D165" s="109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  <c r="BT165" s="109"/>
      <c r="BU165" s="109"/>
      <c r="BV165" s="109"/>
      <c r="BW165" s="109"/>
      <c r="BX165" s="109"/>
      <c r="BY165" s="109"/>
      <c r="BZ165" s="109"/>
      <c r="CA165" s="109"/>
      <c r="CB165" s="109"/>
      <c r="CC165" s="109"/>
      <c r="CD165" s="109"/>
      <c r="CE165" s="109"/>
      <c r="CF165" s="109"/>
      <c r="CG165" s="109"/>
      <c r="CH165" s="109"/>
      <c r="CI165" s="109"/>
      <c r="CJ165" s="109"/>
      <c r="CK165" s="109"/>
      <c r="CL165" s="109"/>
      <c r="CM165" s="109"/>
      <c r="CN165" s="109"/>
      <c r="CO165" s="109"/>
      <c r="CP165" s="109"/>
      <c r="CQ165" s="109"/>
      <c r="CR165" s="109"/>
      <c r="CS165" s="109"/>
      <c r="CT165" s="109"/>
      <c r="CU165" s="109"/>
      <c r="CV165" s="109"/>
      <c r="CW165" s="109"/>
      <c r="CX165" s="109"/>
      <c r="CY165" s="109"/>
      <c r="CZ165" s="109"/>
      <c r="DA165" s="109"/>
      <c r="DB165" s="109"/>
      <c r="DC165" s="109"/>
      <c r="DD165" s="109"/>
      <c r="DE165" s="109"/>
      <c r="DF165" s="109"/>
      <c r="DG165" s="109"/>
      <c r="DH165" s="109"/>
      <c r="DI165" s="109"/>
      <c r="DJ165" s="109"/>
      <c r="DK165" s="109"/>
      <c r="DL165" s="109"/>
      <c r="DM165" s="109"/>
      <c r="DN165" s="109"/>
      <c r="DO165" s="109"/>
      <c r="DP165" s="109"/>
      <c r="DQ165" s="109"/>
      <c r="DR165" s="109"/>
      <c r="DS165" s="109"/>
      <c r="DT165" s="109"/>
      <c r="DU165" s="109"/>
      <c r="DV165" s="109"/>
      <c r="DW165" s="109"/>
      <c r="DX165" s="109"/>
      <c r="DY165" s="109"/>
      <c r="DZ165" s="109"/>
      <c r="EA165" s="109"/>
      <c r="EB165" s="109"/>
      <c r="EC165" s="109"/>
      <c r="ED165" s="109"/>
      <c r="EE165" s="109"/>
      <c r="EF165" s="109"/>
      <c r="EG165" s="109"/>
      <c r="EH165" s="109"/>
      <c r="EI165" s="109"/>
      <c r="EJ165" s="109"/>
      <c r="EK165" s="109"/>
      <c r="EL165" s="109"/>
      <c r="EM165" s="109"/>
      <c r="EN165" s="109"/>
      <c r="EO165" s="109"/>
      <c r="EP165" s="109"/>
      <c r="EQ165" s="109"/>
      <c r="ER165" s="109"/>
      <c r="ES165" s="109"/>
      <c r="ET165" s="109"/>
      <c r="EU165" s="109"/>
      <c r="EV165" s="109"/>
      <c r="EW165" s="109"/>
      <c r="EX165" s="109"/>
      <c r="EY165" s="109"/>
      <c r="EZ165" s="109"/>
      <c r="FA165" s="109"/>
      <c r="FB165" s="109"/>
      <c r="FC165" s="109"/>
      <c r="FD165" s="109"/>
      <c r="FE165" s="109"/>
      <c r="FF165" s="109"/>
      <c r="FG165" s="109"/>
      <c r="FH165" s="109"/>
      <c r="FI165" s="109"/>
      <c r="FJ165" s="109"/>
      <c r="FK165" s="109"/>
      <c r="FL165" s="109"/>
      <c r="FM165" s="109"/>
      <c r="FN165" s="109"/>
      <c r="FO165" s="109"/>
      <c r="FP165" s="109"/>
      <c r="FQ165" s="109"/>
      <c r="FR165" s="109"/>
      <c r="FS165" s="109"/>
      <c r="FT165" s="109"/>
      <c r="FU165" s="109"/>
      <c r="FV165" s="109"/>
      <c r="FW165" s="109"/>
      <c r="FX165" s="109"/>
      <c r="FY165" s="109"/>
      <c r="FZ165" s="109"/>
      <c r="GA165" s="109"/>
      <c r="GB165" s="109"/>
      <c r="GC165" s="109"/>
      <c r="GD165" s="109"/>
      <c r="GE165" s="109"/>
      <c r="GF165" s="109"/>
      <c r="GG165" s="109"/>
      <c r="GH165" s="109"/>
      <c r="GI165" s="109"/>
      <c r="GJ165" s="109"/>
      <c r="GK165" s="109"/>
      <c r="GL165" s="109"/>
      <c r="GM165" s="109"/>
      <c r="GN165" s="109"/>
      <c r="GO165" s="109"/>
      <c r="GP165" s="109"/>
      <c r="GQ165" s="109"/>
      <c r="GR165" s="109"/>
      <c r="GS165" s="109"/>
      <c r="GT165" s="109"/>
      <c r="GU165" s="109"/>
      <c r="GV165" s="109"/>
      <c r="GW165" s="109"/>
      <c r="GX165" s="109"/>
      <c r="GY165" s="109"/>
      <c r="GZ165" s="109"/>
      <c r="HA165" s="109"/>
      <c r="HB165" s="109"/>
      <c r="HC165" s="109"/>
      <c r="HD165" s="109"/>
      <c r="HE165" s="109"/>
      <c r="HF165" s="109"/>
      <c r="HG165" s="109"/>
      <c r="HH165" s="109"/>
      <c r="HI165" s="109"/>
      <c r="HJ165" s="109"/>
      <c r="HK165" s="109"/>
      <c r="HL165" s="109"/>
      <c r="HM165" s="109"/>
      <c r="HN165" s="109"/>
      <c r="HO165" s="109"/>
      <c r="HP165" s="109"/>
      <c r="HQ165" s="109"/>
      <c r="HR165" s="109"/>
      <c r="HS165" s="109"/>
      <c r="HT165" s="109"/>
      <c r="HU165" s="109"/>
      <c r="HV165" s="109"/>
      <c r="HW165" s="109"/>
      <c r="HX165" s="109"/>
      <c r="HY165" s="109"/>
      <c r="HZ165" s="109"/>
      <c r="IA165" s="109"/>
      <c r="IB165" s="109"/>
      <c r="IC165" s="109"/>
      <c r="ID165" s="109"/>
      <c r="IE165" s="109"/>
      <c r="IF165" s="109"/>
      <c r="IG165" s="109"/>
      <c r="IH165" s="109"/>
      <c r="II165" s="109"/>
      <c r="IJ165" s="109"/>
      <c r="IK165" s="109"/>
      <c r="IL165" s="109"/>
      <c r="IM165" s="109"/>
      <c r="IN165" s="109"/>
      <c r="IO165" s="109"/>
      <c r="IP165" s="109"/>
      <c r="IQ165" s="109"/>
      <c r="IR165" s="109"/>
      <c r="IS165" s="109"/>
      <c r="IT165" s="109"/>
      <c r="IU165" s="109"/>
      <c r="IV165" s="109"/>
      <c r="IW165" s="109"/>
      <c r="IX165" s="109"/>
      <c r="IY165" s="109"/>
      <c r="IZ165" s="109"/>
      <c r="JA165" s="109"/>
      <c r="JB165" s="109"/>
      <c r="JC165" s="109"/>
      <c r="JD165" s="109"/>
      <c r="JE165" s="109"/>
      <c r="JF165" s="109"/>
      <c r="JG165" s="109"/>
      <c r="JH165" s="109"/>
      <c r="JI165" s="109"/>
      <c r="JJ165" s="109"/>
      <c r="JK165" s="109"/>
      <c r="JL165" s="109"/>
      <c r="JM165" s="109"/>
      <c r="JN165" s="109"/>
      <c r="JO165" s="109"/>
      <c r="JP165" s="109"/>
      <c r="JQ165" s="109"/>
      <c r="JR165" s="109"/>
      <c r="JS165" s="109"/>
      <c r="JT165" s="109"/>
      <c r="JU165" s="109"/>
      <c r="JV165" s="109"/>
      <c r="JW165" s="109"/>
      <c r="JX165" s="109"/>
      <c r="JY165" s="109"/>
      <c r="JZ165" s="109"/>
      <c r="KA165" s="109"/>
      <c r="KB165" s="109"/>
      <c r="KC165" s="109"/>
      <c r="KD165" s="109"/>
      <c r="KE165" s="109"/>
      <c r="KF165" s="109"/>
      <c r="KG165" s="109"/>
      <c r="KH165" s="109"/>
      <c r="KI165" s="109"/>
      <c r="KJ165" s="109"/>
      <c r="KK165" s="109"/>
      <c r="KL165" s="109"/>
      <c r="KM165" s="109"/>
      <c r="KN165" s="109"/>
      <c r="KO165" s="109"/>
      <c r="KP165" s="109"/>
      <c r="KQ165" s="109"/>
      <c r="KR165" s="109"/>
      <c r="KS165" s="109"/>
      <c r="KT165" s="109"/>
      <c r="KU165" s="109"/>
      <c r="KV165" s="109"/>
      <c r="KW165" s="109"/>
      <c r="KX165" s="109"/>
      <c r="KY165" s="109"/>
      <c r="KZ165" s="109"/>
      <c r="LA165" s="109"/>
      <c r="LB165" s="109"/>
      <c r="LC165" s="109"/>
      <c r="LD165" s="109"/>
      <c r="LE165" s="109"/>
      <c r="LF165" s="109"/>
      <c r="LG165" s="109"/>
      <c r="LH165" s="109"/>
      <c r="LI165" s="109"/>
      <c r="LJ165" s="109"/>
      <c r="LK165" s="109"/>
      <c r="LL165" s="109"/>
      <c r="LM165" s="109"/>
      <c r="LN165" s="109"/>
      <c r="LO165" s="109"/>
      <c r="LP165" s="109"/>
      <c r="LQ165" s="109"/>
      <c r="LR165" s="109"/>
      <c r="LS165" s="109"/>
      <c r="LT165" s="109"/>
      <c r="LU165" s="109"/>
      <c r="LV165" s="109"/>
      <c r="LW165" s="109"/>
      <c r="LX165" s="109"/>
      <c r="LY165" s="109"/>
      <c r="LZ165" s="109"/>
      <c r="MA165" s="109"/>
      <c r="MB165" s="109"/>
      <c r="MC165" s="109"/>
      <c r="MD165" s="109"/>
      <c r="ME165" s="109"/>
      <c r="MF165" s="109"/>
      <c r="MG165" s="109"/>
      <c r="MH165" s="109"/>
      <c r="MI165" s="109"/>
      <c r="MJ165" s="109"/>
      <c r="MK165" s="109"/>
      <c r="ML165" s="109"/>
      <c r="MM165" s="109"/>
      <c r="MN165" s="109"/>
      <c r="MO165" s="109"/>
      <c r="MP165" s="109"/>
      <c r="MQ165" s="109"/>
      <c r="MR165" s="109"/>
      <c r="MS165" s="109"/>
      <c r="MT165" s="109"/>
      <c r="MU165" s="109"/>
      <c r="MV165" s="109"/>
      <c r="MW165" s="109"/>
      <c r="MX165" s="109"/>
      <c r="MY165" s="109"/>
      <c r="MZ165" s="109"/>
      <c r="NA165" s="109"/>
      <c r="NB165" s="109"/>
      <c r="NC165" s="109"/>
      <c r="ND165" s="109"/>
      <c r="NE165" s="109"/>
      <c r="NF165" s="109"/>
      <c r="NG165" s="109"/>
      <c r="NH165" s="109"/>
      <c r="NI165" s="109"/>
      <c r="NJ165" s="109"/>
      <c r="NK165" s="109"/>
      <c r="NL165" s="109"/>
      <c r="NM165" s="109"/>
      <c r="NN165" s="109"/>
      <c r="NO165" s="109"/>
      <c r="NP165" s="109"/>
      <c r="NQ165" s="109"/>
      <c r="NR165" s="109"/>
      <c r="NS165" s="109"/>
      <c r="NT165" s="109"/>
      <c r="NU165" s="109"/>
      <c r="NV165" s="109"/>
      <c r="NW165" s="109"/>
      <c r="NX165" s="109"/>
      <c r="NY165" s="109"/>
      <c r="NZ165" s="109"/>
      <c r="OA165" s="109"/>
      <c r="OB165" s="109"/>
      <c r="OC165" s="109"/>
      <c r="OD165" s="109"/>
      <c r="OE165" s="109"/>
      <c r="OF165" s="109"/>
      <c r="OG165" s="109"/>
      <c r="OH165" s="109"/>
      <c r="OI165" s="109"/>
      <c r="OJ165" s="109"/>
      <c r="OK165" s="109"/>
      <c r="OL165" s="109"/>
      <c r="OM165" s="109"/>
      <c r="ON165" s="109"/>
      <c r="OO165" s="109"/>
      <c r="OP165" s="109"/>
      <c r="OQ165" s="109"/>
      <c r="OR165" s="109"/>
      <c r="OS165" s="109"/>
      <c r="OT165" s="109"/>
      <c r="OU165" s="109"/>
      <c r="OV165" s="109"/>
      <c r="OW165" s="109"/>
      <c r="OX165" s="109"/>
      <c r="OY165" s="109"/>
      <c r="OZ165" s="109"/>
      <c r="PA165" s="109"/>
      <c r="PB165" s="109"/>
      <c r="PC165" s="109"/>
      <c r="PD165" s="109"/>
      <c r="PE165" s="109"/>
      <c r="PF165" s="109"/>
    </row>
    <row r="166" spans="1:422" x14ac:dyDescent="0.2">
      <c r="A166" s="109"/>
      <c r="B166" s="109"/>
      <c r="C166" s="109"/>
      <c r="D166" s="109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  <c r="BO166" s="109"/>
      <c r="BP166" s="109"/>
      <c r="BQ166" s="109"/>
      <c r="BR166" s="109"/>
      <c r="BS166" s="109"/>
      <c r="BT166" s="109"/>
      <c r="BU166" s="109"/>
      <c r="BV166" s="109"/>
      <c r="BW166" s="109"/>
      <c r="BX166" s="109"/>
      <c r="BY166" s="109"/>
      <c r="BZ166" s="109"/>
      <c r="CA166" s="109"/>
      <c r="CB166" s="109"/>
      <c r="CC166" s="109"/>
      <c r="CD166" s="109"/>
      <c r="CE166" s="109"/>
      <c r="CF166" s="109"/>
      <c r="CG166" s="109"/>
      <c r="CH166" s="109"/>
      <c r="CI166" s="109"/>
      <c r="CJ166" s="109"/>
      <c r="CK166" s="109"/>
      <c r="CL166" s="109"/>
      <c r="CM166" s="109"/>
      <c r="CN166" s="109"/>
      <c r="CO166" s="109"/>
      <c r="CP166" s="109"/>
      <c r="CQ166" s="109"/>
      <c r="CR166" s="109"/>
      <c r="CS166" s="109"/>
      <c r="CT166" s="109"/>
      <c r="CU166" s="109"/>
      <c r="CV166" s="109"/>
      <c r="CW166" s="109"/>
      <c r="CX166" s="109"/>
      <c r="CY166" s="109"/>
      <c r="CZ166" s="109"/>
      <c r="DA166" s="109"/>
      <c r="DB166" s="109"/>
      <c r="DC166" s="109"/>
      <c r="DD166" s="109"/>
      <c r="DE166" s="109"/>
      <c r="DF166" s="109"/>
      <c r="DG166" s="109"/>
      <c r="DH166" s="109"/>
      <c r="DI166" s="109"/>
      <c r="DJ166" s="109"/>
      <c r="DK166" s="109"/>
      <c r="DL166" s="109"/>
      <c r="DM166" s="109"/>
      <c r="DN166" s="109"/>
      <c r="DO166" s="109"/>
      <c r="DP166" s="109"/>
      <c r="DQ166" s="109"/>
      <c r="DR166" s="109"/>
      <c r="DS166" s="109"/>
      <c r="DT166" s="109"/>
      <c r="DU166" s="109"/>
      <c r="DV166" s="109"/>
      <c r="DW166" s="109"/>
      <c r="DX166" s="109"/>
      <c r="DY166" s="109"/>
      <c r="DZ166" s="109"/>
      <c r="EA166" s="109"/>
      <c r="EB166" s="109"/>
      <c r="EC166" s="109"/>
      <c r="ED166" s="109"/>
      <c r="EE166" s="109"/>
      <c r="EF166" s="109"/>
      <c r="EG166" s="109"/>
      <c r="EH166" s="109"/>
      <c r="EI166" s="109"/>
      <c r="EJ166" s="109"/>
      <c r="EK166" s="109"/>
      <c r="EL166" s="109"/>
      <c r="EM166" s="109"/>
      <c r="EN166" s="109"/>
      <c r="EO166" s="109"/>
      <c r="EP166" s="109"/>
      <c r="EQ166" s="109"/>
      <c r="ER166" s="109"/>
      <c r="ES166" s="109"/>
      <c r="ET166" s="109"/>
      <c r="EU166" s="109"/>
      <c r="EV166" s="109"/>
      <c r="EW166" s="109"/>
      <c r="EX166" s="109"/>
      <c r="EY166" s="109"/>
      <c r="EZ166" s="109"/>
      <c r="FA166" s="109"/>
      <c r="FB166" s="109"/>
      <c r="FC166" s="109"/>
      <c r="FD166" s="109"/>
      <c r="FE166" s="109"/>
      <c r="FF166" s="109"/>
      <c r="FG166" s="109"/>
      <c r="FH166" s="109"/>
      <c r="FI166" s="109"/>
      <c r="FJ166" s="109"/>
      <c r="FK166" s="109"/>
      <c r="FL166" s="109"/>
      <c r="FM166" s="109"/>
      <c r="FN166" s="109"/>
      <c r="FO166" s="109"/>
      <c r="FP166" s="109"/>
      <c r="FQ166" s="109"/>
      <c r="FR166" s="109"/>
      <c r="FS166" s="109"/>
      <c r="FT166" s="109"/>
      <c r="FU166" s="109"/>
      <c r="FV166" s="109"/>
      <c r="FW166" s="109"/>
      <c r="FX166" s="109"/>
      <c r="FY166" s="109"/>
      <c r="FZ166" s="109"/>
      <c r="GA166" s="109"/>
      <c r="GB166" s="109"/>
      <c r="GC166" s="109"/>
      <c r="GD166" s="109"/>
      <c r="GE166" s="109"/>
      <c r="GF166" s="109"/>
      <c r="GG166" s="109"/>
      <c r="GH166" s="109"/>
      <c r="GI166" s="109"/>
      <c r="GJ166" s="109"/>
      <c r="GK166" s="109"/>
      <c r="GL166" s="109"/>
      <c r="GM166" s="109"/>
      <c r="GN166" s="109"/>
      <c r="GO166" s="109"/>
      <c r="GP166" s="109"/>
      <c r="GQ166" s="109"/>
      <c r="GR166" s="109"/>
      <c r="GS166" s="109"/>
      <c r="GT166" s="109"/>
      <c r="GU166" s="109"/>
      <c r="GV166" s="109"/>
      <c r="GW166" s="109"/>
      <c r="GX166" s="109"/>
      <c r="GY166" s="109"/>
      <c r="GZ166" s="109"/>
      <c r="HA166" s="109"/>
      <c r="HB166" s="109"/>
      <c r="HC166" s="109"/>
      <c r="HD166" s="109"/>
      <c r="HE166" s="109"/>
      <c r="HF166" s="109"/>
      <c r="HG166" s="109"/>
      <c r="HH166" s="109"/>
      <c r="HI166" s="109"/>
      <c r="HJ166" s="109"/>
      <c r="HK166" s="109"/>
      <c r="HL166" s="109"/>
      <c r="HM166" s="109"/>
      <c r="HN166" s="109"/>
      <c r="HO166" s="109"/>
      <c r="HP166" s="109"/>
      <c r="HQ166" s="109"/>
      <c r="HR166" s="109"/>
      <c r="HS166" s="109"/>
      <c r="HT166" s="109"/>
      <c r="HU166" s="109"/>
      <c r="HV166" s="109"/>
      <c r="HW166" s="109"/>
      <c r="HX166" s="109"/>
      <c r="HY166" s="109"/>
      <c r="HZ166" s="109"/>
      <c r="IA166" s="109"/>
      <c r="IB166" s="109"/>
      <c r="IC166" s="109"/>
      <c r="ID166" s="109"/>
      <c r="IE166" s="109"/>
      <c r="IF166" s="109"/>
      <c r="IG166" s="109"/>
      <c r="IH166" s="109"/>
      <c r="II166" s="109"/>
      <c r="IJ166" s="109"/>
      <c r="IK166" s="109"/>
      <c r="IL166" s="109"/>
      <c r="IM166" s="109"/>
      <c r="IN166" s="109"/>
      <c r="IO166" s="109"/>
      <c r="IP166" s="109"/>
      <c r="IQ166" s="109"/>
      <c r="IR166" s="109"/>
      <c r="IS166" s="109"/>
      <c r="IT166" s="109"/>
      <c r="IU166" s="109"/>
      <c r="IV166" s="109"/>
      <c r="IW166" s="109"/>
      <c r="IX166" s="109"/>
      <c r="IY166" s="109"/>
      <c r="IZ166" s="109"/>
      <c r="JA166" s="109"/>
      <c r="JB166" s="109"/>
      <c r="JC166" s="109"/>
      <c r="JD166" s="109"/>
      <c r="JE166" s="109"/>
      <c r="JF166" s="109"/>
      <c r="JG166" s="109"/>
      <c r="JH166" s="109"/>
      <c r="JI166" s="109"/>
      <c r="JJ166" s="109"/>
      <c r="JK166" s="109"/>
      <c r="JL166" s="109"/>
      <c r="JM166" s="109"/>
      <c r="JN166" s="109"/>
      <c r="JO166" s="109"/>
      <c r="JP166" s="109"/>
      <c r="JQ166" s="109"/>
      <c r="JR166" s="109"/>
      <c r="JS166" s="109"/>
      <c r="JT166" s="109"/>
      <c r="JU166" s="109"/>
      <c r="JV166" s="109"/>
      <c r="JW166" s="109"/>
      <c r="JX166" s="109"/>
      <c r="JY166" s="109"/>
      <c r="JZ166" s="109"/>
      <c r="KA166" s="109"/>
      <c r="KB166" s="109"/>
      <c r="KC166" s="109"/>
      <c r="KD166" s="109"/>
      <c r="KE166" s="109"/>
      <c r="KF166" s="109"/>
      <c r="KG166" s="109"/>
      <c r="KH166" s="109"/>
      <c r="KI166" s="109"/>
      <c r="KJ166" s="109"/>
      <c r="KK166" s="109"/>
      <c r="KL166" s="109"/>
      <c r="KM166" s="109"/>
      <c r="KN166" s="109"/>
      <c r="KO166" s="109"/>
      <c r="KP166" s="109"/>
      <c r="KQ166" s="109"/>
      <c r="KR166" s="109"/>
      <c r="KS166" s="109"/>
      <c r="KT166" s="109"/>
      <c r="KU166" s="109"/>
      <c r="KV166" s="109"/>
      <c r="KW166" s="109"/>
      <c r="KX166" s="109"/>
      <c r="KY166" s="109"/>
      <c r="KZ166" s="109"/>
      <c r="LA166" s="109"/>
      <c r="LB166" s="109"/>
      <c r="LC166" s="109"/>
      <c r="LD166" s="109"/>
      <c r="LE166" s="109"/>
      <c r="LF166" s="109"/>
      <c r="LG166" s="109"/>
      <c r="LH166" s="109"/>
      <c r="LI166" s="109"/>
      <c r="LJ166" s="109"/>
      <c r="LK166" s="109"/>
      <c r="LL166" s="109"/>
      <c r="LM166" s="109"/>
      <c r="LN166" s="109"/>
      <c r="LO166" s="109"/>
      <c r="LP166" s="109"/>
      <c r="LQ166" s="109"/>
      <c r="LR166" s="109"/>
      <c r="LS166" s="109"/>
      <c r="LT166" s="109"/>
      <c r="LU166" s="109"/>
      <c r="LV166" s="109"/>
      <c r="LW166" s="109"/>
      <c r="LX166" s="109"/>
      <c r="LY166" s="109"/>
      <c r="LZ166" s="109"/>
      <c r="MA166" s="109"/>
      <c r="MB166" s="109"/>
      <c r="MC166" s="109"/>
      <c r="MD166" s="109"/>
      <c r="ME166" s="109"/>
      <c r="MF166" s="109"/>
      <c r="MG166" s="109"/>
      <c r="MH166" s="109"/>
      <c r="MI166" s="109"/>
      <c r="MJ166" s="109"/>
      <c r="MK166" s="109"/>
      <c r="ML166" s="109"/>
      <c r="MM166" s="109"/>
      <c r="MN166" s="109"/>
      <c r="MO166" s="109"/>
      <c r="MP166" s="109"/>
      <c r="MQ166" s="109"/>
      <c r="MR166" s="109"/>
      <c r="MS166" s="109"/>
      <c r="MT166" s="109"/>
      <c r="MU166" s="109"/>
      <c r="MV166" s="109"/>
      <c r="MW166" s="109"/>
      <c r="MX166" s="109"/>
      <c r="MY166" s="109"/>
      <c r="MZ166" s="109"/>
      <c r="NA166" s="109"/>
      <c r="NB166" s="109"/>
      <c r="NC166" s="109"/>
      <c r="ND166" s="109"/>
      <c r="NE166" s="109"/>
      <c r="NF166" s="109"/>
      <c r="NG166" s="109"/>
      <c r="NH166" s="109"/>
      <c r="NI166" s="109"/>
      <c r="NJ166" s="109"/>
      <c r="NK166" s="109"/>
      <c r="NL166" s="109"/>
      <c r="NM166" s="109"/>
      <c r="NN166" s="109"/>
      <c r="NO166" s="109"/>
      <c r="NP166" s="109"/>
      <c r="NQ166" s="109"/>
      <c r="NR166" s="109"/>
      <c r="NS166" s="109"/>
      <c r="NT166" s="109"/>
      <c r="NU166" s="109"/>
      <c r="NV166" s="109"/>
      <c r="NW166" s="109"/>
      <c r="NX166" s="109"/>
      <c r="NY166" s="109"/>
      <c r="NZ166" s="109"/>
      <c r="OA166" s="109"/>
      <c r="OB166" s="109"/>
      <c r="OC166" s="109"/>
      <c r="OD166" s="109"/>
      <c r="OE166" s="109"/>
      <c r="OF166" s="109"/>
      <c r="OG166" s="109"/>
      <c r="OH166" s="109"/>
      <c r="OI166" s="109"/>
      <c r="OJ166" s="109"/>
      <c r="OK166" s="109"/>
      <c r="OL166" s="109"/>
      <c r="OM166" s="109"/>
      <c r="ON166" s="109"/>
      <c r="OO166" s="109"/>
      <c r="OP166" s="109"/>
      <c r="OQ166" s="109"/>
      <c r="OR166" s="109"/>
      <c r="OS166" s="109"/>
      <c r="OT166" s="109"/>
      <c r="OU166" s="109"/>
      <c r="OV166" s="109"/>
      <c r="OW166" s="109"/>
      <c r="OX166" s="109"/>
      <c r="OY166" s="109"/>
      <c r="OZ166" s="109"/>
      <c r="PA166" s="109"/>
      <c r="PB166" s="109"/>
      <c r="PC166" s="109"/>
      <c r="PD166" s="109"/>
      <c r="PE166" s="109"/>
      <c r="PF166" s="109"/>
    </row>
    <row r="167" spans="1:422" x14ac:dyDescent="0.2">
      <c r="A167" s="109"/>
      <c r="B167" s="109"/>
      <c r="C167" s="109"/>
      <c r="D167" s="109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  <c r="BO167" s="109"/>
      <c r="BP167" s="109"/>
      <c r="BQ167" s="109"/>
      <c r="BR167" s="109"/>
      <c r="BS167" s="109"/>
      <c r="BT167" s="109"/>
      <c r="BU167" s="109"/>
      <c r="BV167" s="109"/>
      <c r="BW167" s="109"/>
      <c r="BX167" s="109"/>
      <c r="BY167" s="109"/>
      <c r="BZ167" s="109"/>
      <c r="CA167" s="109"/>
      <c r="CB167" s="109"/>
      <c r="CC167" s="109"/>
      <c r="CD167" s="109"/>
      <c r="CE167" s="109"/>
      <c r="CF167" s="109"/>
      <c r="CG167" s="109"/>
      <c r="CH167" s="109"/>
      <c r="CI167" s="109"/>
      <c r="CJ167" s="109"/>
      <c r="CK167" s="109"/>
      <c r="CL167" s="109"/>
      <c r="CM167" s="109"/>
      <c r="CN167" s="109"/>
      <c r="CO167" s="109"/>
      <c r="CP167" s="109"/>
      <c r="CQ167" s="109"/>
      <c r="CR167" s="109"/>
      <c r="CS167" s="109"/>
      <c r="CT167" s="109"/>
      <c r="CU167" s="109"/>
      <c r="CV167" s="109"/>
      <c r="CW167" s="109"/>
      <c r="CX167" s="109"/>
      <c r="CY167" s="109"/>
      <c r="CZ167" s="109"/>
      <c r="DA167" s="109"/>
      <c r="DB167" s="109"/>
      <c r="DC167" s="109"/>
      <c r="DD167" s="109"/>
      <c r="DE167" s="109"/>
      <c r="DF167" s="109"/>
      <c r="DG167" s="109"/>
      <c r="DH167" s="109"/>
      <c r="DI167" s="109"/>
      <c r="DJ167" s="109"/>
      <c r="DK167" s="109"/>
      <c r="DL167" s="109"/>
      <c r="DM167" s="109"/>
      <c r="DN167" s="109"/>
      <c r="DO167" s="109"/>
      <c r="DP167" s="109"/>
      <c r="DQ167" s="109"/>
      <c r="DR167" s="109"/>
      <c r="DS167" s="109"/>
      <c r="DT167" s="109"/>
      <c r="DU167" s="109"/>
      <c r="DV167" s="109"/>
      <c r="DW167" s="109"/>
      <c r="DX167" s="109"/>
      <c r="DY167" s="109"/>
      <c r="DZ167" s="109"/>
      <c r="EA167" s="109"/>
      <c r="EB167" s="109"/>
      <c r="EC167" s="109"/>
      <c r="ED167" s="109"/>
      <c r="EE167" s="109"/>
      <c r="EF167" s="109"/>
      <c r="EG167" s="109"/>
      <c r="EH167" s="109"/>
      <c r="EI167" s="109"/>
      <c r="EJ167" s="109"/>
      <c r="EK167" s="109"/>
      <c r="EL167" s="109"/>
      <c r="EM167" s="109"/>
      <c r="EN167" s="109"/>
      <c r="EO167" s="109"/>
      <c r="EP167" s="109"/>
      <c r="EQ167" s="109"/>
      <c r="ER167" s="109"/>
      <c r="ES167" s="109"/>
      <c r="ET167" s="109"/>
      <c r="EU167" s="109"/>
      <c r="EV167" s="109"/>
      <c r="EW167" s="109"/>
      <c r="EX167" s="109"/>
      <c r="EY167" s="109"/>
      <c r="EZ167" s="109"/>
      <c r="FA167" s="109"/>
      <c r="FB167" s="109"/>
      <c r="FC167" s="109"/>
      <c r="FD167" s="109"/>
      <c r="FE167" s="109"/>
      <c r="FF167" s="109"/>
      <c r="FG167" s="109"/>
      <c r="FH167" s="109"/>
      <c r="FI167" s="109"/>
      <c r="FJ167" s="109"/>
      <c r="FK167" s="109"/>
      <c r="FL167" s="109"/>
      <c r="FM167" s="109"/>
      <c r="FN167" s="109"/>
      <c r="FO167" s="109"/>
      <c r="FP167" s="109"/>
      <c r="FQ167" s="109"/>
      <c r="FR167" s="109"/>
      <c r="FS167" s="109"/>
      <c r="FT167" s="109"/>
      <c r="FU167" s="109"/>
      <c r="FV167" s="109"/>
      <c r="FW167" s="109"/>
      <c r="FX167" s="109"/>
      <c r="FY167" s="109"/>
      <c r="FZ167" s="109"/>
      <c r="GA167" s="109"/>
      <c r="GB167" s="109"/>
      <c r="GC167" s="109"/>
      <c r="GD167" s="109"/>
      <c r="GE167" s="109"/>
      <c r="GF167" s="109"/>
      <c r="GG167" s="109"/>
      <c r="GH167" s="109"/>
      <c r="GI167" s="109"/>
      <c r="GJ167" s="109"/>
      <c r="GK167" s="109"/>
      <c r="GL167" s="109"/>
      <c r="GM167" s="109"/>
      <c r="GN167" s="109"/>
      <c r="GO167" s="109"/>
      <c r="GP167" s="109"/>
      <c r="GQ167" s="109"/>
      <c r="GR167" s="109"/>
      <c r="GS167" s="109"/>
      <c r="GT167" s="109"/>
      <c r="GU167" s="109"/>
      <c r="GV167" s="109"/>
      <c r="GW167" s="109"/>
      <c r="GX167" s="109"/>
      <c r="GY167" s="109"/>
      <c r="GZ167" s="109"/>
      <c r="HA167" s="109"/>
      <c r="HB167" s="109"/>
      <c r="HC167" s="109"/>
      <c r="HD167" s="109"/>
      <c r="HE167" s="109"/>
      <c r="HF167" s="109"/>
      <c r="HG167" s="109"/>
      <c r="HH167" s="109"/>
      <c r="HI167" s="109"/>
      <c r="HJ167" s="109"/>
      <c r="HK167" s="109"/>
      <c r="HL167" s="109"/>
      <c r="HM167" s="109"/>
      <c r="HN167" s="109"/>
      <c r="HO167" s="109"/>
      <c r="HP167" s="109"/>
      <c r="HQ167" s="109"/>
      <c r="HR167" s="109"/>
      <c r="HS167" s="109"/>
      <c r="HT167" s="109"/>
      <c r="HU167" s="109"/>
      <c r="HV167" s="109"/>
      <c r="HW167" s="109"/>
      <c r="HX167" s="109"/>
      <c r="HY167" s="109"/>
      <c r="HZ167" s="109"/>
      <c r="IA167" s="109"/>
      <c r="IB167" s="109"/>
      <c r="IC167" s="109"/>
      <c r="ID167" s="109"/>
      <c r="IE167" s="109"/>
      <c r="IF167" s="109"/>
      <c r="IG167" s="109"/>
      <c r="IH167" s="109"/>
      <c r="II167" s="109"/>
      <c r="IJ167" s="109"/>
      <c r="IK167" s="109"/>
      <c r="IL167" s="109"/>
      <c r="IM167" s="109"/>
      <c r="IN167" s="109"/>
      <c r="IO167" s="109"/>
      <c r="IP167" s="109"/>
      <c r="IQ167" s="109"/>
      <c r="IR167" s="109"/>
      <c r="IS167" s="109"/>
      <c r="IT167" s="109"/>
      <c r="IU167" s="109"/>
      <c r="IV167" s="109"/>
      <c r="IW167" s="109"/>
      <c r="IX167" s="109"/>
      <c r="IY167" s="109"/>
      <c r="IZ167" s="109"/>
      <c r="JA167" s="109"/>
      <c r="JB167" s="109"/>
      <c r="JC167" s="109"/>
      <c r="JD167" s="109"/>
      <c r="JE167" s="109"/>
      <c r="JF167" s="109"/>
      <c r="JG167" s="109"/>
      <c r="JH167" s="109"/>
      <c r="JI167" s="109"/>
      <c r="JJ167" s="109"/>
      <c r="JK167" s="109"/>
      <c r="JL167" s="109"/>
      <c r="JM167" s="109"/>
      <c r="JN167" s="109"/>
      <c r="JO167" s="109"/>
      <c r="JP167" s="109"/>
      <c r="JQ167" s="109"/>
      <c r="JR167" s="109"/>
      <c r="JS167" s="109"/>
      <c r="JT167" s="109"/>
      <c r="JU167" s="109"/>
      <c r="JV167" s="109"/>
      <c r="JW167" s="109"/>
      <c r="JX167" s="109"/>
      <c r="JY167" s="109"/>
      <c r="JZ167" s="109"/>
      <c r="KA167" s="109"/>
      <c r="KB167" s="109"/>
      <c r="KC167" s="109"/>
      <c r="KD167" s="109"/>
      <c r="KE167" s="109"/>
      <c r="KF167" s="109"/>
      <c r="KG167" s="109"/>
      <c r="KH167" s="109"/>
      <c r="KI167" s="109"/>
      <c r="KJ167" s="109"/>
      <c r="KK167" s="109"/>
      <c r="KL167" s="109"/>
      <c r="KM167" s="109"/>
      <c r="KN167" s="109"/>
      <c r="KO167" s="109"/>
      <c r="KP167" s="109"/>
      <c r="KQ167" s="109"/>
      <c r="KR167" s="109"/>
      <c r="KS167" s="109"/>
      <c r="KT167" s="109"/>
      <c r="KU167" s="109"/>
      <c r="KV167" s="109"/>
      <c r="KW167" s="109"/>
      <c r="KX167" s="109"/>
      <c r="KY167" s="109"/>
      <c r="KZ167" s="109"/>
      <c r="LA167" s="109"/>
      <c r="LB167" s="109"/>
      <c r="LC167" s="109"/>
      <c r="LD167" s="109"/>
      <c r="LE167" s="109"/>
      <c r="LF167" s="109"/>
      <c r="LG167" s="109"/>
      <c r="LH167" s="109"/>
      <c r="LI167" s="109"/>
      <c r="LJ167" s="109"/>
      <c r="LK167" s="109"/>
      <c r="LL167" s="109"/>
      <c r="LM167" s="109"/>
      <c r="LN167" s="109"/>
      <c r="LO167" s="109"/>
      <c r="LP167" s="109"/>
      <c r="LQ167" s="109"/>
      <c r="LR167" s="109"/>
      <c r="LS167" s="109"/>
      <c r="LT167" s="109"/>
      <c r="LU167" s="109"/>
      <c r="LV167" s="109"/>
      <c r="LW167" s="109"/>
      <c r="LX167" s="109"/>
      <c r="LY167" s="109"/>
      <c r="LZ167" s="109"/>
      <c r="MA167" s="109"/>
      <c r="MB167" s="109"/>
      <c r="MC167" s="109"/>
      <c r="MD167" s="109"/>
      <c r="ME167" s="109"/>
      <c r="MF167" s="109"/>
      <c r="MG167" s="109"/>
      <c r="MH167" s="109"/>
      <c r="MI167" s="109"/>
      <c r="MJ167" s="109"/>
      <c r="MK167" s="109"/>
      <c r="ML167" s="109"/>
      <c r="MM167" s="109"/>
      <c r="MN167" s="109"/>
      <c r="MO167" s="109"/>
      <c r="MP167" s="109"/>
      <c r="MQ167" s="109"/>
      <c r="MR167" s="109"/>
      <c r="MS167" s="109"/>
      <c r="MT167" s="109"/>
      <c r="MU167" s="109"/>
      <c r="MV167" s="109"/>
      <c r="MW167" s="109"/>
      <c r="MX167" s="109"/>
      <c r="MY167" s="109"/>
      <c r="MZ167" s="109"/>
      <c r="NA167" s="109"/>
      <c r="NB167" s="109"/>
      <c r="NC167" s="109"/>
      <c r="ND167" s="109"/>
      <c r="NE167" s="109"/>
      <c r="NF167" s="109"/>
      <c r="NG167" s="109"/>
      <c r="NH167" s="109"/>
      <c r="NI167" s="109"/>
      <c r="NJ167" s="109"/>
      <c r="NK167" s="109"/>
      <c r="NL167" s="109"/>
      <c r="NM167" s="109"/>
      <c r="NN167" s="109"/>
      <c r="NO167" s="109"/>
      <c r="NP167" s="109"/>
      <c r="NQ167" s="109"/>
      <c r="NR167" s="109"/>
      <c r="NS167" s="109"/>
      <c r="NT167" s="109"/>
      <c r="NU167" s="109"/>
      <c r="NV167" s="109"/>
      <c r="NW167" s="109"/>
      <c r="NX167" s="109"/>
      <c r="NY167" s="109"/>
      <c r="NZ167" s="109"/>
      <c r="OA167" s="109"/>
      <c r="OB167" s="109"/>
      <c r="OC167" s="109"/>
      <c r="OD167" s="109"/>
      <c r="OE167" s="109"/>
      <c r="OF167" s="109"/>
      <c r="OG167" s="109"/>
      <c r="OH167" s="109"/>
      <c r="OI167" s="109"/>
      <c r="OJ167" s="109"/>
      <c r="OK167" s="109"/>
      <c r="OL167" s="109"/>
      <c r="OM167" s="109"/>
      <c r="ON167" s="109"/>
      <c r="OO167" s="109"/>
      <c r="OP167" s="109"/>
      <c r="OQ167" s="109"/>
      <c r="OR167" s="109"/>
      <c r="OS167" s="109"/>
      <c r="OT167" s="109"/>
      <c r="OU167" s="109"/>
      <c r="OV167" s="109"/>
      <c r="OW167" s="109"/>
      <c r="OX167" s="109"/>
      <c r="OY167" s="109"/>
      <c r="OZ167" s="109"/>
      <c r="PA167" s="109"/>
      <c r="PB167" s="109"/>
      <c r="PC167" s="109"/>
      <c r="PD167" s="109"/>
      <c r="PE167" s="109"/>
      <c r="PF167" s="109"/>
    </row>
    <row r="168" spans="1:422" x14ac:dyDescent="0.2">
      <c r="A168" s="109"/>
      <c r="B168" s="109"/>
      <c r="C168" s="109"/>
      <c r="D168" s="109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  <c r="BO168" s="109"/>
      <c r="BP168" s="109"/>
      <c r="BQ168" s="109"/>
      <c r="BR168" s="109"/>
      <c r="BS168" s="109"/>
      <c r="BT168" s="109"/>
      <c r="BU168" s="109"/>
      <c r="BV168" s="109"/>
      <c r="BW168" s="109"/>
      <c r="BX168" s="109"/>
      <c r="BY168" s="109"/>
      <c r="BZ168" s="109"/>
      <c r="CA168" s="109"/>
      <c r="CB168" s="109"/>
      <c r="CC168" s="109"/>
      <c r="CD168" s="109"/>
      <c r="CE168" s="109"/>
      <c r="CF168" s="109"/>
      <c r="CG168" s="109"/>
      <c r="CH168" s="109"/>
      <c r="CI168" s="109"/>
      <c r="CJ168" s="109"/>
      <c r="CK168" s="109"/>
      <c r="CL168" s="109"/>
      <c r="CM168" s="109"/>
      <c r="CN168" s="109"/>
      <c r="CO168" s="109"/>
      <c r="CP168" s="109"/>
      <c r="CQ168" s="109"/>
      <c r="CR168" s="109"/>
      <c r="CS168" s="109"/>
      <c r="CT168" s="109"/>
      <c r="CU168" s="109"/>
      <c r="CV168" s="109"/>
      <c r="CW168" s="109"/>
      <c r="CX168" s="109"/>
      <c r="CY168" s="109"/>
      <c r="CZ168" s="109"/>
      <c r="DA168" s="109"/>
      <c r="DB168" s="109"/>
      <c r="DC168" s="109"/>
      <c r="DD168" s="109"/>
      <c r="DE168" s="109"/>
      <c r="DF168" s="109"/>
      <c r="DG168" s="109"/>
      <c r="DH168" s="109"/>
      <c r="DI168" s="109"/>
      <c r="DJ168" s="109"/>
      <c r="DK168" s="109"/>
      <c r="DL168" s="109"/>
      <c r="DM168" s="109"/>
      <c r="DN168" s="109"/>
      <c r="DO168" s="109"/>
      <c r="DP168" s="109"/>
      <c r="DQ168" s="109"/>
      <c r="DR168" s="109"/>
      <c r="DS168" s="109"/>
      <c r="DT168" s="109"/>
      <c r="DU168" s="109"/>
      <c r="DV168" s="109"/>
      <c r="DW168" s="109"/>
      <c r="DX168" s="109"/>
      <c r="DY168" s="109"/>
      <c r="DZ168" s="109"/>
      <c r="EA168" s="109"/>
      <c r="EB168" s="109"/>
      <c r="EC168" s="109"/>
      <c r="ED168" s="109"/>
      <c r="EE168" s="109"/>
      <c r="EF168" s="109"/>
      <c r="EG168" s="109"/>
      <c r="EH168" s="109"/>
      <c r="EI168" s="109"/>
      <c r="EJ168" s="109"/>
      <c r="EK168" s="109"/>
      <c r="EL168" s="109"/>
      <c r="EM168" s="109"/>
      <c r="EN168" s="109"/>
      <c r="EO168" s="109"/>
      <c r="EP168" s="109"/>
      <c r="EQ168" s="109"/>
      <c r="ER168" s="109"/>
      <c r="ES168" s="109"/>
      <c r="ET168" s="109"/>
      <c r="EU168" s="109"/>
      <c r="EV168" s="109"/>
      <c r="EW168" s="109"/>
      <c r="EX168" s="109"/>
      <c r="EY168" s="109"/>
      <c r="EZ168" s="109"/>
      <c r="FA168" s="109"/>
      <c r="FB168" s="109"/>
      <c r="FC168" s="109"/>
      <c r="FD168" s="109"/>
      <c r="FE168" s="109"/>
      <c r="FF168" s="109"/>
      <c r="FG168" s="109"/>
      <c r="FH168" s="109"/>
      <c r="FI168" s="109"/>
      <c r="FJ168" s="109"/>
      <c r="FK168" s="109"/>
      <c r="FL168" s="109"/>
      <c r="FM168" s="109"/>
      <c r="FN168" s="109"/>
      <c r="FO168" s="109"/>
      <c r="FP168" s="109"/>
      <c r="FQ168" s="109"/>
      <c r="FR168" s="109"/>
      <c r="FS168" s="109"/>
      <c r="FT168" s="109"/>
      <c r="FU168" s="109"/>
      <c r="FV168" s="109"/>
      <c r="FW168" s="109"/>
      <c r="FX168" s="109"/>
      <c r="FY168" s="109"/>
      <c r="FZ168" s="109"/>
      <c r="GA168" s="109"/>
      <c r="GB168" s="109"/>
      <c r="GC168" s="109"/>
      <c r="GD168" s="109"/>
      <c r="GE168" s="109"/>
      <c r="GF168" s="109"/>
      <c r="GG168" s="109"/>
      <c r="GH168" s="109"/>
      <c r="GI168" s="109"/>
      <c r="GJ168" s="109"/>
      <c r="GK168" s="109"/>
      <c r="GL168" s="109"/>
      <c r="GM168" s="109"/>
      <c r="GN168" s="109"/>
      <c r="GO168" s="109"/>
      <c r="GP168" s="109"/>
      <c r="GQ168" s="109"/>
      <c r="GR168" s="109"/>
      <c r="GS168" s="109"/>
      <c r="GT168" s="109"/>
      <c r="GU168" s="109"/>
      <c r="GV168" s="109"/>
      <c r="GW168" s="109"/>
      <c r="GX168" s="109"/>
      <c r="GY168" s="109"/>
      <c r="GZ168" s="109"/>
      <c r="HA168" s="109"/>
      <c r="HB168" s="109"/>
      <c r="HC168" s="109"/>
      <c r="HD168" s="109"/>
      <c r="HE168" s="109"/>
      <c r="HF168" s="109"/>
      <c r="HG168" s="109"/>
      <c r="HH168" s="109"/>
      <c r="HI168" s="109"/>
      <c r="HJ168" s="109"/>
      <c r="HK168" s="109"/>
      <c r="HL168" s="109"/>
      <c r="HM168" s="109"/>
      <c r="HN168" s="109"/>
      <c r="HO168" s="109"/>
      <c r="HP168" s="109"/>
      <c r="HQ168" s="109"/>
      <c r="HR168" s="109"/>
      <c r="HS168" s="109"/>
      <c r="HT168" s="109"/>
      <c r="HU168" s="109"/>
      <c r="HV168" s="109"/>
      <c r="HW168" s="109"/>
      <c r="HX168" s="109"/>
      <c r="HY168" s="109"/>
      <c r="HZ168" s="109"/>
      <c r="IA168" s="109"/>
      <c r="IB168" s="109"/>
      <c r="IC168" s="109"/>
      <c r="ID168" s="109"/>
      <c r="IE168" s="109"/>
      <c r="IF168" s="109"/>
      <c r="IG168" s="109"/>
      <c r="IH168" s="109"/>
      <c r="II168" s="109"/>
      <c r="IJ168" s="109"/>
      <c r="IK168" s="109"/>
      <c r="IL168" s="109"/>
      <c r="IM168" s="109"/>
      <c r="IN168" s="109"/>
      <c r="IO168" s="109"/>
      <c r="IP168" s="109"/>
      <c r="IQ168" s="109"/>
      <c r="IR168" s="109"/>
      <c r="IS168" s="109"/>
      <c r="IT168" s="109"/>
      <c r="IU168" s="109"/>
      <c r="IV168" s="109"/>
      <c r="IW168" s="109"/>
      <c r="IX168" s="109"/>
      <c r="IY168" s="109"/>
      <c r="IZ168" s="109"/>
      <c r="JA168" s="109"/>
      <c r="JB168" s="109"/>
      <c r="JC168" s="109"/>
      <c r="JD168" s="109"/>
      <c r="JE168" s="109"/>
      <c r="JF168" s="109"/>
      <c r="JG168" s="109"/>
      <c r="JH168" s="109"/>
      <c r="JI168" s="109"/>
      <c r="JJ168" s="109"/>
      <c r="JK168" s="109"/>
      <c r="JL168" s="109"/>
      <c r="JM168" s="109"/>
      <c r="JN168" s="109"/>
      <c r="JO168" s="109"/>
      <c r="JP168" s="109"/>
      <c r="JQ168" s="109"/>
      <c r="JR168" s="109"/>
      <c r="JS168" s="109"/>
      <c r="JT168" s="109"/>
      <c r="JU168" s="109"/>
      <c r="JV168" s="109"/>
      <c r="JW168" s="109"/>
      <c r="JX168" s="109"/>
      <c r="JY168" s="109"/>
      <c r="JZ168" s="109"/>
      <c r="KA168" s="109"/>
      <c r="KB168" s="109"/>
      <c r="KC168" s="109"/>
      <c r="KD168" s="109"/>
      <c r="KE168" s="109"/>
      <c r="KF168" s="109"/>
      <c r="KG168" s="109"/>
      <c r="KH168" s="109"/>
      <c r="KI168" s="109"/>
      <c r="KJ168" s="109"/>
      <c r="KK168" s="109"/>
      <c r="KL168" s="109"/>
      <c r="KM168" s="109"/>
      <c r="KN168" s="109"/>
      <c r="KO168" s="109"/>
      <c r="KP168" s="109"/>
      <c r="KQ168" s="109"/>
      <c r="KR168" s="109"/>
      <c r="KS168" s="109"/>
      <c r="KT168" s="109"/>
      <c r="KU168" s="109"/>
      <c r="KV168" s="109"/>
      <c r="KW168" s="109"/>
      <c r="KX168" s="109"/>
      <c r="KY168" s="109"/>
      <c r="KZ168" s="109"/>
      <c r="LA168" s="109"/>
      <c r="LB168" s="109"/>
      <c r="LC168" s="109"/>
      <c r="LD168" s="109"/>
      <c r="LE168" s="109"/>
      <c r="LF168" s="109"/>
      <c r="LG168" s="109"/>
      <c r="LH168" s="109"/>
      <c r="LI168" s="109"/>
      <c r="LJ168" s="109"/>
      <c r="LK168" s="109"/>
      <c r="LL168" s="109"/>
      <c r="LM168" s="109"/>
      <c r="LN168" s="109"/>
      <c r="LO168" s="109"/>
      <c r="LP168" s="109"/>
      <c r="LQ168" s="109"/>
      <c r="LR168" s="109"/>
      <c r="LS168" s="109"/>
      <c r="LT168" s="109"/>
      <c r="LU168" s="109"/>
      <c r="LV168" s="109"/>
      <c r="LW168" s="109"/>
      <c r="LX168" s="109"/>
      <c r="LY168" s="109"/>
      <c r="LZ168" s="109"/>
      <c r="MA168" s="109"/>
      <c r="MB168" s="109"/>
      <c r="MC168" s="109"/>
      <c r="MD168" s="109"/>
      <c r="ME168" s="109"/>
      <c r="MF168" s="109"/>
      <c r="MG168" s="109"/>
      <c r="MH168" s="109"/>
      <c r="MI168" s="109"/>
      <c r="MJ168" s="109"/>
      <c r="MK168" s="109"/>
      <c r="ML168" s="109"/>
      <c r="MM168" s="109"/>
      <c r="MN168" s="109"/>
      <c r="MO168" s="109"/>
      <c r="MP168" s="109"/>
      <c r="MQ168" s="109"/>
      <c r="MR168" s="109"/>
      <c r="MS168" s="109"/>
      <c r="MT168" s="109"/>
      <c r="MU168" s="109"/>
      <c r="MV168" s="109"/>
      <c r="MW168" s="109"/>
      <c r="MX168" s="109"/>
      <c r="MY168" s="109"/>
      <c r="MZ168" s="109"/>
      <c r="NA168" s="109"/>
      <c r="NB168" s="109"/>
      <c r="NC168" s="109"/>
      <c r="ND168" s="109"/>
      <c r="NE168" s="109"/>
      <c r="NF168" s="109"/>
      <c r="NG168" s="109"/>
      <c r="NH168" s="109"/>
      <c r="NI168" s="109"/>
      <c r="NJ168" s="109"/>
      <c r="NK168" s="109"/>
      <c r="NL168" s="109"/>
      <c r="NM168" s="109"/>
      <c r="NN168" s="109"/>
      <c r="NO168" s="109"/>
      <c r="NP168" s="109"/>
      <c r="NQ168" s="109"/>
      <c r="NR168" s="109"/>
      <c r="NS168" s="109"/>
      <c r="NT168" s="109"/>
      <c r="NU168" s="109"/>
      <c r="NV168" s="109"/>
      <c r="NW168" s="109"/>
      <c r="NX168" s="109"/>
      <c r="NY168" s="109"/>
      <c r="NZ168" s="109"/>
      <c r="OA168" s="109"/>
      <c r="OB168" s="109"/>
      <c r="OC168" s="109"/>
      <c r="OD168" s="109"/>
      <c r="OE168" s="109"/>
      <c r="OF168" s="109"/>
      <c r="OG168" s="109"/>
      <c r="OH168" s="109"/>
      <c r="OI168" s="109"/>
      <c r="OJ168" s="109"/>
      <c r="OK168" s="109"/>
      <c r="OL168" s="109"/>
      <c r="OM168" s="109"/>
      <c r="ON168" s="109"/>
      <c r="OO168" s="109"/>
      <c r="OP168" s="109"/>
      <c r="OQ168" s="109"/>
      <c r="OR168" s="109"/>
      <c r="OS168" s="109"/>
      <c r="OT168" s="109"/>
      <c r="OU168" s="109"/>
      <c r="OV168" s="109"/>
      <c r="OW168" s="109"/>
      <c r="OX168" s="109"/>
      <c r="OY168" s="109"/>
      <c r="OZ168" s="109"/>
      <c r="PA168" s="109"/>
      <c r="PB168" s="109"/>
      <c r="PC168" s="109"/>
      <c r="PD168" s="109"/>
      <c r="PE168" s="109"/>
      <c r="PF168" s="109"/>
    </row>
    <row r="169" spans="1:422" x14ac:dyDescent="0.2">
      <c r="A169" s="109"/>
      <c r="B169" s="109"/>
      <c r="C169" s="109"/>
      <c r="D169" s="109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  <c r="BO169" s="109"/>
      <c r="BP169" s="109"/>
      <c r="BQ169" s="109"/>
      <c r="BR169" s="109"/>
      <c r="BS169" s="109"/>
      <c r="BT169" s="109"/>
      <c r="BU169" s="109"/>
      <c r="BV169" s="109"/>
      <c r="BW169" s="109"/>
      <c r="BX169" s="109"/>
      <c r="BY169" s="109"/>
      <c r="BZ169" s="109"/>
      <c r="CA169" s="109"/>
      <c r="CB169" s="109"/>
      <c r="CC169" s="109"/>
      <c r="CD169" s="109"/>
      <c r="CE169" s="109"/>
      <c r="CF169" s="109"/>
      <c r="CG169" s="109"/>
      <c r="CH169" s="109"/>
      <c r="CI169" s="109"/>
      <c r="CJ169" s="109"/>
      <c r="CK169" s="109"/>
      <c r="CL169" s="109"/>
      <c r="CM169" s="109"/>
      <c r="CN169" s="109"/>
      <c r="CO169" s="109"/>
      <c r="CP169" s="109"/>
      <c r="CQ169" s="109"/>
      <c r="CR169" s="109"/>
      <c r="CS169" s="109"/>
      <c r="CT169" s="109"/>
      <c r="CU169" s="109"/>
      <c r="CV169" s="109"/>
      <c r="CW169" s="109"/>
      <c r="CX169" s="109"/>
      <c r="CY169" s="109"/>
      <c r="CZ169" s="109"/>
      <c r="DA169" s="109"/>
      <c r="DB169" s="109"/>
      <c r="DC169" s="109"/>
      <c r="DD169" s="109"/>
      <c r="DE169" s="109"/>
      <c r="DF169" s="109"/>
      <c r="DG169" s="109"/>
      <c r="DH169" s="109"/>
      <c r="DI169" s="109"/>
      <c r="DJ169" s="109"/>
      <c r="DK169" s="109"/>
      <c r="DL169" s="109"/>
      <c r="DM169" s="109"/>
      <c r="DN169" s="109"/>
      <c r="DO169" s="109"/>
      <c r="DP169" s="109"/>
      <c r="DQ169" s="109"/>
      <c r="DR169" s="109"/>
      <c r="DS169" s="109"/>
      <c r="DT169" s="109"/>
      <c r="DU169" s="109"/>
      <c r="DV169" s="109"/>
      <c r="DW169" s="109"/>
      <c r="DX169" s="109"/>
      <c r="DY169" s="109"/>
      <c r="DZ169" s="109"/>
      <c r="EA169" s="109"/>
      <c r="EB169" s="109"/>
      <c r="EC169" s="109"/>
      <c r="ED169" s="109"/>
      <c r="EE169" s="109"/>
      <c r="EF169" s="109"/>
      <c r="EG169" s="109"/>
      <c r="EH169" s="109"/>
      <c r="EI169" s="109"/>
      <c r="EJ169" s="109"/>
      <c r="EK169" s="109"/>
      <c r="EL169" s="109"/>
      <c r="EM169" s="109"/>
      <c r="EN169" s="109"/>
      <c r="EO169" s="109"/>
      <c r="EP169" s="109"/>
      <c r="EQ169" s="109"/>
      <c r="ER169" s="109"/>
      <c r="ES169" s="109"/>
      <c r="ET169" s="109"/>
      <c r="EU169" s="109"/>
      <c r="EV169" s="109"/>
      <c r="EW169" s="109"/>
      <c r="EX169" s="109"/>
      <c r="EY169" s="109"/>
      <c r="EZ169" s="109"/>
      <c r="FA169" s="109"/>
      <c r="FB169" s="109"/>
      <c r="FC169" s="109"/>
      <c r="FD169" s="109"/>
      <c r="FE169" s="109"/>
      <c r="FF169" s="109"/>
      <c r="FG169" s="109"/>
      <c r="FH169" s="109"/>
      <c r="FI169" s="109"/>
      <c r="FJ169" s="109"/>
      <c r="FK169" s="109"/>
      <c r="FL169" s="109"/>
      <c r="FM169" s="109"/>
      <c r="FN169" s="109"/>
      <c r="FO169" s="109"/>
      <c r="FP169" s="109"/>
      <c r="FQ169" s="109"/>
      <c r="FR169" s="109"/>
      <c r="FS169" s="109"/>
      <c r="FT169" s="109"/>
      <c r="FU169" s="109"/>
      <c r="FV169" s="109"/>
      <c r="FW169" s="109"/>
      <c r="FX169" s="109"/>
      <c r="FY169" s="109"/>
      <c r="FZ169" s="109"/>
      <c r="GA169" s="109"/>
      <c r="GB169" s="109"/>
      <c r="GC169" s="109"/>
      <c r="GD169" s="109"/>
      <c r="GE169" s="109"/>
      <c r="GF169" s="109"/>
      <c r="GG169" s="109"/>
      <c r="GH169" s="109"/>
      <c r="GI169" s="109"/>
      <c r="GJ169" s="109"/>
      <c r="GK169" s="109"/>
      <c r="GL169" s="109"/>
      <c r="GM169" s="109"/>
      <c r="GN169" s="109"/>
      <c r="GO169" s="109"/>
      <c r="GP169" s="109"/>
      <c r="GQ169" s="109"/>
      <c r="GR169" s="109"/>
      <c r="GS169" s="109"/>
      <c r="GT169" s="109"/>
      <c r="GU169" s="109"/>
      <c r="GV169" s="109"/>
      <c r="GW169" s="109"/>
      <c r="GX169" s="109"/>
      <c r="GY169" s="109"/>
      <c r="GZ169" s="109"/>
      <c r="HA169" s="109"/>
      <c r="HB169" s="109"/>
      <c r="HC169" s="109"/>
      <c r="HD169" s="109"/>
      <c r="HE169" s="109"/>
      <c r="HF169" s="109"/>
      <c r="HG169" s="109"/>
      <c r="HH169" s="109"/>
      <c r="HI169" s="109"/>
      <c r="HJ169" s="109"/>
      <c r="HK169" s="109"/>
      <c r="HL169" s="109"/>
      <c r="HM169" s="109"/>
      <c r="HN169" s="109"/>
      <c r="HO169" s="109"/>
      <c r="HP169" s="109"/>
      <c r="HQ169" s="109"/>
      <c r="HR169" s="109"/>
      <c r="HS169" s="109"/>
      <c r="HT169" s="109"/>
      <c r="HU169" s="109"/>
      <c r="HV169" s="109"/>
      <c r="HW169" s="109"/>
      <c r="HX169" s="109"/>
      <c r="HY169" s="109"/>
      <c r="HZ169" s="109"/>
      <c r="IA169" s="109"/>
      <c r="IB169" s="109"/>
      <c r="IC169" s="109"/>
      <c r="ID169" s="109"/>
      <c r="IE169" s="109"/>
      <c r="IF169" s="109"/>
      <c r="IG169" s="109"/>
      <c r="IH169" s="109"/>
      <c r="II169" s="109"/>
      <c r="IJ169" s="109"/>
      <c r="IK169" s="109"/>
      <c r="IL169" s="109"/>
      <c r="IM169" s="109"/>
      <c r="IN169" s="109"/>
      <c r="IO169" s="109"/>
      <c r="IP169" s="109"/>
      <c r="IQ169" s="109"/>
      <c r="IR169" s="109"/>
      <c r="IS169" s="109"/>
      <c r="IT169" s="109"/>
      <c r="IU169" s="109"/>
      <c r="IV169" s="109"/>
      <c r="IW169" s="109"/>
      <c r="IX169" s="109"/>
      <c r="IY169" s="109"/>
      <c r="IZ169" s="109"/>
      <c r="JA169" s="109"/>
      <c r="JB169" s="109"/>
      <c r="JC169" s="109"/>
      <c r="JD169" s="109"/>
      <c r="JE169" s="109"/>
      <c r="JF169" s="109"/>
      <c r="JG169" s="109"/>
      <c r="JH169" s="109"/>
      <c r="JI169" s="109"/>
      <c r="JJ169" s="109"/>
      <c r="JK169" s="109"/>
      <c r="JL169" s="109"/>
      <c r="JM169" s="109"/>
      <c r="JN169" s="109"/>
      <c r="JO169" s="109"/>
      <c r="JP169" s="109"/>
      <c r="JQ169" s="109"/>
      <c r="JR169" s="109"/>
      <c r="JS169" s="109"/>
      <c r="JT169" s="109"/>
      <c r="JU169" s="109"/>
      <c r="JV169" s="109"/>
      <c r="JW169" s="109"/>
      <c r="JX169" s="109"/>
      <c r="JY169" s="109"/>
      <c r="JZ169" s="109"/>
      <c r="KA169" s="109"/>
      <c r="KB169" s="109"/>
      <c r="KC169" s="109"/>
      <c r="KD169" s="109"/>
      <c r="KE169" s="109"/>
      <c r="KF169" s="109"/>
      <c r="KG169" s="109"/>
      <c r="KH169" s="109"/>
      <c r="KI169" s="109"/>
      <c r="KJ169" s="109"/>
      <c r="KK169" s="109"/>
      <c r="KL169" s="109"/>
      <c r="KM169" s="109"/>
      <c r="KN169" s="109"/>
      <c r="KO169" s="109"/>
      <c r="KP169" s="109"/>
      <c r="KQ169" s="109"/>
      <c r="KR169" s="109"/>
      <c r="KS169" s="109"/>
      <c r="KT169" s="109"/>
      <c r="KU169" s="109"/>
      <c r="KV169" s="109"/>
      <c r="KW169" s="109"/>
      <c r="KX169" s="109"/>
      <c r="KY169" s="109"/>
      <c r="KZ169" s="109"/>
      <c r="LA169" s="109"/>
      <c r="LB169" s="109"/>
      <c r="LC169" s="109"/>
      <c r="LD169" s="109"/>
      <c r="LE169" s="109"/>
      <c r="LF169" s="109"/>
      <c r="LG169" s="109"/>
      <c r="LH169" s="109"/>
      <c r="LI169" s="109"/>
      <c r="LJ169" s="109"/>
      <c r="LK169" s="109"/>
      <c r="LL169" s="109"/>
      <c r="LM169" s="109"/>
      <c r="LN169" s="109"/>
      <c r="LO169" s="109"/>
      <c r="LP169" s="109"/>
      <c r="LQ169" s="109"/>
      <c r="LR169" s="109"/>
      <c r="LS169" s="109"/>
      <c r="LT169" s="109"/>
      <c r="LU169" s="109"/>
      <c r="LV169" s="109"/>
      <c r="LW169" s="109"/>
      <c r="LX169" s="109"/>
      <c r="LY169" s="109"/>
      <c r="LZ169" s="109"/>
      <c r="MA169" s="109"/>
      <c r="MB169" s="109"/>
      <c r="MC169" s="109"/>
      <c r="MD169" s="109"/>
      <c r="ME169" s="109"/>
      <c r="MF169" s="109"/>
      <c r="MG169" s="109"/>
      <c r="MH169" s="109"/>
      <c r="MI169" s="109"/>
      <c r="MJ169" s="109"/>
      <c r="MK169" s="109"/>
      <c r="ML169" s="109"/>
      <c r="MM169" s="109"/>
      <c r="MN169" s="109"/>
      <c r="MO169" s="109"/>
      <c r="MP169" s="109"/>
      <c r="MQ169" s="109"/>
      <c r="MR169" s="109"/>
      <c r="MS169" s="109"/>
      <c r="MT169" s="109"/>
      <c r="MU169" s="109"/>
      <c r="MV169" s="109"/>
      <c r="MW169" s="109"/>
      <c r="MX169" s="109"/>
      <c r="MY169" s="109"/>
      <c r="MZ169" s="109"/>
      <c r="NA169" s="109"/>
      <c r="NB169" s="109"/>
      <c r="NC169" s="109"/>
      <c r="ND169" s="109"/>
      <c r="NE169" s="109"/>
      <c r="NF169" s="109"/>
      <c r="NG169" s="109"/>
      <c r="NH169" s="109"/>
      <c r="NI169" s="109"/>
      <c r="NJ169" s="109"/>
      <c r="NK169" s="109"/>
      <c r="NL169" s="109"/>
      <c r="NM169" s="109"/>
      <c r="NN169" s="109"/>
      <c r="NO169" s="109"/>
      <c r="NP169" s="109"/>
      <c r="NQ169" s="109"/>
      <c r="NR169" s="109"/>
      <c r="NS169" s="109"/>
      <c r="NT169" s="109"/>
      <c r="NU169" s="109"/>
      <c r="NV169" s="109"/>
      <c r="NW169" s="109"/>
      <c r="NX169" s="109"/>
      <c r="NY169" s="109"/>
      <c r="NZ169" s="109"/>
      <c r="OA169" s="109"/>
      <c r="OB169" s="109"/>
      <c r="OC169" s="109"/>
      <c r="OD169" s="109"/>
      <c r="OE169" s="109"/>
      <c r="OF169" s="109"/>
      <c r="OG169" s="109"/>
      <c r="OH169" s="109"/>
      <c r="OI169" s="109"/>
      <c r="OJ169" s="109"/>
      <c r="OK169" s="109"/>
      <c r="OL169" s="109"/>
      <c r="OM169" s="109"/>
      <c r="ON169" s="109"/>
      <c r="OO169" s="109"/>
      <c r="OP169" s="109"/>
      <c r="OQ169" s="109"/>
      <c r="OR169" s="109"/>
      <c r="OS169" s="109"/>
      <c r="OT169" s="109"/>
      <c r="OU169" s="109"/>
      <c r="OV169" s="109"/>
      <c r="OW169" s="109"/>
      <c r="OX169" s="109"/>
      <c r="OY169" s="109"/>
      <c r="OZ169" s="109"/>
      <c r="PA169" s="109"/>
      <c r="PB169" s="109"/>
      <c r="PC169" s="109"/>
      <c r="PD169" s="109"/>
      <c r="PE169" s="109"/>
      <c r="PF169" s="109"/>
    </row>
    <row r="170" spans="1:422" x14ac:dyDescent="0.2">
      <c r="A170" s="109"/>
      <c r="B170" s="109"/>
      <c r="C170" s="109"/>
      <c r="D170" s="109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  <c r="BT170" s="109"/>
      <c r="BU170" s="109"/>
      <c r="BV170" s="109"/>
      <c r="BW170" s="109"/>
      <c r="BX170" s="109"/>
      <c r="BY170" s="109"/>
      <c r="BZ170" s="109"/>
      <c r="CA170" s="109"/>
      <c r="CB170" s="109"/>
      <c r="CC170" s="109"/>
      <c r="CD170" s="109"/>
      <c r="CE170" s="109"/>
      <c r="CF170" s="109"/>
      <c r="CG170" s="109"/>
      <c r="CH170" s="109"/>
      <c r="CI170" s="109"/>
      <c r="CJ170" s="109"/>
      <c r="CK170" s="109"/>
      <c r="CL170" s="109"/>
      <c r="CM170" s="109"/>
      <c r="CN170" s="109"/>
      <c r="CO170" s="109"/>
      <c r="CP170" s="109"/>
      <c r="CQ170" s="109"/>
      <c r="CR170" s="109"/>
      <c r="CS170" s="109"/>
      <c r="CT170" s="109"/>
      <c r="CU170" s="109"/>
      <c r="CV170" s="109"/>
      <c r="CW170" s="109"/>
      <c r="CX170" s="109"/>
      <c r="CY170" s="109"/>
      <c r="CZ170" s="109"/>
      <c r="DA170" s="109"/>
      <c r="DB170" s="109"/>
      <c r="DC170" s="109"/>
      <c r="DD170" s="109"/>
      <c r="DE170" s="109"/>
      <c r="DF170" s="109"/>
      <c r="DG170" s="109"/>
      <c r="DH170" s="109"/>
      <c r="DI170" s="109"/>
      <c r="DJ170" s="109"/>
      <c r="DK170" s="109"/>
      <c r="DL170" s="109"/>
      <c r="DM170" s="109"/>
      <c r="DN170" s="109"/>
      <c r="DO170" s="109"/>
      <c r="DP170" s="109"/>
      <c r="DQ170" s="109"/>
      <c r="DR170" s="109"/>
      <c r="DS170" s="109"/>
      <c r="DT170" s="109"/>
      <c r="DU170" s="109"/>
      <c r="DV170" s="109"/>
      <c r="DW170" s="109"/>
      <c r="DX170" s="109"/>
      <c r="DY170" s="109"/>
      <c r="DZ170" s="109"/>
      <c r="EA170" s="109"/>
      <c r="EB170" s="109"/>
      <c r="EC170" s="109"/>
      <c r="ED170" s="109"/>
      <c r="EE170" s="109"/>
      <c r="EF170" s="109"/>
      <c r="EG170" s="109"/>
      <c r="EH170" s="109"/>
      <c r="EI170" s="109"/>
      <c r="EJ170" s="109"/>
      <c r="EK170" s="109"/>
      <c r="EL170" s="109"/>
      <c r="EM170" s="109"/>
      <c r="EN170" s="109"/>
      <c r="EO170" s="109"/>
      <c r="EP170" s="109"/>
      <c r="EQ170" s="109"/>
      <c r="ER170" s="109"/>
      <c r="ES170" s="109"/>
      <c r="ET170" s="109"/>
      <c r="EU170" s="109"/>
      <c r="EV170" s="109"/>
      <c r="EW170" s="109"/>
      <c r="EX170" s="109"/>
      <c r="EY170" s="109"/>
      <c r="EZ170" s="109"/>
      <c r="FA170" s="109"/>
      <c r="FB170" s="109"/>
      <c r="FC170" s="109"/>
      <c r="FD170" s="109"/>
      <c r="FE170" s="109"/>
      <c r="FF170" s="109"/>
      <c r="FG170" s="109"/>
      <c r="FH170" s="109"/>
      <c r="FI170" s="109"/>
      <c r="FJ170" s="109"/>
      <c r="FK170" s="109"/>
      <c r="FL170" s="109"/>
      <c r="FM170" s="109"/>
      <c r="FN170" s="109"/>
      <c r="FO170" s="109"/>
      <c r="FP170" s="109"/>
      <c r="FQ170" s="109"/>
      <c r="FR170" s="109"/>
      <c r="FS170" s="109"/>
      <c r="FT170" s="109"/>
      <c r="FU170" s="109"/>
      <c r="FV170" s="109"/>
      <c r="FW170" s="109"/>
      <c r="FX170" s="109"/>
      <c r="FY170" s="109"/>
      <c r="FZ170" s="109"/>
      <c r="GA170" s="109"/>
      <c r="GB170" s="109"/>
      <c r="GC170" s="109"/>
      <c r="GD170" s="109"/>
      <c r="GE170" s="109"/>
      <c r="GF170" s="109"/>
      <c r="GG170" s="109"/>
      <c r="GH170" s="109"/>
      <c r="GI170" s="109"/>
      <c r="GJ170" s="109"/>
      <c r="GK170" s="109"/>
      <c r="GL170" s="109"/>
      <c r="GM170" s="109"/>
      <c r="GN170" s="109"/>
      <c r="GO170" s="109"/>
      <c r="GP170" s="109"/>
      <c r="GQ170" s="109"/>
      <c r="GR170" s="109"/>
      <c r="GS170" s="109"/>
      <c r="GT170" s="109"/>
      <c r="GU170" s="109"/>
      <c r="GV170" s="109"/>
      <c r="GW170" s="109"/>
      <c r="GX170" s="109"/>
      <c r="GY170" s="109"/>
      <c r="GZ170" s="109"/>
      <c r="HA170" s="109"/>
      <c r="HB170" s="109"/>
      <c r="HC170" s="109"/>
      <c r="HD170" s="109"/>
      <c r="HE170" s="109"/>
      <c r="HF170" s="109"/>
      <c r="HG170" s="109"/>
      <c r="HH170" s="109"/>
      <c r="HI170" s="109"/>
      <c r="HJ170" s="109"/>
      <c r="HK170" s="109"/>
      <c r="HL170" s="109"/>
      <c r="HM170" s="109"/>
      <c r="HN170" s="109"/>
      <c r="HO170" s="109"/>
      <c r="HP170" s="109"/>
      <c r="HQ170" s="109"/>
      <c r="HR170" s="109"/>
      <c r="HS170" s="109"/>
      <c r="HT170" s="109"/>
      <c r="HU170" s="109"/>
      <c r="HV170" s="109"/>
      <c r="HW170" s="109"/>
      <c r="HX170" s="109"/>
      <c r="HY170" s="109"/>
      <c r="HZ170" s="109"/>
      <c r="IA170" s="109"/>
      <c r="IB170" s="109"/>
      <c r="IC170" s="109"/>
      <c r="ID170" s="109"/>
      <c r="IE170" s="109"/>
      <c r="IF170" s="109"/>
      <c r="IG170" s="109"/>
      <c r="IH170" s="109"/>
      <c r="II170" s="109"/>
      <c r="IJ170" s="109"/>
      <c r="IK170" s="109"/>
      <c r="IL170" s="109"/>
      <c r="IM170" s="109"/>
      <c r="IN170" s="109"/>
      <c r="IO170" s="109"/>
      <c r="IP170" s="109"/>
      <c r="IQ170" s="109"/>
      <c r="IR170" s="109"/>
      <c r="IS170" s="109"/>
      <c r="IT170" s="109"/>
      <c r="IU170" s="109"/>
      <c r="IV170" s="109"/>
      <c r="IW170" s="109"/>
      <c r="IX170" s="109"/>
      <c r="IY170" s="109"/>
      <c r="IZ170" s="109"/>
      <c r="JA170" s="109"/>
      <c r="JB170" s="109"/>
      <c r="JC170" s="109"/>
      <c r="JD170" s="109"/>
      <c r="JE170" s="109"/>
      <c r="JF170" s="109"/>
      <c r="JG170" s="109"/>
      <c r="JH170" s="109"/>
      <c r="JI170" s="109"/>
      <c r="JJ170" s="109"/>
      <c r="JK170" s="109"/>
      <c r="JL170" s="109"/>
      <c r="JM170" s="109"/>
      <c r="JN170" s="109"/>
      <c r="JO170" s="109"/>
      <c r="JP170" s="109"/>
      <c r="JQ170" s="109"/>
      <c r="JR170" s="109"/>
      <c r="JS170" s="109"/>
      <c r="JT170" s="109"/>
      <c r="JU170" s="109"/>
      <c r="JV170" s="109"/>
      <c r="JW170" s="109"/>
      <c r="JX170" s="109"/>
      <c r="JY170" s="109"/>
      <c r="JZ170" s="109"/>
      <c r="KA170" s="109"/>
      <c r="KB170" s="109"/>
      <c r="KC170" s="109"/>
      <c r="KD170" s="109"/>
      <c r="KE170" s="109"/>
      <c r="KF170" s="109"/>
      <c r="KG170" s="109"/>
      <c r="KH170" s="109"/>
      <c r="KI170" s="109"/>
      <c r="KJ170" s="109"/>
      <c r="KK170" s="109"/>
      <c r="KL170" s="109"/>
      <c r="KM170" s="109"/>
      <c r="KN170" s="109"/>
      <c r="KO170" s="109"/>
      <c r="KP170" s="109"/>
      <c r="KQ170" s="109"/>
      <c r="KR170" s="109"/>
      <c r="KS170" s="109"/>
      <c r="KT170" s="109"/>
      <c r="KU170" s="109"/>
      <c r="KV170" s="109"/>
      <c r="KW170" s="109"/>
      <c r="KX170" s="109"/>
      <c r="KY170" s="109"/>
      <c r="KZ170" s="109"/>
      <c r="LA170" s="109"/>
      <c r="LB170" s="109"/>
      <c r="LC170" s="109"/>
      <c r="LD170" s="109"/>
      <c r="LE170" s="109"/>
      <c r="LF170" s="109"/>
      <c r="LG170" s="109"/>
      <c r="LH170" s="109"/>
      <c r="LI170" s="109"/>
      <c r="LJ170" s="109"/>
      <c r="LK170" s="109"/>
      <c r="LL170" s="109"/>
      <c r="LM170" s="109"/>
      <c r="LN170" s="109"/>
      <c r="LO170" s="109"/>
      <c r="LP170" s="109"/>
      <c r="LQ170" s="109"/>
      <c r="LR170" s="109"/>
      <c r="LS170" s="109"/>
      <c r="LT170" s="109"/>
      <c r="LU170" s="109"/>
      <c r="LV170" s="109"/>
      <c r="LW170" s="109"/>
      <c r="LX170" s="109"/>
      <c r="LY170" s="109"/>
      <c r="LZ170" s="109"/>
      <c r="MA170" s="109"/>
      <c r="MB170" s="109"/>
      <c r="MC170" s="109"/>
      <c r="MD170" s="109"/>
      <c r="ME170" s="109"/>
      <c r="MF170" s="109"/>
      <c r="MG170" s="109"/>
      <c r="MH170" s="109"/>
      <c r="MI170" s="109"/>
      <c r="MJ170" s="109"/>
      <c r="MK170" s="109"/>
      <c r="ML170" s="109"/>
      <c r="MM170" s="109"/>
      <c r="MN170" s="109"/>
      <c r="MO170" s="109"/>
      <c r="MP170" s="109"/>
      <c r="MQ170" s="109"/>
      <c r="MR170" s="109"/>
      <c r="MS170" s="109"/>
      <c r="MT170" s="109"/>
      <c r="MU170" s="109"/>
      <c r="MV170" s="109"/>
      <c r="MW170" s="109"/>
      <c r="MX170" s="109"/>
      <c r="MY170" s="109"/>
      <c r="MZ170" s="109"/>
      <c r="NA170" s="109"/>
      <c r="NB170" s="109"/>
      <c r="NC170" s="109"/>
      <c r="ND170" s="109"/>
      <c r="NE170" s="109"/>
      <c r="NF170" s="109"/>
      <c r="NG170" s="109"/>
      <c r="NH170" s="109"/>
      <c r="NI170" s="109"/>
      <c r="NJ170" s="109"/>
      <c r="NK170" s="109"/>
      <c r="NL170" s="109"/>
      <c r="NM170" s="109"/>
      <c r="NN170" s="109"/>
      <c r="NO170" s="109"/>
      <c r="NP170" s="109"/>
      <c r="NQ170" s="109"/>
      <c r="NR170" s="109"/>
      <c r="NS170" s="109"/>
      <c r="NT170" s="109"/>
      <c r="NU170" s="109"/>
      <c r="NV170" s="109"/>
      <c r="NW170" s="109"/>
      <c r="NX170" s="109"/>
      <c r="NY170" s="109"/>
      <c r="NZ170" s="109"/>
      <c r="OA170" s="109"/>
      <c r="OB170" s="109"/>
      <c r="OC170" s="109"/>
      <c r="OD170" s="109"/>
      <c r="OE170" s="109"/>
      <c r="OF170" s="109"/>
      <c r="OG170" s="109"/>
      <c r="OH170" s="109"/>
      <c r="OI170" s="109"/>
      <c r="OJ170" s="109"/>
      <c r="OK170" s="109"/>
      <c r="OL170" s="109"/>
      <c r="OM170" s="109"/>
      <c r="ON170" s="109"/>
      <c r="OO170" s="109"/>
      <c r="OP170" s="109"/>
      <c r="OQ170" s="109"/>
      <c r="OR170" s="109"/>
      <c r="OS170" s="109"/>
      <c r="OT170" s="109"/>
      <c r="OU170" s="109"/>
      <c r="OV170" s="109"/>
      <c r="OW170" s="109"/>
      <c r="OX170" s="109"/>
      <c r="OY170" s="109"/>
      <c r="OZ170" s="109"/>
      <c r="PA170" s="109"/>
      <c r="PB170" s="109"/>
      <c r="PC170" s="109"/>
      <c r="PD170" s="109"/>
      <c r="PE170" s="109"/>
      <c r="PF170" s="109"/>
    </row>
    <row r="171" spans="1:422" x14ac:dyDescent="0.2">
      <c r="A171" s="109"/>
      <c r="B171" s="109"/>
      <c r="C171" s="109"/>
      <c r="D171" s="109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  <c r="BO171" s="109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109"/>
      <c r="CA171" s="109"/>
      <c r="CB171" s="109"/>
      <c r="CC171" s="109"/>
      <c r="CD171" s="109"/>
      <c r="CE171" s="109"/>
      <c r="CF171" s="109"/>
      <c r="CG171" s="109"/>
      <c r="CH171" s="109"/>
      <c r="CI171" s="109"/>
      <c r="CJ171" s="109"/>
      <c r="CK171" s="109"/>
      <c r="CL171" s="109"/>
      <c r="CM171" s="109"/>
      <c r="CN171" s="109"/>
      <c r="CO171" s="109"/>
      <c r="CP171" s="109"/>
      <c r="CQ171" s="109"/>
      <c r="CR171" s="109"/>
      <c r="CS171" s="109"/>
      <c r="CT171" s="109"/>
      <c r="CU171" s="109"/>
      <c r="CV171" s="109"/>
      <c r="CW171" s="109"/>
      <c r="CX171" s="109"/>
      <c r="CY171" s="109"/>
      <c r="CZ171" s="109"/>
      <c r="DA171" s="109"/>
      <c r="DB171" s="109"/>
      <c r="DC171" s="109"/>
      <c r="DD171" s="109"/>
      <c r="DE171" s="109"/>
      <c r="DF171" s="109"/>
      <c r="DG171" s="109"/>
      <c r="DH171" s="109"/>
      <c r="DI171" s="109"/>
      <c r="DJ171" s="109"/>
      <c r="DK171" s="109"/>
      <c r="DL171" s="109"/>
      <c r="DM171" s="109"/>
      <c r="DN171" s="109"/>
      <c r="DO171" s="109"/>
      <c r="DP171" s="109"/>
      <c r="DQ171" s="109"/>
      <c r="DR171" s="109"/>
      <c r="DS171" s="109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09"/>
      <c r="ED171" s="109"/>
      <c r="EE171" s="109"/>
      <c r="EF171" s="109"/>
      <c r="EG171" s="109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109"/>
      <c r="ES171" s="109"/>
      <c r="ET171" s="109"/>
      <c r="EU171" s="109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109"/>
      <c r="FG171" s="109"/>
      <c r="FH171" s="109"/>
      <c r="FI171" s="109"/>
      <c r="FJ171" s="109"/>
      <c r="FK171" s="109"/>
      <c r="FL171" s="109"/>
      <c r="FM171" s="109"/>
      <c r="FN171" s="109"/>
      <c r="FO171" s="109"/>
      <c r="FP171" s="109"/>
      <c r="FQ171" s="109"/>
      <c r="FR171" s="109"/>
      <c r="FS171" s="109"/>
      <c r="FT171" s="109"/>
      <c r="FU171" s="109"/>
      <c r="FV171" s="109"/>
      <c r="FW171" s="109"/>
      <c r="FX171" s="109"/>
      <c r="FY171" s="109"/>
      <c r="FZ171" s="109"/>
      <c r="GA171" s="109"/>
      <c r="GB171" s="109"/>
      <c r="GC171" s="109"/>
      <c r="GD171" s="109"/>
      <c r="GE171" s="109"/>
      <c r="GF171" s="109"/>
      <c r="GG171" s="109"/>
      <c r="GH171" s="109"/>
      <c r="GI171" s="109"/>
      <c r="GJ171" s="109"/>
      <c r="GK171" s="109"/>
      <c r="GL171" s="109"/>
      <c r="GM171" s="109"/>
      <c r="GN171" s="109"/>
      <c r="GO171" s="109"/>
      <c r="GP171" s="109"/>
      <c r="GQ171" s="109"/>
      <c r="GR171" s="109"/>
      <c r="GS171" s="109"/>
      <c r="GT171" s="109"/>
      <c r="GU171" s="109"/>
      <c r="GV171" s="109"/>
      <c r="GW171" s="109"/>
      <c r="GX171" s="109"/>
      <c r="GY171" s="109"/>
      <c r="GZ171" s="109"/>
      <c r="HA171" s="109"/>
      <c r="HB171" s="109"/>
      <c r="HC171" s="109"/>
      <c r="HD171" s="109"/>
      <c r="HE171" s="109"/>
      <c r="HF171" s="109"/>
      <c r="HG171" s="109"/>
      <c r="HH171" s="109"/>
      <c r="HI171" s="109"/>
      <c r="HJ171" s="109"/>
      <c r="HK171" s="109"/>
      <c r="HL171" s="109"/>
      <c r="HM171" s="109"/>
      <c r="HN171" s="109"/>
      <c r="HO171" s="109"/>
      <c r="HP171" s="109"/>
      <c r="HQ171" s="109"/>
      <c r="HR171" s="109"/>
      <c r="HS171" s="109"/>
      <c r="HT171" s="109"/>
      <c r="HU171" s="109"/>
      <c r="HV171" s="109"/>
      <c r="HW171" s="109"/>
      <c r="HX171" s="109"/>
      <c r="HY171" s="109"/>
      <c r="HZ171" s="109"/>
      <c r="IA171" s="109"/>
      <c r="IB171" s="109"/>
      <c r="IC171" s="109"/>
      <c r="ID171" s="109"/>
      <c r="IE171" s="109"/>
      <c r="IF171" s="109"/>
      <c r="IG171" s="109"/>
      <c r="IH171" s="109"/>
      <c r="II171" s="109"/>
      <c r="IJ171" s="109"/>
      <c r="IK171" s="109"/>
      <c r="IL171" s="109"/>
      <c r="IM171" s="109"/>
      <c r="IN171" s="109"/>
      <c r="IO171" s="109"/>
      <c r="IP171" s="109"/>
      <c r="IQ171" s="109"/>
      <c r="IR171" s="109"/>
      <c r="IS171" s="109"/>
      <c r="IT171" s="109"/>
      <c r="IU171" s="109"/>
      <c r="IV171" s="109"/>
      <c r="IW171" s="109"/>
      <c r="IX171" s="109"/>
      <c r="IY171" s="109"/>
      <c r="IZ171" s="109"/>
      <c r="JA171" s="109"/>
      <c r="JB171" s="109"/>
      <c r="JC171" s="109"/>
      <c r="JD171" s="109"/>
      <c r="JE171" s="109"/>
      <c r="JF171" s="109"/>
      <c r="JG171" s="109"/>
      <c r="JH171" s="109"/>
      <c r="JI171" s="109"/>
      <c r="JJ171" s="109"/>
      <c r="JK171" s="109"/>
      <c r="JL171" s="109"/>
      <c r="JM171" s="109"/>
      <c r="JN171" s="109"/>
      <c r="JO171" s="109"/>
      <c r="JP171" s="109"/>
      <c r="JQ171" s="109"/>
      <c r="JR171" s="109"/>
      <c r="JS171" s="109"/>
      <c r="JT171" s="109"/>
      <c r="JU171" s="109"/>
      <c r="JV171" s="109"/>
      <c r="JW171" s="109"/>
      <c r="JX171" s="109"/>
      <c r="JY171" s="109"/>
      <c r="JZ171" s="109"/>
      <c r="KA171" s="109"/>
      <c r="KB171" s="109"/>
      <c r="KC171" s="109"/>
      <c r="KD171" s="109"/>
      <c r="KE171" s="109"/>
      <c r="KF171" s="109"/>
      <c r="KG171" s="109"/>
      <c r="KH171" s="109"/>
      <c r="KI171" s="109"/>
      <c r="KJ171" s="109"/>
      <c r="KK171" s="109"/>
      <c r="KL171" s="109"/>
      <c r="KM171" s="109"/>
      <c r="KN171" s="109"/>
      <c r="KO171" s="109"/>
      <c r="KP171" s="109"/>
      <c r="KQ171" s="109"/>
      <c r="KR171" s="109"/>
      <c r="KS171" s="109"/>
      <c r="KT171" s="109"/>
      <c r="KU171" s="109"/>
      <c r="KV171" s="109"/>
      <c r="KW171" s="109"/>
      <c r="KX171" s="109"/>
      <c r="KY171" s="109"/>
      <c r="KZ171" s="109"/>
      <c r="LA171" s="109"/>
      <c r="LB171" s="109"/>
      <c r="LC171" s="109"/>
      <c r="LD171" s="109"/>
      <c r="LE171" s="109"/>
      <c r="LF171" s="109"/>
      <c r="LG171" s="109"/>
      <c r="LH171" s="109"/>
      <c r="LI171" s="109"/>
      <c r="LJ171" s="109"/>
      <c r="LK171" s="109"/>
      <c r="LL171" s="109"/>
      <c r="LM171" s="109"/>
      <c r="LN171" s="109"/>
      <c r="LO171" s="109"/>
      <c r="LP171" s="109"/>
      <c r="LQ171" s="109"/>
      <c r="LR171" s="109"/>
      <c r="LS171" s="109"/>
      <c r="LT171" s="109"/>
      <c r="LU171" s="109"/>
      <c r="LV171" s="109"/>
      <c r="LW171" s="109"/>
      <c r="LX171" s="109"/>
      <c r="LY171" s="109"/>
      <c r="LZ171" s="109"/>
      <c r="MA171" s="109"/>
      <c r="MB171" s="109"/>
      <c r="MC171" s="109"/>
      <c r="MD171" s="109"/>
      <c r="ME171" s="109"/>
      <c r="MF171" s="109"/>
      <c r="MG171" s="109"/>
      <c r="MH171" s="109"/>
      <c r="MI171" s="109"/>
      <c r="MJ171" s="109"/>
      <c r="MK171" s="109"/>
      <c r="ML171" s="109"/>
      <c r="MM171" s="109"/>
      <c r="MN171" s="109"/>
      <c r="MO171" s="109"/>
      <c r="MP171" s="109"/>
      <c r="MQ171" s="109"/>
      <c r="MR171" s="109"/>
      <c r="MS171" s="109"/>
      <c r="MT171" s="109"/>
      <c r="MU171" s="109"/>
      <c r="MV171" s="109"/>
      <c r="MW171" s="109"/>
      <c r="MX171" s="109"/>
      <c r="MY171" s="109"/>
      <c r="MZ171" s="109"/>
      <c r="NA171" s="109"/>
      <c r="NB171" s="109"/>
      <c r="NC171" s="109"/>
      <c r="ND171" s="109"/>
      <c r="NE171" s="109"/>
      <c r="NF171" s="109"/>
      <c r="NG171" s="109"/>
      <c r="NH171" s="109"/>
      <c r="NI171" s="109"/>
      <c r="NJ171" s="109"/>
      <c r="NK171" s="109"/>
      <c r="NL171" s="109"/>
      <c r="NM171" s="109"/>
      <c r="NN171" s="109"/>
      <c r="NO171" s="109"/>
      <c r="NP171" s="109"/>
      <c r="NQ171" s="109"/>
      <c r="NR171" s="109"/>
      <c r="NS171" s="109"/>
      <c r="NT171" s="109"/>
      <c r="NU171" s="109"/>
      <c r="NV171" s="109"/>
      <c r="NW171" s="109"/>
      <c r="NX171" s="109"/>
      <c r="NY171" s="109"/>
      <c r="NZ171" s="109"/>
      <c r="OA171" s="109"/>
      <c r="OB171" s="109"/>
      <c r="OC171" s="109"/>
      <c r="OD171" s="109"/>
      <c r="OE171" s="109"/>
      <c r="OF171" s="109"/>
      <c r="OG171" s="109"/>
      <c r="OH171" s="109"/>
      <c r="OI171" s="109"/>
      <c r="OJ171" s="109"/>
      <c r="OK171" s="109"/>
      <c r="OL171" s="109"/>
      <c r="OM171" s="109"/>
      <c r="ON171" s="109"/>
      <c r="OO171" s="109"/>
      <c r="OP171" s="109"/>
      <c r="OQ171" s="109"/>
      <c r="OR171" s="109"/>
      <c r="OS171" s="109"/>
      <c r="OT171" s="109"/>
      <c r="OU171" s="109"/>
      <c r="OV171" s="109"/>
      <c r="OW171" s="109"/>
      <c r="OX171" s="109"/>
      <c r="OY171" s="109"/>
      <c r="OZ171" s="109"/>
      <c r="PA171" s="109"/>
      <c r="PB171" s="109"/>
      <c r="PC171" s="109"/>
      <c r="PD171" s="109"/>
      <c r="PE171" s="109"/>
      <c r="PF171" s="109"/>
    </row>
    <row r="172" spans="1:422" x14ac:dyDescent="0.2">
      <c r="A172" s="109"/>
      <c r="B172" s="109"/>
      <c r="C172" s="109"/>
      <c r="D172" s="109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09"/>
      <c r="BQ172" s="109"/>
      <c r="BR172" s="109"/>
      <c r="BS172" s="109"/>
      <c r="BT172" s="109"/>
      <c r="BU172" s="109"/>
      <c r="BV172" s="109"/>
      <c r="BW172" s="109"/>
      <c r="BX172" s="109"/>
      <c r="BY172" s="109"/>
      <c r="BZ172" s="109"/>
      <c r="CA172" s="109"/>
      <c r="CB172" s="109"/>
      <c r="CC172" s="109"/>
      <c r="CD172" s="109"/>
      <c r="CE172" s="109"/>
      <c r="CF172" s="109"/>
      <c r="CG172" s="109"/>
      <c r="CH172" s="109"/>
      <c r="CI172" s="109"/>
      <c r="CJ172" s="109"/>
      <c r="CK172" s="109"/>
      <c r="CL172" s="109"/>
      <c r="CM172" s="109"/>
      <c r="CN172" s="109"/>
      <c r="CO172" s="109"/>
      <c r="CP172" s="109"/>
      <c r="CQ172" s="109"/>
      <c r="CR172" s="109"/>
      <c r="CS172" s="109"/>
      <c r="CT172" s="109"/>
      <c r="CU172" s="109"/>
      <c r="CV172" s="109"/>
      <c r="CW172" s="109"/>
      <c r="CX172" s="109"/>
      <c r="CY172" s="109"/>
      <c r="CZ172" s="109"/>
      <c r="DA172" s="109"/>
      <c r="DB172" s="109"/>
      <c r="DC172" s="109"/>
      <c r="DD172" s="109"/>
      <c r="DE172" s="109"/>
      <c r="DF172" s="109"/>
      <c r="DG172" s="109"/>
      <c r="DH172" s="109"/>
      <c r="DI172" s="109"/>
      <c r="DJ172" s="109"/>
      <c r="DK172" s="109"/>
      <c r="DL172" s="109"/>
      <c r="DM172" s="109"/>
      <c r="DN172" s="109"/>
      <c r="DO172" s="109"/>
      <c r="DP172" s="109"/>
      <c r="DQ172" s="109"/>
      <c r="DR172" s="109"/>
      <c r="DS172" s="109"/>
      <c r="DT172" s="109"/>
      <c r="DU172" s="109"/>
      <c r="DV172" s="109"/>
      <c r="DW172" s="109"/>
      <c r="DX172" s="109"/>
      <c r="DY172" s="109"/>
      <c r="DZ172" s="109"/>
      <c r="EA172" s="109"/>
      <c r="EB172" s="109"/>
      <c r="EC172" s="109"/>
      <c r="ED172" s="109"/>
      <c r="EE172" s="109"/>
      <c r="EF172" s="109"/>
      <c r="EG172" s="109"/>
      <c r="EH172" s="109"/>
      <c r="EI172" s="109"/>
      <c r="EJ172" s="109"/>
      <c r="EK172" s="109"/>
      <c r="EL172" s="109"/>
      <c r="EM172" s="109"/>
      <c r="EN172" s="109"/>
      <c r="EO172" s="109"/>
      <c r="EP172" s="109"/>
      <c r="EQ172" s="109"/>
      <c r="ER172" s="109"/>
      <c r="ES172" s="109"/>
      <c r="ET172" s="109"/>
      <c r="EU172" s="109"/>
      <c r="EV172" s="109"/>
      <c r="EW172" s="109"/>
      <c r="EX172" s="109"/>
      <c r="EY172" s="109"/>
      <c r="EZ172" s="109"/>
      <c r="FA172" s="109"/>
      <c r="FB172" s="109"/>
      <c r="FC172" s="109"/>
      <c r="FD172" s="109"/>
      <c r="FE172" s="109"/>
      <c r="FF172" s="109"/>
      <c r="FG172" s="109"/>
      <c r="FH172" s="109"/>
      <c r="FI172" s="109"/>
      <c r="FJ172" s="109"/>
      <c r="FK172" s="109"/>
      <c r="FL172" s="109"/>
      <c r="FM172" s="109"/>
      <c r="FN172" s="109"/>
      <c r="FO172" s="109"/>
      <c r="FP172" s="109"/>
      <c r="FQ172" s="109"/>
      <c r="FR172" s="109"/>
      <c r="FS172" s="109"/>
      <c r="FT172" s="109"/>
      <c r="FU172" s="109"/>
      <c r="FV172" s="109"/>
      <c r="FW172" s="109"/>
      <c r="FX172" s="109"/>
      <c r="FY172" s="109"/>
      <c r="FZ172" s="109"/>
      <c r="GA172" s="109"/>
      <c r="GB172" s="109"/>
      <c r="GC172" s="109"/>
      <c r="GD172" s="109"/>
      <c r="GE172" s="109"/>
      <c r="GF172" s="109"/>
      <c r="GG172" s="109"/>
      <c r="GH172" s="109"/>
      <c r="GI172" s="109"/>
      <c r="GJ172" s="109"/>
      <c r="GK172" s="109"/>
      <c r="GL172" s="109"/>
      <c r="GM172" s="109"/>
      <c r="GN172" s="109"/>
      <c r="GO172" s="109"/>
      <c r="GP172" s="109"/>
      <c r="GQ172" s="109"/>
      <c r="GR172" s="109"/>
      <c r="GS172" s="109"/>
      <c r="GT172" s="109"/>
      <c r="GU172" s="109"/>
      <c r="GV172" s="109"/>
      <c r="GW172" s="109"/>
      <c r="GX172" s="109"/>
      <c r="GY172" s="109"/>
      <c r="GZ172" s="109"/>
      <c r="HA172" s="109"/>
      <c r="HB172" s="109"/>
      <c r="HC172" s="109"/>
      <c r="HD172" s="109"/>
      <c r="HE172" s="109"/>
      <c r="HF172" s="109"/>
      <c r="HG172" s="109"/>
      <c r="HH172" s="109"/>
      <c r="HI172" s="109"/>
      <c r="HJ172" s="109"/>
      <c r="HK172" s="109"/>
      <c r="HL172" s="109"/>
      <c r="HM172" s="109"/>
      <c r="HN172" s="109"/>
      <c r="HO172" s="109"/>
      <c r="HP172" s="109"/>
      <c r="HQ172" s="109"/>
      <c r="HR172" s="109"/>
      <c r="HS172" s="109"/>
      <c r="HT172" s="109"/>
      <c r="HU172" s="109"/>
      <c r="HV172" s="109"/>
      <c r="HW172" s="109"/>
      <c r="HX172" s="109"/>
      <c r="HY172" s="109"/>
      <c r="HZ172" s="109"/>
      <c r="IA172" s="109"/>
      <c r="IB172" s="109"/>
      <c r="IC172" s="109"/>
      <c r="ID172" s="109"/>
      <c r="IE172" s="109"/>
      <c r="IF172" s="109"/>
      <c r="IG172" s="109"/>
      <c r="IH172" s="109"/>
      <c r="II172" s="109"/>
      <c r="IJ172" s="109"/>
      <c r="IK172" s="109"/>
      <c r="IL172" s="109"/>
      <c r="IM172" s="109"/>
      <c r="IN172" s="109"/>
      <c r="IO172" s="109"/>
      <c r="IP172" s="109"/>
      <c r="IQ172" s="109"/>
      <c r="IR172" s="109"/>
      <c r="IS172" s="109"/>
      <c r="IT172" s="109"/>
      <c r="IU172" s="109"/>
      <c r="IV172" s="109"/>
      <c r="IW172" s="109"/>
      <c r="IX172" s="109"/>
      <c r="IY172" s="109"/>
      <c r="IZ172" s="109"/>
      <c r="JA172" s="109"/>
      <c r="JB172" s="109"/>
      <c r="JC172" s="109"/>
      <c r="JD172" s="109"/>
      <c r="JE172" s="109"/>
      <c r="JF172" s="109"/>
      <c r="JG172" s="109"/>
      <c r="JH172" s="109"/>
      <c r="JI172" s="109"/>
      <c r="JJ172" s="109"/>
      <c r="JK172" s="109"/>
      <c r="JL172" s="109"/>
      <c r="JM172" s="109"/>
      <c r="JN172" s="109"/>
      <c r="JO172" s="109"/>
      <c r="JP172" s="109"/>
      <c r="JQ172" s="109"/>
      <c r="JR172" s="109"/>
      <c r="JS172" s="109"/>
      <c r="JT172" s="109"/>
      <c r="JU172" s="109"/>
      <c r="JV172" s="109"/>
      <c r="JW172" s="109"/>
      <c r="JX172" s="109"/>
      <c r="JY172" s="109"/>
      <c r="JZ172" s="109"/>
      <c r="KA172" s="109"/>
      <c r="KB172" s="109"/>
      <c r="KC172" s="109"/>
      <c r="KD172" s="109"/>
      <c r="KE172" s="109"/>
      <c r="KF172" s="109"/>
      <c r="KG172" s="109"/>
      <c r="KH172" s="109"/>
      <c r="KI172" s="109"/>
      <c r="KJ172" s="109"/>
      <c r="KK172" s="109"/>
      <c r="KL172" s="109"/>
      <c r="KM172" s="109"/>
      <c r="KN172" s="109"/>
      <c r="KO172" s="109"/>
      <c r="KP172" s="109"/>
      <c r="KQ172" s="109"/>
      <c r="KR172" s="109"/>
      <c r="KS172" s="109"/>
      <c r="KT172" s="109"/>
      <c r="KU172" s="109"/>
      <c r="KV172" s="109"/>
      <c r="KW172" s="109"/>
      <c r="KX172" s="109"/>
      <c r="KY172" s="109"/>
      <c r="KZ172" s="109"/>
      <c r="LA172" s="109"/>
      <c r="LB172" s="109"/>
      <c r="LC172" s="109"/>
      <c r="LD172" s="109"/>
      <c r="LE172" s="109"/>
      <c r="LF172" s="109"/>
      <c r="LG172" s="109"/>
      <c r="LH172" s="109"/>
      <c r="LI172" s="109"/>
      <c r="LJ172" s="109"/>
      <c r="LK172" s="109"/>
      <c r="LL172" s="109"/>
      <c r="LM172" s="109"/>
      <c r="LN172" s="109"/>
      <c r="LO172" s="109"/>
      <c r="LP172" s="109"/>
      <c r="LQ172" s="109"/>
      <c r="LR172" s="109"/>
      <c r="LS172" s="109"/>
      <c r="LT172" s="109"/>
      <c r="LU172" s="109"/>
      <c r="LV172" s="109"/>
      <c r="LW172" s="109"/>
      <c r="LX172" s="109"/>
      <c r="LY172" s="109"/>
      <c r="LZ172" s="109"/>
      <c r="MA172" s="109"/>
      <c r="MB172" s="109"/>
      <c r="MC172" s="109"/>
      <c r="MD172" s="109"/>
      <c r="ME172" s="109"/>
      <c r="MF172" s="109"/>
      <c r="MG172" s="109"/>
      <c r="MH172" s="109"/>
      <c r="MI172" s="109"/>
      <c r="MJ172" s="109"/>
      <c r="MK172" s="109"/>
      <c r="ML172" s="109"/>
      <c r="MM172" s="109"/>
      <c r="MN172" s="109"/>
      <c r="MO172" s="109"/>
      <c r="MP172" s="109"/>
      <c r="MQ172" s="109"/>
      <c r="MR172" s="109"/>
      <c r="MS172" s="109"/>
      <c r="MT172" s="109"/>
      <c r="MU172" s="109"/>
      <c r="MV172" s="109"/>
      <c r="MW172" s="109"/>
      <c r="MX172" s="109"/>
      <c r="MY172" s="109"/>
      <c r="MZ172" s="109"/>
      <c r="NA172" s="109"/>
      <c r="NB172" s="109"/>
      <c r="NC172" s="109"/>
      <c r="ND172" s="109"/>
      <c r="NE172" s="109"/>
      <c r="NF172" s="109"/>
      <c r="NG172" s="109"/>
      <c r="NH172" s="109"/>
      <c r="NI172" s="109"/>
      <c r="NJ172" s="109"/>
      <c r="NK172" s="109"/>
      <c r="NL172" s="109"/>
      <c r="NM172" s="109"/>
      <c r="NN172" s="109"/>
      <c r="NO172" s="109"/>
      <c r="NP172" s="109"/>
      <c r="NQ172" s="109"/>
      <c r="NR172" s="109"/>
      <c r="NS172" s="109"/>
      <c r="NT172" s="109"/>
      <c r="NU172" s="109"/>
      <c r="NV172" s="109"/>
      <c r="NW172" s="109"/>
      <c r="NX172" s="109"/>
      <c r="NY172" s="109"/>
      <c r="NZ172" s="109"/>
      <c r="OA172" s="109"/>
      <c r="OB172" s="109"/>
      <c r="OC172" s="109"/>
      <c r="OD172" s="109"/>
      <c r="OE172" s="109"/>
      <c r="OF172" s="109"/>
      <c r="OG172" s="109"/>
      <c r="OH172" s="109"/>
      <c r="OI172" s="109"/>
      <c r="OJ172" s="109"/>
      <c r="OK172" s="109"/>
      <c r="OL172" s="109"/>
      <c r="OM172" s="109"/>
      <c r="ON172" s="109"/>
      <c r="OO172" s="109"/>
      <c r="OP172" s="109"/>
      <c r="OQ172" s="109"/>
      <c r="OR172" s="109"/>
      <c r="OS172" s="109"/>
      <c r="OT172" s="109"/>
      <c r="OU172" s="109"/>
      <c r="OV172" s="109"/>
      <c r="OW172" s="109"/>
      <c r="OX172" s="109"/>
      <c r="OY172" s="109"/>
      <c r="OZ172" s="109"/>
      <c r="PA172" s="109"/>
      <c r="PB172" s="109"/>
      <c r="PC172" s="109"/>
      <c r="PD172" s="109"/>
      <c r="PE172" s="109"/>
      <c r="PF172" s="109"/>
    </row>
    <row r="173" spans="1:422" x14ac:dyDescent="0.2">
      <c r="A173" s="109"/>
      <c r="B173" s="109"/>
      <c r="C173" s="109"/>
      <c r="D173" s="109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09"/>
      <c r="BQ173" s="109"/>
      <c r="BR173" s="109"/>
      <c r="BS173" s="109"/>
      <c r="BT173" s="109"/>
      <c r="BU173" s="109"/>
      <c r="BV173" s="109"/>
      <c r="BW173" s="109"/>
      <c r="BX173" s="109"/>
      <c r="BY173" s="109"/>
      <c r="BZ173" s="109"/>
      <c r="CA173" s="109"/>
      <c r="CB173" s="109"/>
      <c r="CC173" s="109"/>
      <c r="CD173" s="109"/>
      <c r="CE173" s="109"/>
      <c r="CF173" s="109"/>
      <c r="CG173" s="109"/>
      <c r="CH173" s="109"/>
      <c r="CI173" s="109"/>
      <c r="CJ173" s="109"/>
      <c r="CK173" s="109"/>
      <c r="CL173" s="109"/>
      <c r="CM173" s="109"/>
      <c r="CN173" s="109"/>
      <c r="CO173" s="109"/>
      <c r="CP173" s="109"/>
      <c r="CQ173" s="109"/>
      <c r="CR173" s="109"/>
      <c r="CS173" s="109"/>
      <c r="CT173" s="109"/>
      <c r="CU173" s="109"/>
      <c r="CV173" s="109"/>
      <c r="CW173" s="109"/>
      <c r="CX173" s="109"/>
      <c r="CY173" s="109"/>
      <c r="CZ173" s="109"/>
      <c r="DA173" s="109"/>
      <c r="DB173" s="109"/>
      <c r="DC173" s="109"/>
      <c r="DD173" s="109"/>
      <c r="DE173" s="109"/>
      <c r="DF173" s="109"/>
      <c r="DG173" s="109"/>
      <c r="DH173" s="109"/>
      <c r="DI173" s="109"/>
      <c r="DJ173" s="109"/>
      <c r="DK173" s="109"/>
      <c r="DL173" s="109"/>
      <c r="DM173" s="109"/>
      <c r="DN173" s="109"/>
      <c r="DO173" s="109"/>
      <c r="DP173" s="109"/>
      <c r="DQ173" s="109"/>
      <c r="DR173" s="109"/>
      <c r="DS173" s="109"/>
      <c r="DT173" s="109"/>
      <c r="DU173" s="109"/>
      <c r="DV173" s="109"/>
      <c r="DW173" s="109"/>
      <c r="DX173" s="109"/>
      <c r="DY173" s="109"/>
      <c r="DZ173" s="109"/>
      <c r="EA173" s="109"/>
      <c r="EB173" s="109"/>
      <c r="EC173" s="109"/>
      <c r="ED173" s="109"/>
      <c r="EE173" s="109"/>
      <c r="EF173" s="109"/>
      <c r="EG173" s="109"/>
      <c r="EH173" s="109"/>
      <c r="EI173" s="109"/>
      <c r="EJ173" s="109"/>
      <c r="EK173" s="109"/>
      <c r="EL173" s="109"/>
      <c r="EM173" s="109"/>
      <c r="EN173" s="109"/>
      <c r="EO173" s="109"/>
      <c r="EP173" s="109"/>
      <c r="EQ173" s="109"/>
      <c r="ER173" s="109"/>
      <c r="ES173" s="109"/>
      <c r="ET173" s="109"/>
      <c r="EU173" s="109"/>
      <c r="EV173" s="109"/>
      <c r="EW173" s="109"/>
      <c r="EX173" s="109"/>
      <c r="EY173" s="109"/>
      <c r="EZ173" s="109"/>
      <c r="FA173" s="109"/>
      <c r="FB173" s="109"/>
      <c r="FC173" s="109"/>
      <c r="FD173" s="109"/>
      <c r="FE173" s="109"/>
      <c r="FF173" s="109"/>
      <c r="FG173" s="109"/>
      <c r="FH173" s="109"/>
      <c r="FI173" s="109"/>
      <c r="FJ173" s="109"/>
      <c r="FK173" s="109"/>
      <c r="FL173" s="109"/>
      <c r="FM173" s="109"/>
      <c r="FN173" s="109"/>
      <c r="FO173" s="109"/>
      <c r="FP173" s="109"/>
      <c r="FQ173" s="109"/>
      <c r="FR173" s="109"/>
      <c r="FS173" s="109"/>
      <c r="FT173" s="109"/>
      <c r="FU173" s="109"/>
      <c r="FV173" s="109"/>
      <c r="FW173" s="109"/>
      <c r="FX173" s="109"/>
      <c r="FY173" s="109"/>
      <c r="FZ173" s="109"/>
      <c r="GA173" s="109"/>
      <c r="GB173" s="109"/>
      <c r="GC173" s="109"/>
      <c r="GD173" s="109"/>
      <c r="GE173" s="109"/>
      <c r="GF173" s="109"/>
      <c r="GG173" s="109"/>
      <c r="GH173" s="109"/>
      <c r="GI173" s="109"/>
      <c r="GJ173" s="109"/>
      <c r="GK173" s="109"/>
      <c r="GL173" s="109"/>
      <c r="GM173" s="109"/>
      <c r="GN173" s="109"/>
      <c r="GO173" s="109"/>
      <c r="GP173" s="109"/>
      <c r="GQ173" s="109"/>
      <c r="GR173" s="109"/>
      <c r="GS173" s="109"/>
      <c r="GT173" s="109"/>
      <c r="GU173" s="109"/>
      <c r="GV173" s="109"/>
      <c r="GW173" s="109"/>
      <c r="GX173" s="109"/>
      <c r="GY173" s="109"/>
      <c r="GZ173" s="109"/>
      <c r="HA173" s="109"/>
      <c r="HB173" s="109"/>
      <c r="HC173" s="109"/>
      <c r="HD173" s="109"/>
      <c r="HE173" s="109"/>
      <c r="HF173" s="109"/>
      <c r="HG173" s="109"/>
      <c r="HH173" s="109"/>
      <c r="HI173" s="109"/>
      <c r="HJ173" s="109"/>
      <c r="HK173" s="109"/>
      <c r="HL173" s="109"/>
      <c r="HM173" s="109"/>
      <c r="HN173" s="109"/>
      <c r="HO173" s="109"/>
      <c r="HP173" s="109"/>
      <c r="HQ173" s="109"/>
      <c r="HR173" s="109"/>
      <c r="HS173" s="109"/>
      <c r="HT173" s="109"/>
      <c r="HU173" s="109"/>
      <c r="HV173" s="109"/>
      <c r="HW173" s="109"/>
      <c r="HX173" s="109"/>
      <c r="HY173" s="109"/>
      <c r="HZ173" s="109"/>
      <c r="IA173" s="109"/>
      <c r="IB173" s="109"/>
      <c r="IC173" s="109"/>
      <c r="ID173" s="109"/>
      <c r="IE173" s="109"/>
      <c r="IF173" s="109"/>
      <c r="IG173" s="109"/>
      <c r="IH173" s="109"/>
      <c r="II173" s="109"/>
      <c r="IJ173" s="109"/>
      <c r="IK173" s="109"/>
      <c r="IL173" s="109"/>
      <c r="IM173" s="109"/>
      <c r="IN173" s="109"/>
      <c r="IO173" s="109"/>
      <c r="IP173" s="109"/>
      <c r="IQ173" s="109"/>
      <c r="IR173" s="109"/>
      <c r="IS173" s="109"/>
      <c r="IT173" s="109"/>
      <c r="IU173" s="109"/>
      <c r="IV173" s="109"/>
      <c r="IW173" s="109"/>
      <c r="IX173" s="109"/>
      <c r="IY173" s="109"/>
      <c r="IZ173" s="109"/>
      <c r="JA173" s="109"/>
      <c r="JB173" s="109"/>
      <c r="JC173" s="109"/>
      <c r="JD173" s="109"/>
      <c r="JE173" s="109"/>
      <c r="JF173" s="109"/>
      <c r="JG173" s="109"/>
      <c r="JH173" s="109"/>
      <c r="JI173" s="109"/>
      <c r="JJ173" s="109"/>
      <c r="JK173" s="109"/>
      <c r="JL173" s="109"/>
      <c r="JM173" s="109"/>
      <c r="JN173" s="109"/>
      <c r="JO173" s="109"/>
      <c r="JP173" s="109"/>
      <c r="JQ173" s="109"/>
      <c r="JR173" s="109"/>
      <c r="JS173" s="109"/>
      <c r="JT173" s="109"/>
      <c r="JU173" s="109"/>
      <c r="JV173" s="109"/>
      <c r="JW173" s="109"/>
      <c r="JX173" s="109"/>
      <c r="JY173" s="109"/>
      <c r="JZ173" s="109"/>
      <c r="KA173" s="109"/>
      <c r="KB173" s="109"/>
      <c r="KC173" s="109"/>
      <c r="KD173" s="109"/>
      <c r="KE173" s="109"/>
      <c r="KF173" s="109"/>
      <c r="KG173" s="109"/>
      <c r="KH173" s="109"/>
      <c r="KI173" s="109"/>
      <c r="KJ173" s="109"/>
      <c r="KK173" s="109"/>
      <c r="KL173" s="109"/>
      <c r="KM173" s="109"/>
      <c r="KN173" s="109"/>
      <c r="KO173" s="109"/>
      <c r="KP173" s="109"/>
      <c r="KQ173" s="109"/>
      <c r="KR173" s="109"/>
      <c r="KS173" s="109"/>
      <c r="KT173" s="109"/>
      <c r="KU173" s="109"/>
      <c r="KV173" s="109"/>
      <c r="KW173" s="109"/>
      <c r="KX173" s="109"/>
      <c r="KY173" s="109"/>
      <c r="KZ173" s="109"/>
      <c r="LA173" s="109"/>
      <c r="LB173" s="109"/>
      <c r="LC173" s="109"/>
      <c r="LD173" s="109"/>
      <c r="LE173" s="109"/>
      <c r="LF173" s="109"/>
      <c r="LG173" s="109"/>
      <c r="LH173" s="109"/>
      <c r="LI173" s="109"/>
      <c r="LJ173" s="109"/>
      <c r="LK173" s="109"/>
      <c r="LL173" s="109"/>
      <c r="LM173" s="109"/>
      <c r="LN173" s="109"/>
      <c r="LO173" s="109"/>
      <c r="LP173" s="109"/>
      <c r="LQ173" s="109"/>
      <c r="LR173" s="109"/>
      <c r="LS173" s="109"/>
      <c r="LT173" s="109"/>
      <c r="LU173" s="109"/>
      <c r="LV173" s="109"/>
      <c r="LW173" s="109"/>
      <c r="LX173" s="109"/>
      <c r="LY173" s="109"/>
      <c r="LZ173" s="109"/>
      <c r="MA173" s="109"/>
      <c r="MB173" s="109"/>
      <c r="MC173" s="109"/>
      <c r="MD173" s="109"/>
      <c r="ME173" s="109"/>
      <c r="MF173" s="109"/>
      <c r="MG173" s="109"/>
      <c r="MH173" s="109"/>
      <c r="MI173" s="109"/>
      <c r="MJ173" s="109"/>
      <c r="MK173" s="109"/>
      <c r="ML173" s="109"/>
      <c r="MM173" s="109"/>
      <c r="MN173" s="109"/>
      <c r="MO173" s="109"/>
      <c r="MP173" s="109"/>
      <c r="MQ173" s="109"/>
      <c r="MR173" s="109"/>
      <c r="MS173" s="109"/>
      <c r="MT173" s="109"/>
      <c r="MU173" s="109"/>
      <c r="MV173" s="109"/>
      <c r="MW173" s="109"/>
      <c r="MX173" s="109"/>
      <c r="MY173" s="109"/>
      <c r="MZ173" s="109"/>
      <c r="NA173" s="109"/>
      <c r="NB173" s="109"/>
      <c r="NC173" s="109"/>
      <c r="ND173" s="109"/>
      <c r="NE173" s="109"/>
      <c r="NF173" s="109"/>
      <c r="NG173" s="109"/>
      <c r="NH173" s="109"/>
      <c r="NI173" s="109"/>
      <c r="NJ173" s="109"/>
      <c r="NK173" s="109"/>
      <c r="NL173" s="109"/>
      <c r="NM173" s="109"/>
      <c r="NN173" s="109"/>
      <c r="NO173" s="109"/>
      <c r="NP173" s="109"/>
      <c r="NQ173" s="109"/>
      <c r="NR173" s="109"/>
      <c r="NS173" s="109"/>
      <c r="NT173" s="109"/>
      <c r="NU173" s="109"/>
      <c r="NV173" s="109"/>
      <c r="NW173" s="109"/>
      <c r="NX173" s="109"/>
      <c r="NY173" s="109"/>
      <c r="NZ173" s="109"/>
      <c r="OA173" s="109"/>
      <c r="OB173" s="109"/>
      <c r="OC173" s="109"/>
      <c r="OD173" s="109"/>
      <c r="OE173" s="109"/>
      <c r="OF173" s="109"/>
      <c r="OG173" s="109"/>
      <c r="OH173" s="109"/>
      <c r="OI173" s="109"/>
      <c r="OJ173" s="109"/>
      <c r="OK173" s="109"/>
      <c r="OL173" s="109"/>
      <c r="OM173" s="109"/>
      <c r="ON173" s="109"/>
      <c r="OO173" s="109"/>
      <c r="OP173" s="109"/>
      <c r="OQ173" s="109"/>
      <c r="OR173" s="109"/>
      <c r="OS173" s="109"/>
      <c r="OT173" s="109"/>
      <c r="OU173" s="109"/>
      <c r="OV173" s="109"/>
      <c r="OW173" s="109"/>
      <c r="OX173" s="109"/>
      <c r="OY173" s="109"/>
      <c r="OZ173" s="109"/>
      <c r="PA173" s="109"/>
      <c r="PB173" s="109"/>
      <c r="PC173" s="109"/>
      <c r="PD173" s="109"/>
      <c r="PE173" s="109"/>
      <c r="PF173" s="109"/>
    </row>
    <row r="174" spans="1:422" x14ac:dyDescent="0.2">
      <c r="A174" s="109"/>
      <c r="B174" s="109"/>
      <c r="C174" s="109"/>
      <c r="D174" s="109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09"/>
      <c r="BQ174" s="109"/>
      <c r="BR174" s="109"/>
      <c r="BS174" s="109"/>
      <c r="BT174" s="109"/>
      <c r="BU174" s="109"/>
      <c r="BV174" s="109"/>
      <c r="BW174" s="109"/>
      <c r="BX174" s="109"/>
      <c r="BY174" s="109"/>
      <c r="BZ174" s="109"/>
      <c r="CA174" s="109"/>
      <c r="CB174" s="109"/>
      <c r="CC174" s="109"/>
      <c r="CD174" s="109"/>
      <c r="CE174" s="109"/>
      <c r="CF174" s="109"/>
      <c r="CG174" s="109"/>
      <c r="CH174" s="109"/>
      <c r="CI174" s="109"/>
      <c r="CJ174" s="109"/>
      <c r="CK174" s="109"/>
      <c r="CL174" s="109"/>
      <c r="CM174" s="109"/>
      <c r="CN174" s="109"/>
      <c r="CO174" s="109"/>
      <c r="CP174" s="109"/>
      <c r="CQ174" s="109"/>
      <c r="CR174" s="109"/>
      <c r="CS174" s="109"/>
      <c r="CT174" s="109"/>
      <c r="CU174" s="109"/>
      <c r="CV174" s="109"/>
      <c r="CW174" s="109"/>
      <c r="CX174" s="109"/>
      <c r="CY174" s="109"/>
      <c r="CZ174" s="109"/>
      <c r="DA174" s="109"/>
      <c r="DB174" s="109"/>
      <c r="DC174" s="109"/>
      <c r="DD174" s="109"/>
      <c r="DE174" s="109"/>
      <c r="DF174" s="109"/>
      <c r="DG174" s="109"/>
      <c r="DH174" s="109"/>
      <c r="DI174" s="109"/>
      <c r="DJ174" s="109"/>
      <c r="DK174" s="109"/>
      <c r="DL174" s="109"/>
      <c r="DM174" s="109"/>
      <c r="DN174" s="109"/>
      <c r="DO174" s="109"/>
      <c r="DP174" s="109"/>
      <c r="DQ174" s="109"/>
      <c r="DR174" s="109"/>
      <c r="DS174" s="109"/>
      <c r="DT174" s="109"/>
      <c r="DU174" s="109"/>
      <c r="DV174" s="109"/>
      <c r="DW174" s="109"/>
      <c r="DX174" s="109"/>
      <c r="DY174" s="109"/>
      <c r="DZ174" s="109"/>
      <c r="EA174" s="109"/>
      <c r="EB174" s="109"/>
      <c r="EC174" s="109"/>
      <c r="ED174" s="109"/>
      <c r="EE174" s="109"/>
      <c r="EF174" s="109"/>
      <c r="EG174" s="109"/>
      <c r="EH174" s="109"/>
      <c r="EI174" s="109"/>
      <c r="EJ174" s="109"/>
      <c r="EK174" s="109"/>
      <c r="EL174" s="109"/>
      <c r="EM174" s="109"/>
      <c r="EN174" s="109"/>
      <c r="EO174" s="109"/>
      <c r="EP174" s="109"/>
      <c r="EQ174" s="109"/>
      <c r="ER174" s="109"/>
      <c r="ES174" s="109"/>
      <c r="ET174" s="109"/>
      <c r="EU174" s="109"/>
      <c r="EV174" s="109"/>
      <c r="EW174" s="109"/>
      <c r="EX174" s="109"/>
      <c r="EY174" s="109"/>
      <c r="EZ174" s="109"/>
      <c r="FA174" s="109"/>
      <c r="FB174" s="109"/>
      <c r="FC174" s="109"/>
      <c r="FD174" s="109"/>
      <c r="FE174" s="109"/>
      <c r="FF174" s="109"/>
      <c r="FG174" s="109"/>
      <c r="FH174" s="109"/>
      <c r="FI174" s="109"/>
      <c r="FJ174" s="109"/>
      <c r="FK174" s="109"/>
      <c r="FL174" s="109"/>
      <c r="FM174" s="109"/>
      <c r="FN174" s="109"/>
      <c r="FO174" s="109"/>
      <c r="FP174" s="109"/>
      <c r="FQ174" s="109"/>
      <c r="FR174" s="109"/>
      <c r="FS174" s="109"/>
      <c r="FT174" s="109"/>
      <c r="FU174" s="109"/>
      <c r="FV174" s="109"/>
      <c r="FW174" s="109"/>
      <c r="FX174" s="109"/>
      <c r="FY174" s="109"/>
      <c r="FZ174" s="109"/>
      <c r="GA174" s="109"/>
      <c r="GB174" s="109"/>
      <c r="GC174" s="109"/>
      <c r="GD174" s="109"/>
      <c r="GE174" s="109"/>
      <c r="GF174" s="109"/>
      <c r="GG174" s="109"/>
      <c r="GH174" s="109"/>
      <c r="GI174" s="109"/>
      <c r="GJ174" s="109"/>
      <c r="GK174" s="109"/>
      <c r="GL174" s="109"/>
      <c r="GM174" s="109"/>
      <c r="GN174" s="109"/>
      <c r="GO174" s="109"/>
      <c r="GP174" s="109"/>
      <c r="GQ174" s="109"/>
      <c r="GR174" s="109"/>
      <c r="GS174" s="109"/>
      <c r="GT174" s="109"/>
      <c r="GU174" s="109"/>
      <c r="GV174" s="109"/>
      <c r="GW174" s="109"/>
      <c r="GX174" s="109"/>
      <c r="GY174" s="109"/>
      <c r="GZ174" s="109"/>
      <c r="HA174" s="109"/>
      <c r="HB174" s="109"/>
      <c r="HC174" s="109"/>
      <c r="HD174" s="109"/>
      <c r="HE174" s="109"/>
      <c r="HF174" s="109"/>
      <c r="HG174" s="109"/>
      <c r="HH174" s="109"/>
      <c r="HI174" s="109"/>
      <c r="HJ174" s="109"/>
      <c r="HK174" s="109"/>
      <c r="HL174" s="109"/>
      <c r="HM174" s="109"/>
      <c r="HN174" s="109"/>
      <c r="HO174" s="109"/>
      <c r="HP174" s="109"/>
      <c r="HQ174" s="109"/>
      <c r="HR174" s="109"/>
      <c r="HS174" s="109"/>
      <c r="HT174" s="109"/>
      <c r="HU174" s="109"/>
      <c r="HV174" s="109"/>
      <c r="HW174" s="109"/>
      <c r="HX174" s="109"/>
      <c r="HY174" s="109"/>
      <c r="HZ174" s="109"/>
      <c r="IA174" s="109"/>
      <c r="IB174" s="109"/>
      <c r="IC174" s="109"/>
      <c r="ID174" s="109"/>
      <c r="IE174" s="109"/>
      <c r="IF174" s="109"/>
      <c r="IG174" s="109"/>
      <c r="IH174" s="109"/>
      <c r="II174" s="109"/>
      <c r="IJ174" s="109"/>
      <c r="IK174" s="109"/>
      <c r="IL174" s="109"/>
      <c r="IM174" s="109"/>
      <c r="IN174" s="109"/>
      <c r="IO174" s="109"/>
      <c r="IP174" s="109"/>
      <c r="IQ174" s="109"/>
      <c r="IR174" s="109"/>
      <c r="IS174" s="109"/>
      <c r="IT174" s="109"/>
      <c r="IU174" s="109"/>
      <c r="IV174" s="109"/>
      <c r="IW174" s="109"/>
      <c r="IX174" s="109"/>
      <c r="IY174" s="109"/>
      <c r="IZ174" s="109"/>
      <c r="JA174" s="109"/>
      <c r="JB174" s="109"/>
      <c r="JC174" s="109"/>
      <c r="JD174" s="109"/>
      <c r="JE174" s="109"/>
      <c r="JF174" s="109"/>
      <c r="JG174" s="109"/>
      <c r="JH174" s="109"/>
      <c r="JI174" s="109"/>
      <c r="JJ174" s="109"/>
      <c r="JK174" s="109"/>
      <c r="JL174" s="109"/>
      <c r="JM174" s="109"/>
      <c r="JN174" s="109"/>
      <c r="JO174" s="109"/>
      <c r="JP174" s="109"/>
      <c r="JQ174" s="109"/>
      <c r="JR174" s="109"/>
      <c r="JS174" s="109"/>
      <c r="JT174" s="109"/>
      <c r="JU174" s="109"/>
      <c r="JV174" s="109"/>
      <c r="JW174" s="109"/>
      <c r="JX174" s="109"/>
      <c r="JY174" s="109"/>
      <c r="JZ174" s="109"/>
      <c r="KA174" s="109"/>
      <c r="KB174" s="109"/>
      <c r="KC174" s="109"/>
      <c r="KD174" s="109"/>
      <c r="KE174" s="109"/>
      <c r="KF174" s="109"/>
      <c r="KG174" s="109"/>
      <c r="KH174" s="109"/>
      <c r="KI174" s="109"/>
      <c r="KJ174" s="109"/>
      <c r="KK174" s="109"/>
      <c r="KL174" s="109"/>
      <c r="KM174" s="109"/>
      <c r="KN174" s="109"/>
      <c r="KO174" s="109"/>
      <c r="KP174" s="109"/>
      <c r="KQ174" s="109"/>
      <c r="KR174" s="109"/>
      <c r="KS174" s="109"/>
      <c r="KT174" s="109"/>
      <c r="KU174" s="109"/>
      <c r="KV174" s="109"/>
      <c r="KW174" s="109"/>
      <c r="KX174" s="109"/>
      <c r="KY174" s="109"/>
      <c r="KZ174" s="109"/>
      <c r="LA174" s="109"/>
      <c r="LB174" s="109"/>
      <c r="LC174" s="109"/>
      <c r="LD174" s="109"/>
      <c r="LE174" s="109"/>
      <c r="LF174" s="109"/>
      <c r="LG174" s="109"/>
      <c r="LH174" s="109"/>
      <c r="LI174" s="109"/>
      <c r="LJ174" s="109"/>
      <c r="LK174" s="109"/>
      <c r="LL174" s="109"/>
      <c r="LM174" s="109"/>
      <c r="LN174" s="109"/>
      <c r="LO174" s="109"/>
      <c r="LP174" s="109"/>
      <c r="LQ174" s="109"/>
      <c r="LR174" s="109"/>
      <c r="LS174" s="109"/>
      <c r="LT174" s="109"/>
      <c r="LU174" s="109"/>
      <c r="LV174" s="109"/>
      <c r="LW174" s="109"/>
      <c r="LX174" s="109"/>
      <c r="LY174" s="109"/>
      <c r="LZ174" s="109"/>
      <c r="MA174" s="109"/>
      <c r="MB174" s="109"/>
      <c r="MC174" s="109"/>
      <c r="MD174" s="109"/>
      <c r="ME174" s="109"/>
      <c r="MF174" s="109"/>
      <c r="MG174" s="109"/>
      <c r="MH174" s="109"/>
      <c r="MI174" s="109"/>
      <c r="MJ174" s="109"/>
      <c r="MK174" s="109"/>
      <c r="ML174" s="109"/>
      <c r="MM174" s="109"/>
      <c r="MN174" s="109"/>
      <c r="MO174" s="109"/>
      <c r="MP174" s="109"/>
      <c r="MQ174" s="109"/>
      <c r="MR174" s="109"/>
      <c r="MS174" s="109"/>
      <c r="MT174" s="109"/>
      <c r="MU174" s="109"/>
      <c r="MV174" s="109"/>
      <c r="MW174" s="109"/>
      <c r="MX174" s="109"/>
      <c r="MY174" s="109"/>
      <c r="MZ174" s="109"/>
      <c r="NA174" s="109"/>
      <c r="NB174" s="109"/>
      <c r="NC174" s="109"/>
      <c r="ND174" s="109"/>
      <c r="NE174" s="109"/>
      <c r="NF174" s="109"/>
      <c r="NG174" s="109"/>
      <c r="NH174" s="109"/>
      <c r="NI174" s="109"/>
      <c r="NJ174" s="109"/>
      <c r="NK174" s="109"/>
      <c r="NL174" s="109"/>
      <c r="NM174" s="109"/>
      <c r="NN174" s="109"/>
      <c r="NO174" s="109"/>
      <c r="NP174" s="109"/>
      <c r="NQ174" s="109"/>
      <c r="NR174" s="109"/>
      <c r="NS174" s="109"/>
      <c r="NT174" s="109"/>
      <c r="NU174" s="109"/>
      <c r="NV174" s="109"/>
      <c r="NW174" s="109"/>
      <c r="NX174" s="109"/>
      <c r="NY174" s="109"/>
      <c r="NZ174" s="109"/>
      <c r="OA174" s="109"/>
      <c r="OB174" s="109"/>
      <c r="OC174" s="109"/>
      <c r="OD174" s="109"/>
      <c r="OE174" s="109"/>
      <c r="OF174" s="109"/>
      <c r="OG174" s="109"/>
      <c r="OH174" s="109"/>
      <c r="OI174" s="109"/>
      <c r="OJ174" s="109"/>
      <c r="OK174" s="109"/>
      <c r="OL174" s="109"/>
      <c r="OM174" s="109"/>
      <c r="ON174" s="109"/>
      <c r="OO174" s="109"/>
      <c r="OP174" s="109"/>
      <c r="OQ174" s="109"/>
      <c r="OR174" s="109"/>
      <c r="OS174" s="109"/>
      <c r="OT174" s="109"/>
      <c r="OU174" s="109"/>
      <c r="OV174" s="109"/>
      <c r="OW174" s="109"/>
      <c r="OX174" s="109"/>
      <c r="OY174" s="109"/>
      <c r="OZ174" s="109"/>
      <c r="PA174" s="109"/>
      <c r="PB174" s="109"/>
      <c r="PC174" s="109"/>
      <c r="PD174" s="109"/>
      <c r="PE174" s="109"/>
      <c r="PF174" s="109"/>
    </row>
    <row r="175" spans="1:422" x14ac:dyDescent="0.2">
      <c r="A175" s="109"/>
      <c r="B175" s="109"/>
      <c r="C175" s="109"/>
      <c r="D175" s="109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  <c r="DD175" s="109"/>
      <c r="DE175" s="109"/>
      <c r="DF175" s="109"/>
      <c r="DG175" s="109"/>
      <c r="DH175" s="109"/>
      <c r="DI175" s="109"/>
      <c r="DJ175" s="109"/>
      <c r="DK175" s="109"/>
      <c r="DL175" s="109"/>
      <c r="DM175" s="109"/>
      <c r="DN175" s="109"/>
      <c r="DO175" s="109"/>
      <c r="DP175" s="109"/>
      <c r="DQ175" s="109"/>
      <c r="DR175" s="109"/>
      <c r="DS175" s="109"/>
      <c r="DT175" s="109"/>
      <c r="DU175" s="109"/>
      <c r="DV175" s="109"/>
      <c r="DW175" s="109"/>
      <c r="DX175" s="109"/>
      <c r="DY175" s="109"/>
      <c r="DZ175" s="109"/>
      <c r="EA175" s="109"/>
      <c r="EB175" s="109"/>
      <c r="EC175" s="109"/>
      <c r="ED175" s="109"/>
      <c r="EE175" s="109"/>
      <c r="EF175" s="109"/>
      <c r="EG175" s="109"/>
      <c r="EH175" s="109"/>
      <c r="EI175" s="109"/>
      <c r="EJ175" s="109"/>
      <c r="EK175" s="109"/>
      <c r="EL175" s="109"/>
      <c r="EM175" s="109"/>
      <c r="EN175" s="109"/>
      <c r="EO175" s="109"/>
      <c r="EP175" s="109"/>
      <c r="EQ175" s="109"/>
      <c r="ER175" s="109"/>
      <c r="ES175" s="109"/>
      <c r="ET175" s="109"/>
      <c r="EU175" s="109"/>
      <c r="EV175" s="109"/>
      <c r="EW175" s="109"/>
      <c r="EX175" s="109"/>
      <c r="EY175" s="109"/>
      <c r="EZ175" s="109"/>
      <c r="FA175" s="109"/>
      <c r="FB175" s="109"/>
      <c r="FC175" s="109"/>
      <c r="FD175" s="109"/>
      <c r="FE175" s="109"/>
      <c r="FF175" s="109"/>
      <c r="FG175" s="109"/>
      <c r="FH175" s="109"/>
      <c r="FI175" s="109"/>
      <c r="FJ175" s="109"/>
      <c r="FK175" s="109"/>
      <c r="FL175" s="109"/>
      <c r="FM175" s="109"/>
      <c r="FN175" s="109"/>
      <c r="FO175" s="109"/>
      <c r="FP175" s="109"/>
      <c r="FQ175" s="109"/>
      <c r="FR175" s="109"/>
      <c r="FS175" s="109"/>
      <c r="FT175" s="109"/>
      <c r="FU175" s="109"/>
      <c r="FV175" s="109"/>
      <c r="FW175" s="109"/>
      <c r="FX175" s="109"/>
      <c r="FY175" s="109"/>
      <c r="FZ175" s="109"/>
      <c r="GA175" s="109"/>
      <c r="GB175" s="109"/>
      <c r="GC175" s="109"/>
      <c r="GD175" s="109"/>
      <c r="GE175" s="109"/>
      <c r="GF175" s="109"/>
      <c r="GG175" s="109"/>
      <c r="GH175" s="109"/>
      <c r="GI175" s="109"/>
      <c r="GJ175" s="109"/>
      <c r="GK175" s="109"/>
      <c r="GL175" s="109"/>
      <c r="GM175" s="109"/>
      <c r="GN175" s="109"/>
      <c r="GO175" s="109"/>
      <c r="GP175" s="109"/>
      <c r="GQ175" s="109"/>
      <c r="GR175" s="109"/>
      <c r="GS175" s="109"/>
      <c r="GT175" s="109"/>
      <c r="GU175" s="109"/>
      <c r="GV175" s="109"/>
      <c r="GW175" s="109"/>
      <c r="GX175" s="109"/>
      <c r="GY175" s="109"/>
      <c r="GZ175" s="109"/>
      <c r="HA175" s="109"/>
      <c r="HB175" s="109"/>
      <c r="HC175" s="109"/>
      <c r="HD175" s="109"/>
      <c r="HE175" s="109"/>
      <c r="HF175" s="109"/>
      <c r="HG175" s="109"/>
      <c r="HH175" s="109"/>
      <c r="HI175" s="109"/>
      <c r="HJ175" s="109"/>
      <c r="HK175" s="109"/>
      <c r="HL175" s="109"/>
      <c r="HM175" s="109"/>
      <c r="HN175" s="109"/>
      <c r="HO175" s="109"/>
      <c r="HP175" s="109"/>
      <c r="HQ175" s="109"/>
      <c r="HR175" s="109"/>
      <c r="HS175" s="109"/>
      <c r="HT175" s="109"/>
      <c r="HU175" s="109"/>
      <c r="HV175" s="109"/>
      <c r="HW175" s="109"/>
      <c r="HX175" s="109"/>
      <c r="HY175" s="109"/>
      <c r="HZ175" s="109"/>
      <c r="IA175" s="109"/>
      <c r="IB175" s="109"/>
      <c r="IC175" s="109"/>
      <c r="ID175" s="109"/>
      <c r="IE175" s="109"/>
      <c r="IF175" s="109"/>
      <c r="IG175" s="109"/>
      <c r="IH175" s="109"/>
      <c r="II175" s="109"/>
      <c r="IJ175" s="109"/>
      <c r="IK175" s="109"/>
      <c r="IL175" s="109"/>
      <c r="IM175" s="109"/>
      <c r="IN175" s="109"/>
      <c r="IO175" s="109"/>
      <c r="IP175" s="109"/>
      <c r="IQ175" s="109"/>
      <c r="IR175" s="109"/>
      <c r="IS175" s="109"/>
      <c r="IT175" s="109"/>
      <c r="IU175" s="109"/>
      <c r="IV175" s="109"/>
      <c r="IW175" s="109"/>
      <c r="IX175" s="109"/>
      <c r="IY175" s="109"/>
      <c r="IZ175" s="109"/>
      <c r="JA175" s="109"/>
      <c r="JB175" s="109"/>
      <c r="JC175" s="109"/>
      <c r="JD175" s="109"/>
      <c r="JE175" s="109"/>
      <c r="JF175" s="109"/>
      <c r="JG175" s="109"/>
      <c r="JH175" s="109"/>
      <c r="JI175" s="109"/>
      <c r="JJ175" s="109"/>
      <c r="JK175" s="109"/>
      <c r="JL175" s="109"/>
      <c r="JM175" s="109"/>
      <c r="JN175" s="109"/>
      <c r="JO175" s="109"/>
      <c r="JP175" s="109"/>
      <c r="JQ175" s="109"/>
      <c r="JR175" s="109"/>
      <c r="JS175" s="109"/>
      <c r="JT175" s="109"/>
      <c r="JU175" s="109"/>
      <c r="JV175" s="109"/>
      <c r="JW175" s="109"/>
      <c r="JX175" s="109"/>
      <c r="JY175" s="109"/>
      <c r="JZ175" s="109"/>
      <c r="KA175" s="109"/>
      <c r="KB175" s="109"/>
      <c r="KC175" s="109"/>
      <c r="KD175" s="109"/>
      <c r="KE175" s="109"/>
      <c r="KF175" s="109"/>
      <c r="KG175" s="109"/>
      <c r="KH175" s="109"/>
      <c r="KI175" s="109"/>
      <c r="KJ175" s="109"/>
      <c r="KK175" s="109"/>
      <c r="KL175" s="109"/>
      <c r="KM175" s="109"/>
      <c r="KN175" s="109"/>
      <c r="KO175" s="109"/>
      <c r="KP175" s="109"/>
      <c r="KQ175" s="109"/>
      <c r="KR175" s="109"/>
      <c r="KS175" s="109"/>
      <c r="KT175" s="109"/>
      <c r="KU175" s="109"/>
      <c r="KV175" s="109"/>
      <c r="KW175" s="109"/>
      <c r="KX175" s="109"/>
      <c r="KY175" s="109"/>
      <c r="KZ175" s="109"/>
      <c r="LA175" s="109"/>
      <c r="LB175" s="109"/>
      <c r="LC175" s="109"/>
      <c r="LD175" s="109"/>
      <c r="LE175" s="109"/>
      <c r="LF175" s="109"/>
      <c r="LG175" s="109"/>
      <c r="LH175" s="109"/>
      <c r="LI175" s="109"/>
      <c r="LJ175" s="109"/>
      <c r="LK175" s="109"/>
      <c r="LL175" s="109"/>
      <c r="LM175" s="109"/>
      <c r="LN175" s="109"/>
      <c r="LO175" s="109"/>
      <c r="LP175" s="109"/>
      <c r="LQ175" s="109"/>
      <c r="LR175" s="109"/>
      <c r="LS175" s="109"/>
      <c r="LT175" s="109"/>
      <c r="LU175" s="109"/>
      <c r="LV175" s="109"/>
      <c r="LW175" s="109"/>
      <c r="LX175" s="109"/>
      <c r="LY175" s="109"/>
      <c r="LZ175" s="109"/>
      <c r="MA175" s="109"/>
      <c r="MB175" s="109"/>
      <c r="MC175" s="109"/>
      <c r="MD175" s="109"/>
      <c r="ME175" s="109"/>
      <c r="MF175" s="109"/>
      <c r="MG175" s="109"/>
      <c r="MH175" s="109"/>
      <c r="MI175" s="109"/>
      <c r="MJ175" s="109"/>
      <c r="MK175" s="109"/>
      <c r="ML175" s="109"/>
      <c r="MM175" s="109"/>
      <c r="MN175" s="109"/>
      <c r="MO175" s="109"/>
      <c r="MP175" s="109"/>
      <c r="MQ175" s="109"/>
      <c r="MR175" s="109"/>
      <c r="MS175" s="109"/>
      <c r="MT175" s="109"/>
      <c r="MU175" s="109"/>
      <c r="MV175" s="109"/>
      <c r="MW175" s="109"/>
      <c r="MX175" s="109"/>
      <c r="MY175" s="109"/>
      <c r="MZ175" s="109"/>
      <c r="NA175" s="109"/>
      <c r="NB175" s="109"/>
      <c r="NC175" s="109"/>
      <c r="ND175" s="109"/>
      <c r="NE175" s="109"/>
      <c r="NF175" s="109"/>
      <c r="NG175" s="109"/>
      <c r="NH175" s="109"/>
      <c r="NI175" s="109"/>
      <c r="NJ175" s="109"/>
      <c r="NK175" s="109"/>
      <c r="NL175" s="109"/>
      <c r="NM175" s="109"/>
      <c r="NN175" s="109"/>
      <c r="NO175" s="109"/>
      <c r="NP175" s="109"/>
      <c r="NQ175" s="109"/>
      <c r="NR175" s="109"/>
      <c r="NS175" s="109"/>
      <c r="NT175" s="109"/>
      <c r="NU175" s="109"/>
      <c r="NV175" s="109"/>
      <c r="NW175" s="109"/>
      <c r="NX175" s="109"/>
      <c r="NY175" s="109"/>
      <c r="NZ175" s="109"/>
      <c r="OA175" s="109"/>
      <c r="OB175" s="109"/>
      <c r="OC175" s="109"/>
      <c r="OD175" s="109"/>
      <c r="OE175" s="109"/>
      <c r="OF175" s="109"/>
      <c r="OG175" s="109"/>
      <c r="OH175" s="109"/>
      <c r="OI175" s="109"/>
      <c r="OJ175" s="109"/>
      <c r="OK175" s="109"/>
      <c r="OL175" s="109"/>
      <c r="OM175" s="109"/>
      <c r="ON175" s="109"/>
      <c r="OO175" s="109"/>
      <c r="OP175" s="109"/>
      <c r="OQ175" s="109"/>
      <c r="OR175" s="109"/>
      <c r="OS175" s="109"/>
      <c r="OT175" s="109"/>
      <c r="OU175" s="109"/>
      <c r="OV175" s="109"/>
      <c r="OW175" s="109"/>
      <c r="OX175" s="109"/>
      <c r="OY175" s="109"/>
      <c r="OZ175" s="109"/>
      <c r="PA175" s="109"/>
      <c r="PB175" s="109"/>
      <c r="PC175" s="109"/>
      <c r="PD175" s="109"/>
      <c r="PE175" s="109"/>
      <c r="PF175" s="109"/>
    </row>
    <row r="176" spans="1:422" x14ac:dyDescent="0.2">
      <c r="A176" s="109"/>
      <c r="B176" s="109"/>
      <c r="C176" s="109"/>
      <c r="D176" s="109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09"/>
      <c r="BS176" s="109"/>
      <c r="BT176" s="109"/>
      <c r="BU176" s="109"/>
      <c r="BV176" s="109"/>
      <c r="BW176" s="109"/>
      <c r="BX176" s="109"/>
      <c r="BY176" s="109"/>
      <c r="BZ176" s="109"/>
      <c r="CA176" s="109"/>
      <c r="CB176" s="109"/>
      <c r="CC176" s="109"/>
      <c r="CD176" s="109"/>
      <c r="CE176" s="109"/>
      <c r="CF176" s="109"/>
      <c r="CG176" s="109"/>
      <c r="CH176" s="109"/>
      <c r="CI176" s="109"/>
      <c r="CJ176" s="109"/>
      <c r="CK176" s="109"/>
      <c r="CL176" s="109"/>
      <c r="CM176" s="109"/>
      <c r="CN176" s="109"/>
      <c r="CO176" s="109"/>
      <c r="CP176" s="109"/>
      <c r="CQ176" s="109"/>
      <c r="CR176" s="109"/>
      <c r="CS176" s="109"/>
      <c r="CT176" s="109"/>
      <c r="CU176" s="109"/>
      <c r="CV176" s="109"/>
      <c r="CW176" s="109"/>
      <c r="CX176" s="109"/>
      <c r="CY176" s="109"/>
      <c r="CZ176" s="109"/>
      <c r="DA176" s="109"/>
      <c r="DB176" s="109"/>
      <c r="DC176" s="109"/>
      <c r="DD176" s="109"/>
      <c r="DE176" s="109"/>
      <c r="DF176" s="109"/>
      <c r="DG176" s="109"/>
      <c r="DH176" s="109"/>
      <c r="DI176" s="109"/>
      <c r="DJ176" s="109"/>
      <c r="DK176" s="109"/>
      <c r="DL176" s="109"/>
      <c r="DM176" s="109"/>
      <c r="DN176" s="109"/>
      <c r="DO176" s="109"/>
      <c r="DP176" s="109"/>
      <c r="DQ176" s="109"/>
      <c r="DR176" s="109"/>
      <c r="DS176" s="109"/>
      <c r="DT176" s="109"/>
      <c r="DU176" s="109"/>
      <c r="DV176" s="109"/>
      <c r="DW176" s="109"/>
      <c r="DX176" s="109"/>
      <c r="DY176" s="109"/>
      <c r="DZ176" s="109"/>
      <c r="EA176" s="109"/>
      <c r="EB176" s="109"/>
      <c r="EC176" s="109"/>
      <c r="ED176" s="109"/>
      <c r="EE176" s="109"/>
      <c r="EF176" s="109"/>
      <c r="EG176" s="109"/>
      <c r="EH176" s="109"/>
      <c r="EI176" s="109"/>
      <c r="EJ176" s="109"/>
      <c r="EK176" s="109"/>
      <c r="EL176" s="109"/>
      <c r="EM176" s="109"/>
      <c r="EN176" s="109"/>
      <c r="EO176" s="109"/>
      <c r="EP176" s="109"/>
      <c r="EQ176" s="109"/>
      <c r="ER176" s="109"/>
      <c r="ES176" s="109"/>
      <c r="ET176" s="109"/>
      <c r="EU176" s="109"/>
      <c r="EV176" s="109"/>
      <c r="EW176" s="109"/>
      <c r="EX176" s="109"/>
      <c r="EY176" s="109"/>
      <c r="EZ176" s="109"/>
      <c r="FA176" s="109"/>
      <c r="FB176" s="109"/>
      <c r="FC176" s="109"/>
      <c r="FD176" s="109"/>
      <c r="FE176" s="109"/>
      <c r="FF176" s="109"/>
      <c r="FG176" s="109"/>
      <c r="FH176" s="109"/>
      <c r="FI176" s="109"/>
      <c r="FJ176" s="109"/>
      <c r="FK176" s="109"/>
      <c r="FL176" s="109"/>
      <c r="FM176" s="109"/>
      <c r="FN176" s="109"/>
      <c r="FO176" s="109"/>
      <c r="FP176" s="109"/>
      <c r="FQ176" s="109"/>
      <c r="FR176" s="109"/>
      <c r="FS176" s="109"/>
      <c r="FT176" s="109"/>
      <c r="FU176" s="109"/>
      <c r="FV176" s="109"/>
      <c r="FW176" s="109"/>
      <c r="FX176" s="109"/>
      <c r="FY176" s="109"/>
      <c r="FZ176" s="109"/>
      <c r="GA176" s="109"/>
      <c r="GB176" s="109"/>
      <c r="GC176" s="109"/>
      <c r="GD176" s="109"/>
      <c r="GE176" s="109"/>
      <c r="GF176" s="109"/>
      <c r="GG176" s="109"/>
      <c r="GH176" s="109"/>
      <c r="GI176" s="109"/>
      <c r="GJ176" s="109"/>
      <c r="GK176" s="109"/>
      <c r="GL176" s="109"/>
      <c r="GM176" s="109"/>
      <c r="GN176" s="109"/>
      <c r="GO176" s="109"/>
      <c r="GP176" s="109"/>
      <c r="GQ176" s="109"/>
      <c r="GR176" s="109"/>
      <c r="GS176" s="109"/>
      <c r="GT176" s="109"/>
      <c r="GU176" s="109"/>
      <c r="GV176" s="109"/>
      <c r="GW176" s="109"/>
      <c r="GX176" s="109"/>
      <c r="GY176" s="109"/>
      <c r="GZ176" s="109"/>
      <c r="HA176" s="109"/>
      <c r="HB176" s="109"/>
      <c r="HC176" s="109"/>
      <c r="HD176" s="109"/>
      <c r="HE176" s="109"/>
      <c r="HF176" s="109"/>
      <c r="HG176" s="109"/>
      <c r="HH176" s="109"/>
      <c r="HI176" s="109"/>
      <c r="HJ176" s="109"/>
      <c r="HK176" s="109"/>
      <c r="HL176" s="109"/>
      <c r="HM176" s="109"/>
      <c r="HN176" s="109"/>
      <c r="HO176" s="109"/>
      <c r="HP176" s="109"/>
      <c r="HQ176" s="109"/>
      <c r="HR176" s="109"/>
      <c r="HS176" s="109"/>
      <c r="HT176" s="109"/>
      <c r="HU176" s="109"/>
      <c r="HV176" s="109"/>
      <c r="HW176" s="109"/>
      <c r="HX176" s="109"/>
      <c r="HY176" s="109"/>
      <c r="HZ176" s="109"/>
      <c r="IA176" s="109"/>
      <c r="IB176" s="109"/>
      <c r="IC176" s="109"/>
      <c r="ID176" s="109"/>
      <c r="IE176" s="109"/>
      <c r="IF176" s="109"/>
      <c r="IG176" s="109"/>
      <c r="IH176" s="109"/>
      <c r="II176" s="109"/>
      <c r="IJ176" s="109"/>
      <c r="IK176" s="109"/>
      <c r="IL176" s="109"/>
      <c r="IM176" s="109"/>
      <c r="IN176" s="109"/>
      <c r="IO176" s="109"/>
      <c r="IP176" s="109"/>
      <c r="IQ176" s="109"/>
      <c r="IR176" s="109"/>
      <c r="IS176" s="109"/>
      <c r="IT176" s="109"/>
      <c r="IU176" s="109"/>
      <c r="IV176" s="109"/>
      <c r="IW176" s="109"/>
      <c r="IX176" s="109"/>
      <c r="IY176" s="109"/>
      <c r="IZ176" s="109"/>
      <c r="JA176" s="109"/>
      <c r="JB176" s="109"/>
      <c r="JC176" s="109"/>
      <c r="JD176" s="109"/>
      <c r="JE176" s="109"/>
      <c r="JF176" s="109"/>
      <c r="JG176" s="109"/>
      <c r="JH176" s="109"/>
      <c r="JI176" s="109"/>
      <c r="JJ176" s="109"/>
      <c r="JK176" s="109"/>
      <c r="JL176" s="109"/>
      <c r="JM176" s="109"/>
      <c r="JN176" s="109"/>
      <c r="JO176" s="109"/>
      <c r="JP176" s="109"/>
      <c r="JQ176" s="109"/>
      <c r="JR176" s="109"/>
      <c r="JS176" s="109"/>
      <c r="JT176" s="109"/>
      <c r="JU176" s="109"/>
      <c r="JV176" s="109"/>
      <c r="JW176" s="109"/>
      <c r="JX176" s="109"/>
      <c r="JY176" s="109"/>
      <c r="JZ176" s="109"/>
      <c r="KA176" s="109"/>
      <c r="KB176" s="109"/>
      <c r="KC176" s="109"/>
      <c r="KD176" s="109"/>
      <c r="KE176" s="109"/>
      <c r="KF176" s="109"/>
      <c r="KG176" s="109"/>
      <c r="KH176" s="109"/>
      <c r="KI176" s="109"/>
      <c r="KJ176" s="109"/>
      <c r="KK176" s="109"/>
      <c r="KL176" s="109"/>
      <c r="KM176" s="109"/>
      <c r="KN176" s="109"/>
      <c r="KO176" s="109"/>
      <c r="KP176" s="109"/>
      <c r="KQ176" s="109"/>
      <c r="KR176" s="109"/>
      <c r="KS176" s="109"/>
      <c r="KT176" s="109"/>
      <c r="KU176" s="109"/>
      <c r="KV176" s="109"/>
      <c r="KW176" s="109"/>
      <c r="KX176" s="109"/>
      <c r="KY176" s="109"/>
      <c r="KZ176" s="109"/>
      <c r="LA176" s="109"/>
      <c r="LB176" s="109"/>
      <c r="LC176" s="109"/>
      <c r="LD176" s="109"/>
      <c r="LE176" s="109"/>
      <c r="LF176" s="109"/>
      <c r="LG176" s="109"/>
      <c r="LH176" s="109"/>
      <c r="LI176" s="109"/>
      <c r="LJ176" s="109"/>
      <c r="LK176" s="109"/>
      <c r="LL176" s="109"/>
      <c r="LM176" s="109"/>
      <c r="LN176" s="109"/>
      <c r="LO176" s="109"/>
      <c r="LP176" s="109"/>
      <c r="LQ176" s="109"/>
      <c r="LR176" s="109"/>
      <c r="LS176" s="109"/>
      <c r="LT176" s="109"/>
      <c r="LU176" s="109"/>
      <c r="LV176" s="109"/>
      <c r="LW176" s="109"/>
      <c r="LX176" s="109"/>
      <c r="LY176" s="109"/>
      <c r="LZ176" s="109"/>
      <c r="MA176" s="109"/>
      <c r="MB176" s="109"/>
      <c r="MC176" s="109"/>
      <c r="MD176" s="109"/>
      <c r="ME176" s="109"/>
      <c r="MF176" s="109"/>
      <c r="MG176" s="109"/>
      <c r="MH176" s="109"/>
      <c r="MI176" s="109"/>
      <c r="MJ176" s="109"/>
      <c r="MK176" s="109"/>
      <c r="ML176" s="109"/>
      <c r="MM176" s="109"/>
      <c r="MN176" s="109"/>
      <c r="MO176" s="109"/>
      <c r="MP176" s="109"/>
      <c r="MQ176" s="109"/>
      <c r="MR176" s="109"/>
      <c r="MS176" s="109"/>
      <c r="MT176" s="109"/>
      <c r="MU176" s="109"/>
      <c r="MV176" s="109"/>
      <c r="MW176" s="109"/>
      <c r="MX176" s="109"/>
      <c r="MY176" s="109"/>
      <c r="MZ176" s="109"/>
      <c r="NA176" s="109"/>
      <c r="NB176" s="109"/>
      <c r="NC176" s="109"/>
      <c r="ND176" s="109"/>
      <c r="NE176" s="109"/>
      <c r="NF176" s="109"/>
      <c r="NG176" s="109"/>
      <c r="NH176" s="109"/>
      <c r="NI176" s="109"/>
      <c r="NJ176" s="109"/>
      <c r="NK176" s="109"/>
      <c r="NL176" s="109"/>
      <c r="NM176" s="109"/>
      <c r="NN176" s="109"/>
      <c r="NO176" s="109"/>
      <c r="NP176" s="109"/>
      <c r="NQ176" s="109"/>
      <c r="NR176" s="109"/>
      <c r="NS176" s="109"/>
      <c r="NT176" s="109"/>
      <c r="NU176" s="109"/>
      <c r="NV176" s="109"/>
      <c r="NW176" s="109"/>
      <c r="NX176" s="109"/>
      <c r="NY176" s="109"/>
      <c r="NZ176" s="109"/>
      <c r="OA176" s="109"/>
      <c r="OB176" s="109"/>
      <c r="OC176" s="109"/>
      <c r="OD176" s="109"/>
      <c r="OE176" s="109"/>
      <c r="OF176" s="109"/>
      <c r="OG176" s="109"/>
      <c r="OH176" s="109"/>
      <c r="OI176" s="109"/>
      <c r="OJ176" s="109"/>
      <c r="OK176" s="109"/>
      <c r="OL176" s="109"/>
      <c r="OM176" s="109"/>
      <c r="ON176" s="109"/>
      <c r="OO176" s="109"/>
      <c r="OP176" s="109"/>
      <c r="OQ176" s="109"/>
      <c r="OR176" s="109"/>
      <c r="OS176" s="109"/>
      <c r="OT176" s="109"/>
      <c r="OU176" s="109"/>
      <c r="OV176" s="109"/>
      <c r="OW176" s="109"/>
      <c r="OX176" s="109"/>
      <c r="OY176" s="109"/>
      <c r="OZ176" s="109"/>
      <c r="PA176" s="109"/>
      <c r="PB176" s="109"/>
      <c r="PC176" s="109"/>
      <c r="PD176" s="109"/>
      <c r="PE176" s="109"/>
      <c r="PF176" s="109"/>
    </row>
    <row r="177" spans="1:422" x14ac:dyDescent="0.2">
      <c r="A177" s="109"/>
      <c r="B177" s="109"/>
      <c r="C177" s="109"/>
      <c r="D177" s="109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09"/>
      <c r="BS177" s="109"/>
      <c r="BT177" s="109"/>
      <c r="BU177" s="109"/>
      <c r="BV177" s="109"/>
      <c r="BW177" s="109"/>
      <c r="BX177" s="109"/>
      <c r="BY177" s="109"/>
      <c r="BZ177" s="109"/>
      <c r="CA177" s="109"/>
      <c r="CB177" s="109"/>
      <c r="CC177" s="109"/>
      <c r="CD177" s="109"/>
      <c r="CE177" s="109"/>
      <c r="CF177" s="109"/>
      <c r="CG177" s="109"/>
      <c r="CH177" s="109"/>
      <c r="CI177" s="109"/>
      <c r="CJ177" s="109"/>
      <c r="CK177" s="109"/>
      <c r="CL177" s="109"/>
      <c r="CM177" s="109"/>
      <c r="CN177" s="109"/>
      <c r="CO177" s="109"/>
      <c r="CP177" s="109"/>
      <c r="CQ177" s="109"/>
      <c r="CR177" s="109"/>
      <c r="CS177" s="109"/>
      <c r="CT177" s="109"/>
      <c r="CU177" s="109"/>
      <c r="CV177" s="109"/>
      <c r="CW177" s="109"/>
      <c r="CX177" s="109"/>
      <c r="CY177" s="109"/>
      <c r="CZ177" s="109"/>
      <c r="DA177" s="109"/>
      <c r="DB177" s="109"/>
      <c r="DC177" s="109"/>
      <c r="DD177" s="109"/>
      <c r="DE177" s="109"/>
      <c r="DF177" s="109"/>
      <c r="DG177" s="109"/>
      <c r="DH177" s="109"/>
      <c r="DI177" s="109"/>
      <c r="DJ177" s="109"/>
      <c r="DK177" s="109"/>
      <c r="DL177" s="109"/>
      <c r="DM177" s="109"/>
      <c r="DN177" s="109"/>
      <c r="DO177" s="109"/>
      <c r="DP177" s="109"/>
      <c r="DQ177" s="109"/>
      <c r="DR177" s="109"/>
      <c r="DS177" s="109"/>
      <c r="DT177" s="109"/>
      <c r="DU177" s="109"/>
      <c r="DV177" s="109"/>
      <c r="DW177" s="109"/>
      <c r="DX177" s="109"/>
      <c r="DY177" s="109"/>
      <c r="DZ177" s="109"/>
      <c r="EA177" s="109"/>
      <c r="EB177" s="109"/>
      <c r="EC177" s="109"/>
      <c r="ED177" s="109"/>
      <c r="EE177" s="109"/>
      <c r="EF177" s="109"/>
      <c r="EG177" s="109"/>
      <c r="EH177" s="109"/>
      <c r="EI177" s="109"/>
      <c r="EJ177" s="109"/>
      <c r="EK177" s="109"/>
      <c r="EL177" s="109"/>
      <c r="EM177" s="109"/>
      <c r="EN177" s="109"/>
      <c r="EO177" s="109"/>
      <c r="EP177" s="109"/>
      <c r="EQ177" s="109"/>
      <c r="ER177" s="109"/>
      <c r="ES177" s="109"/>
      <c r="ET177" s="109"/>
      <c r="EU177" s="109"/>
      <c r="EV177" s="109"/>
      <c r="EW177" s="109"/>
      <c r="EX177" s="109"/>
      <c r="EY177" s="109"/>
      <c r="EZ177" s="109"/>
      <c r="FA177" s="109"/>
      <c r="FB177" s="109"/>
      <c r="FC177" s="109"/>
      <c r="FD177" s="109"/>
      <c r="FE177" s="109"/>
      <c r="FF177" s="109"/>
      <c r="FG177" s="109"/>
      <c r="FH177" s="109"/>
      <c r="FI177" s="109"/>
      <c r="FJ177" s="109"/>
      <c r="FK177" s="109"/>
      <c r="FL177" s="109"/>
      <c r="FM177" s="109"/>
      <c r="FN177" s="109"/>
      <c r="FO177" s="109"/>
      <c r="FP177" s="109"/>
      <c r="FQ177" s="109"/>
      <c r="FR177" s="109"/>
      <c r="FS177" s="109"/>
      <c r="FT177" s="109"/>
      <c r="FU177" s="109"/>
      <c r="FV177" s="109"/>
      <c r="FW177" s="109"/>
      <c r="FX177" s="109"/>
      <c r="FY177" s="109"/>
      <c r="FZ177" s="109"/>
      <c r="GA177" s="109"/>
      <c r="GB177" s="109"/>
      <c r="GC177" s="109"/>
      <c r="GD177" s="109"/>
      <c r="GE177" s="109"/>
      <c r="GF177" s="109"/>
      <c r="GG177" s="109"/>
      <c r="GH177" s="109"/>
      <c r="GI177" s="109"/>
      <c r="GJ177" s="109"/>
      <c r="GK177" s="109"/>
      <c r="GL177" s="109"/>
      <c r="GM177" s="109"/>
      <c r="GN177" s="109"/>
      <c r="GO177" s="109"/>
      <c r="GP177" s="109"/>
      <c r="GQ177" s="109"/>
      <c r="GR177" s="109"/>
      <c r="GS177" s="109"/>
      <c r="GT177" s="109"/>
      <c r="GU177" s="109"/>
      <c r="GV177" s="109"/>
      <c r="GW177" s="109"/>
      <c r="GX177" s="109"/>
      <c r="GY177" s="109"/>
      <c r="GZ177" s="109"/>
      <c r="HA177" s="109"/>
      <c r="HB177" s="109"/>
      <c r="HC177" s="109"/>
      <c r="HD177" s="109"/>
      <c r="HE177" s="109"/>
      <c r="HF177" s="109"/>
      <c r="HG177" s="109"/>
      <c r="HH177" s="109"/>
      <c r="HI177" s="109"/>
      <c r="HJ177" s="109"/>
      <c r="HK177" s="109"/>
      <c r="HL177" s="109"/>
      <c r="HM177" s="109"/>
      <c r="HN177" s="109"/>
      <c r="HO177" s="109"/>
      <c r="HP177" s="109"/>
      <c r="HQ177" s="109"/>
      <c r="HR177" s="109"/>
      <c r="HS177" s="109"/>
      <c r="HT177" s="109"/>
      <c r="HU177" s="109"/>
      <c r="HV177" s="109"/>
      <c r="HW177" s="109"/>
      <c r="HX177" s="109"/>
      <c r="HY177" s="109"/>
      <c r="HZ177" s="109"/>
      <c r="IA177" s="109"/>
      <c r="IB177" s="109"/>
      <c r="IC177" s="109"/>
      <c r="ID177" s="109"/>
      <c r="IE177" s="109"/>
      <c r="IF177" s="109"/>
      <c r="IG177" s="109"/>
      <c r="IH177" s="109"/>
      <c r="II177" s="109"/>
      <c r="IJ177" s="109"/>
      <c r="IK177" s="109"/>
      <c r="IL177" s="109"/>
      <c r="IM177" s="109"/>
      <c r="IN177" s="109"/>
      <c r="IO177" s="109"/>
      <c r="IP177" s="109"/>
      <c r="IQ177" s="109"/>
      <c r="IR177" s="109"/>
      <c r="IS177" s="109"/>
      <c r="IT177" s="109"/>
      <c r="IU177" s="109"/>
      <c r="IV177" s="109"/>
      <c r="IW177" s="109"/>
      <c r="IX177" s="109"/>
      <c r="IY177" s="109"/>
      <c r="IZ177" s="109"/>
      <c r="JA177" s="109"/>
      <c r="JB177" s="109"/>
      <c r="JC177" s="109"/>
      <c r="JD177" s="109"/>
      <c r="JE177" s="109"/>
      <c r="JF177" s="109"/>
      <c r="JG177" s="109"/>
      <c r="JH177" s="109"/>
      <c r="JI177" s="109"/>
      <c r="JJ177" s="109"/>
      <c r="JK177" s="109"/>
      <c r="JL177" s="109"/>
      <c r="JM177" s="109"/>
      <c r="JN177" s="109"/>
      <c r="JO177" s="109"/>
      <c r="JP177" s="109"/>
      <c r="JQ177" s="109"/>
      <c r="JR177" s="109"/>
      <c r="JS177" s="109"/>
      <c r="JT177" s="109"/>
      <c r="JU177" s="109"/>
      <c r="JV177" s="109"/>
      <c r="JW177" s="109"/>
      <c r="JX177" s="109"/>
      <c r="JY177" s="109"/>
      <c r="JZ177" s="109"/>
      <c r="KA177" s="109"/>
      <c r="KB177" s="109"/>
      <c r="KC177" s="109"/>
      <c r="KD177" s="109"/>
      <c r="KE177" s="109"/>
      <c r="KF177" s="109"/>
      <c r="KG177" s="109"/>
      <c r="KH177" s="109"/>
      <c r="KI177" s="109"/>
      <c r="KJ177" s="109"/>
      <c r="KK177" s="109"/>
      <c r="KL177" s="109"/>
      <c r="KM177" s="109"/>
      <c r="KN177" s="109"/>
      <c r="KO177" s="109"/>
      <c r="KP177" s="109"/>
      <c r="KQ177" s="109"/>
      <c r="KR177" s="109"/>
      <c r="KS177" s="109"/>
      <c r="KT177" s="109"/>
      <c r="KU177" s="109"/>
      <c r="KV177" s="109"/>
      <c r="KW177" s="109"/>
      <c r="KX177" s="109"/>
      <c r="KY177" s="109"/>
      <c r="KZ177" s="109"/>
      <c r="LA177" s="109"/>
      <c r="LB177" s="109"/>
      <c r="LC177" s="109"/>
      <c r="LD177" s="109"/>
      <c r="LE177" s="109"/>
      <c r="LF177" s="109"/>
      <c r="LG177" s="109"/>
      <c r="LH177" s="109"/>
      <c r="LI177" s="109"/>
      <c r="LJ177" s="109"/>
      <c r="LK177" s="109"/>
      <c r="LL177" s="109"/>
      <c r="LM177" s="109"/>
      <c r="LN177" s="109"/>
      <c r="LO177" s="109"/>
      <c r="LP177" s="109"/>
      <c r="LQ177" s="109"/>
      <c r="LR177" s="109"/>
      <c r="LS177" s="109"/>
      <c r="LT177" s="109"/>
      <c r="LU177" s="109"/>
      <c r="LV177" s="109"/>
      <c r="LW177" s="109"/>
      <c r="LX177" s="109"/>
      <c r="LY177" s="109"/>
      <c r="LZ177" s="109"/>
      <c r="MA177" s="109"/>
      <c r="MB177" s="109"/>
      <c r="MC177" s="109"/>
      <c r="MD177" s="109"/>
      <c r="ME177" s="109"/>
      <c r="MF177" s="109"/>
      <c r="MG177" s="109"/>
      <c r="MH177" s="109"/>
      <c r="MI177" s="109"/>
      <c r="MJ177" s="109"/>
      <c r="MK177" s="109"/>
      <c r="ML177" s="109"/>
      <c r="MM177" s="109"/>
      <c r="MN177" s="109"/>
      <c r="MO177" s="109"/>
      <c r="MP177" s="109"/>
      <c r="MQ177" s="109"/>
      <c r="MR177" s="109"/>
      <c r="MS177" s="109"/>
      <c r="MT177" s="109"/>
      <c r="MU177" s="109"/>
      <c r="MV177" s="109"/>
      <c r="MW177" s="109"/>
      <c r="MX177" s="109"/>
      <c r="MY177" s="109"/>
      <c r="MZ177" s="109"/>
      <c r="NA177" s="109"/>
      <c r="NB177" s="109"/>
      <c r="NC177" s="109"/>
      <c r="ND177" s="109"/>
      <c r="NE177" s="109"/>
      <c r="NF177" s="109"/>
      <c r="NG177" s="109"/>
      <c r="NH177" s="109"/>
      <c r="NI177" s="109"/>
      <c r="NJ177" s="109"/>
      <c r="NK177" s="109"/>
      <c r="NL177" s="109"/>
      <c r="NM177" s="109"/>
      <c r="NN177" s="109"/>
      <c r="NO177" s="109"/>
      <c r="NP177" s="109"/>
      <c r="NQ177" s="109"/>
      <c r="NR177" s="109"/>
      <c r="NS177" s="109"/>
      <c r="NT177" s="109"/>
      <c r="NU177" s="109"/>
      <c r="NV177" s="109"/>
      <c r="NW177" s="109"/>
      <c r="NX177" s="109"/>
      <c r="NY177" s="109"/>
      <c r="NZ177" s="109"/>
      <c r="OA177" s="109"/>
      <c r="OB177" s="109"/>
      <c r="OC177" s="109"/>
      <c r="OD177" s="109"/>
      <c r="OE177" s="109"/>
      <c r="OF177" s="109"/>
      <c r="OG177" s="109"/>
      <c r="OH177" s="109"/>
      <c r="OI177" s="109"/>
      <c r="OJ177" s="109"/>
      <c r="OK177" s="109"/>
      <c r="OL177" s="109"/>
      <c r="OM177" s="109"/>
      <c r="ON177" s="109"/>
      <c r="OO177" s="109"/>
      <c r="OP177" s="109"/>
      <c r="OQ177" s="109"/>
      <c r="OR177" s="109"/>
      <c r="OS177" s="109"/>
      <c r="OT177" s="109"/>
      <c r="OU177" s="109"/>
      <c r="OV177" s="109"/>
      <c r="OW177" s="109"/>
      <c r="OX177" s="109"/>
      <c r="OY177" s="109"/>
      <c r="OZ177" s="109"/>
      <c r="PA177" s="109"/>
      <c r="PB177" s="109"/>
      <c r="PC177" s="109"/>
      <c r="PD177" s="109"/>
      <c r="PE177" s="109"/>
      <c r="PF177" s="109"/>
    </row>
    <row r="178" spans="1:422" x14ac:dyDescent="0.2">
      <c r="A178" s="109"/>
      <c r="B178" s="109"/>
      <c r="C178" s="109"/>
      <c r="D178" s="109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  <c r="BT178" s="109"/>
      <c r="BU178" s="109"/>
      <c r="BV178" s="109"/>
      <c r="BW178" s="109"/>
      <c r="BX178" s="109"/>
      <c r="BY178" s="109"/>
      <c r="BZ178" s="109"/>
      <c r="CA178" s="109"/>
      <c r="CB178" s="109"/>
      <c r="CC178" s="109"/>
      <c r="CD178" s="109"/>
      <c r="CE178" s="109"/>
      <c r="CF178" s="109"/>
      <c r="CG178" s="109"/>
      <c r="CH178" s="109"/>
      <c r="CI178" s="109"/>
      <c r="CJ178" s="109"/>
      <c r="CK178" s="109"/>
      <c r="CL178" s="109"/>
      <c r="CM178" s="109"/>
      <c r="CN178" s="109"/>
      <c r="CO178" s="109"/>
      <c r="CP178" s="109"/>
      <c r="CQ178" s="109"/>
      <c r="CR178" s="109"/>
      <c r="CS178" s="109"/>
      <c r="CT178" s="109"/>
      <c r="CU178" s="109"/>
      <c r="CV178" s="109"/>
      <c r="CW178" s="109"/>
      <c r="CX178" s="109"/>
      <c r="CY178" s="109"/>
      <c r="CZ178" s="109"/>
      <c r="DA178" s="109"/>
      <c r="DB178" s="109"/>
      <c r="DC178" s="109"/>
      <c r="DD178" s="109"/>
      <c r="DE178" s="109"/>
      <c r="DF178" s="109"/>
      <c r="DG178" s="109"/>
      <c r="DH178" s="109"/>
      <c r="DI178" s="109"/>
      <c r="DJ178" s="109"/>
      <c r="DK178" s="109"/>
      <c r="DL178" s="109"/>
      <c r="DM178" s="109"/>
      <c r="DN178" s="109"/>
      <c r="DO178" s="109"/>
      <c r="DP178" s="109"/>
      <c r="DQ178" s="109"/>
      <c r="DR178" s="109"/>
      <c r="DS178" s="109"/>
      <c r="DT178" s="109"/>
      <c r="DU178" s="109"/>
      <c r="DV178" s="109"/>
      <c r="DW178" s="109"/>
      <c r="DX178" s="109"/>
      <c r="DY178" s="109"/>
      <c r="DZ178" s="109"/>
      <c r="EA178" s="109"/>
      <c r="EB178" s="109"/>
      <c r="EC178" s="109"/>
      <c r="ED178" s="109"/>
      <c r="EE178" s="109"/>
      <c r="EF178" s="109"/>
      <c r="EG178" s="109"/>
      <c r="EH178" s="109"/>
      <c r="EI178" s="109"/>
      <c r="EJ178" s="109"/>
      <c r="EK178" s="109"/>
      <c r="EL178" s="109"/>
      <c r="EM178" s="109"/>
      <c r="EN178" s="109"/>
      <c r="EO178" s="109"/>
      <c r="EP178" s="109"/>
      <c r="EQ178" s="109"/>
      <c r="ER178" s="109"/>
      <c r="ES178" s="109"/>
      <c r="ET178" s="109"/>
      <c r="EU178" s="109"/>
      <c r="EV178" s="109"/>
      <c r="EW178" s="109"/>
      <c r="EX178" s="109"/>
      <c r="EY178" s="109"/>
      <c r="EZ178" s="109"/>
      <c r="FA178" s="109"/>
      <c r="FB178" s="109"/>
      <c r="FC178" s="109"/>
      <c r="FD178" s="109"/>
      <c r="FE178" s="109"/>
      <c r="FF178" s="109"/>
      <c r="FG178" s="109"/>
      <c r="FH178" s="109"/>
      <c r="FI178" s="109"/>
      <c r="FJ178" s="109"/>
      <c r="FK178" s="109"/>
      <c r="FL178" s="109"/>
      <c r="FM178" s="109"/>
      <c r="FN178" s="109"/>
      <c r="FO178" s="109"/>
      <c r="FP178" s="109"/>
      <c r="FQ178" s="109"/>
      <c r="FR178" s="109"/>
      <c r="FS178" s="109"/>
      <c r="FT178" s="109"/>
      <c r="FU178" s="109"/>
      <c r="FV178" s="109"/>
      <c r="FW178" s="109"/>
      <c r="FX178" s="109"/>
      <c r="FY178" s="109"/>
      <c r="FZ178" s="109"/>
      <c r="GA178" s="109"/>
      <c r="GB178" s="109"/>
      <c r="GC178" s="109"/>
      <c r="GD178" s="109"/>
      <c r="GE178" s="109"/>
      <c r="GF178" s="109"/>
      <c r="GG178" s="109"/>
      <c r="GH178" s="109"/>
      <c r="GI178" s="109"/>
      <c r="GJ178" s="109"/>
      <c r="GK178" s="109"/>
      <c r="GL178" s="109"/>
      <c r="GM178" s="109"/>
      <c r="GN178" s="109"/>
      <c r="GO178" s="109"/>
      <c r="GP178" s="109"/>
      <c r="GQ178" s="109"/>
      <c r="GR178" s="109"/>
      <c r="GS178" s="109"/>
      <c r="GT178" s="109"/>
      <c r="GU178" s="109"/>
      <c r="GV178" s="109"/>
      <c r="GW178" s="109"/>
      <c r="GX178" s="109"/>
      <c r="GY178" s="109"/>
      <c r="GZ178" s="109"/>
      <c r="HA178" s="109"/>
      <c r="HB178" s="109"/>
      <c r="HC178" s="109"/>
      <c r="HD178" s="109"/>
      <c r="HE178" s="109"/>
      <c r="HF178" s="109"/>
      <c r="HG178" s="109"/>
      <c r="HH178" s="109"/>
      <c r="HI178" s="109"/>
      <c r="HJ178" s="109"/>
      <c r="HK178" s="109"/>
      <c r="HL178" s="109"/>
      <c r="HM178" s="109"/>
      <c r="HN178" s="109"/>
      <c r="HO178" s="109"/>
      <c r="HP178" s="109"/>
      <c r="HQ178" s="109"/>
      <c r="HR178" s="109"/>
      <c r="HS178" s="109"/>
      <c r="HT178" s="109"/>
      <c r="HU178" s="109"/>
      <c r="HV178" s="109"/>
      <c r="HW178" s="109"/>
      <c r="HX178" s="109"/>
      <c r="HY178" s="109"/>
      <c r="HZ178" s="109"/>
      <c r="IA178" s="109"/>
      <c r="IB178" s="109"/>
      <c r="IC178" s="109"/>
      <c r="ID178" s="109"/>
      <c r="IE178" s="109"/>
      <c r="IF178" s="109"/>
      <c r="IG178" s="109"/>
      <c r="IH178" s="109"/>
      <c r="II178" s="109"/>
      <c r="IJ178" s="109"/>
      <c r="IK178" s="109"/>
      <c r="IL178" s="109"/>
      <c r="IM178" s="109"/>
      <c r="IN178" s="109"/>
      <c r="IO178" s="109"/>
      <c r="IP178" s="109"/>
      <c r="IQ178" s="109"/>
      <c r="IR178" s="109"/>
      <c r="IS178" s="109"/>
      <c r="IT178" s="109"/>
      <c r="IU178" s="109"/>
      <c r="IV178" s="109"/>
      <c r="IW178" s="109"/>
      <c r="IX178" s="109"/>
      <c r="IY178" s="109"/>
      <c r="IZ178" s="109"/>
      <c r="JA178" s="109"/>
      <c r="JB178" s="109"/>
      <c r="JC178" s="109"/>
      <c r="JD178" s="109"/>
      <c r="JE178" s="109"/>
      <c r="JF178" s="109"/>
      <c r="JG178" s="109"/>
      <c r="JH178" s="109"/>
      <c r="JI178" s="109"/>
      <c r="JJ178" s="109"/>
      <c r="JK178" s="109"/>
      <c r="JL178" s="109"/>
      <c r="JM178" s="109"/>
      <c r="JN178" s="109"/>
      <c r="JO178" s="109"/>
      <c r="JP178" s="109"/>
      <c r="JQ178" s="109"/>
      <c r="JR178" s="109"/>
      <c r="JS178" s="109"/>
      <c r="JT178" s="109"/>
      <c r="JU178" s="109"/>
      <c r="JV178" s="109"/>
      <c r="JW178" s="109"/>
      <c r="JX178" s="109"/>
      <c r="JY178" s="109"/>
      <c r="JZ178" s="109"/>
      <c r="KA178" s="109"/>
      <c r="KB178" s="109"/>
      <c r="KC178" s="109"/>
      <c r="KD178" s="109"/>
      <c r="KE178" s="109"/>
      <c r="KF178" s="109"/>
      <c r="KG178" s="109"/>
      <c r="KH178" s="109"/>
      <c r="KI178" s="109"/>
      <c r="KJ178" s="109"/>
      <c r="KK178" s="109"/>
      <c r="KL178" s="109"/>
      <c r="KM178" s="109"/>
      <c r="KN178" s="109"/>
      <c r="KO178" s="109"/>
      <c r="KP178" s="109"/>
      <c r="KQ178" s="109"/>
      <c r="KR178" s="109"/>
      <c r="KS178" s="109"/>
      <c r="KT178" s="109"/>
      <c r="KU178" s="109"/>
      <c r="KV178" s="109"/>
      <c r="KW178" s="109"/>
      <c r="KX178" s="109"/>
      <c r="KY178" s="109"/>
      <c r="KZ178" s="109"/>
      <c r="LA178" s="109"/>
      <c r="LB178" s="109"/>
      <c r="LC178" s="109"/>
      <c r="LD178" s="109"/>
      <c r="LE178" s="109"/>
      <c r="LF178" s="109"/>
      <c r="LG178" s="109"/>
      <c r="LH178" s="109"/>
      <c r="LI178" s="109"/>
      <c r="LJ178" s="109"/>
      <c r="LK178" s="109"/>
      <c r="LL178" s="109"/>
      <c r="LM178" s="109"/>
      <c r="LN178" s="109"/>
      <c r="LO178" s="109"/>
      <c r="LP178" s="109"/>
      <c r="LQ178" s="109"/>
      <c r="LR178" s="109"/>
      <c r="LS178" s="109"/>
      <c r="LT178" s="109"/>
      <c r="LU178" s="109"/>
      <c r="LV178" s="109"/>
      <c r="LW178" s="109"/>
      <c r="LX178" s="109"/>
      <c r="LY178" s="109"/>
      <c r="LZ178" s="109"/>
      <c r="MA178" s="109"/>
      <c r="MB178" s="109"/>
      <c r="MC178" s="109"/>
      <c r="MD178" s="109"/>
      <c r="ME178" s="109"/>
      <c r="MF178" s="109"/>
      <c r="MG178" s="109"/>
      <c r="MH178" s="109"/>
      <c r="MI178" s="109"/>
      <c r="MJ178" s="109"/>
      <c r="MK178" s="109"/>
      <c r="ML178" s="109"/>
      <c r="MM178" s="109"/>
      <c r="MN178" s="109"/>
      <c r="MO178" s="109"/>
      <c r="MP178" s="109"/>
      <c r="MQ178" s="109"/>
      <c r="MR178" s="109"/>
      <c r="MS178" s="109"/>
      <c r="MT178" s="109"/>
      <c r="MU178" s="109"/>
      <c r="MV178" s="109"/>
      <c r="MW178" s="109"/>
      <c r="MX178" s="109"/>
      <c r="MY178" s="109"/>
      <c r="MZ178" s="109"/>
      <c r="NA178" s="109"/>
      <c r="NB178" s="109"/>
      <c r="NC178" s="109"/>
      <c r="ND178" s="109"/>
      <c r="NE178" s="109"/>
      <c r="NF178" s="109"/>
      <c r="NG178" s="109"/>
      <c r="NH178" s="109"/>
      <c r="NI178" s="109"/>
      <c r="NJ178" s="109"/>
      <c r="NK178" s="109"/>
      <c r="NL178" s="109"/>
      <c r="NM178" s="109"/>
      <c r="NN178" s="109"/>
      <c r="NO178" s="109"/>
      <c r="NP178" s="109"/>
      <c r="NQ178" s="109"/>
      <c r="NR178" s="109"/>
      <c r="NS178" s="109"/>
      <c r="NT178" s="109"/>
      <c r="NU178" s="109"/>
      <c r="NV178" s="109"/>
      <c r="NW178" s="109"/>
      <c r="NX178" s="109"/>
      <c r="NY178" s="109"/>
      <c r="NZ178" s="109"/>
      <c r="OA178" s="109"/>
      <c r="OB178" s="109"/>
      <c r="OC178" s="109"/>
      <c r="OD178" s="109"/>
      <c r="OE178" s="109"/>
      <c r="OF178" s="109"/>
      <c r="OG178" s="109"/>
      <c r="OH178" s="109"/>
      <c r="OI178" s="109"/>
      <c r="OJ178" s="109"/>
      <c r="OK178" s="109"/>
      <c r="OL178" s="109"/>
      <c r="OM178" s="109"/>
      <c r="ON178" s="109"/>
      <c r="OO178" s="109"/>
      <c r="OP178" s="109"/>
      <c r="OQ178" s="109"/>
      <c r="OR178" s="109"/>
      <c r="OS178" s="109"/>
      <c r="OT178" s="109"/>
      <c r="OU178" s="109"/>
      <c r="OV178" s="109"/>
      <c r="OW178" s="109"/>
      <c r="OX178" s="109"/>
      <c r="OY178" s="109"/>
      <c r="OZ178" s="109"/>
      <c r="PA178" s="109"/>
      <c r="PB178" s="109"/>
      <c r="PC178" s="109"/>
      <c r="PD178" s="109"/>
      <c r="PE178" s="109"/>
      <c r="PF178" s="109"/>
    </row>
    <row r="179" spans="1:422" x14ac:dyDescent="0.2">
      <c r="A179" s="109"/>
      <c r="B179" s="109"/>
      <c r="C179" s="109"/>
      <c r="D179" s="109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  <c r="BT179" s="109"/>
      <c r="BU179" s="109"/>
      <c r="BV179" s="109"/>
      <c r="BW179" s="109"/>
      <c r="BX179" s="109"/>
      <c r="BY179" s="109"/>
      <c r="BZ179" s="109"/>
      <c r="CA179" s="109"/>
      <c r="CB179" s="109"/>
      <c r="CC179" s="109"/>
      <c r="CD179" s="109"/>
      <c r="CE179" s="109"/>
      <c r="CF179" s="109"/>
      <c r="CG179" s="109"/>
      <c r="CH179" s="109"/>
      <c r="CI179" s="109"/>
      <c r="CJ179" s="109"/>
      <c r="CK179" s="109"/>
      <c r="CL179" s="109"/>
      <c r="CM179" s="109"/>
      <c r="CN179" s="109"/>
      <c r="CO179" s="109"/>
      <c r="CP179" s="109"/>
      <c r="CQ179" s="109"/>
      <c r="CR179" s="109"/>
      <c r="CS179" s="109"/>
      <c r="CT179" s="109"/>
      <c r="CU179" s="109"/>
      <c r="CV179" s="109"/>
      <c r="CW179" s="109"/>
      <c r="CX179" s="109"/>
      <c r="CY179" s="109"/>
      <c r="CZ179" s="109"/>
      <c r="DA179" s="109"/>
      <c r="DB179" s="109"/>
      <c r="DC179" s="109"/>
      <c r="DD179" s="109"/>
      <c r="DE179" s="109"/>
      <c r="DF179" s="109"/>
      <c r="DG179" s="109"/>
      <c r="DH179" s="109"/>
      <c r="DI179" s="109"/>
      <c r="DJ179" s="109"/>
      <c r="DK179" s="109"/>
      <c r="DL179" s="109"/>
      <c r="DM179" s="109"/>
      <c r="DN179" s="109"/>
      <c r="DO179" s="109"/>
      <c r="DP179" s="109"/>
      <c r="DQ179" s="109"/>
      <c r="DR179" s="109"/>
      <c r="DS179" s="109"/>
      <c r="DT179" s="109"/>
      <c r="DU179" s="109"/>
      <c r="DV179" s="109"/>
      <c r="DW179" s="109"/>
      <c r="DX179" s="109"/>
      <c r="DY179" s="109"/>
      <c r="DZ179" s="109"/>
      <c r="EA179" s="109"/>
      <c r="EB179" s="109"/>
      <c r="EC179" s="109"/>
      <c r="ED179" s="109"/>
      <c r="EE179" s="109"/>
      <c r="EF179" s="109"/>
      <c r="EG179" s="109"/>
      <c r="EH179" s="109"/>
      <c r="EI179" s="109"/>
      <c r="EJ179" s="109"/>
      <c r="EK179" s="109"/>
      <c r="EL179" s="109"/>
      <c r="EM179" s="109"/>
      <c r="EN179" s="109"/>
      <c r="EO179" s="109"/>
      <c r="EP179" s="109"/>
      <c r="EQ179" s="109"/>
      <c r="ER179" s="109"/>
      <c r="ES179" s="109"/>
      <c r="ET179" s="109"/>
      <c r="EU179" s="109"/>
      <c r="EV179" s="109"/>
      <c r="EW179" s="109"/>
      <c r="EX179" s="109"/>
      <c r="EY179" s="109"/>
      <c r="EZ179" s="109"/>
      <c r="FA179" s="109"/>
      <c r="FB179" s="109"/>
      <c r="FC179" s="109"/>
      <c r="FD179" s="109"/>
      <c r="FE179" s="109"/>
      <c r="FF179" s="109"/>
      <c r="FG179" s="109"/>
      <c r="FH179" s="109"/>
      <c r="FI179" s="109"/>
      <c r="FJ179" s="109"/>
      <c r="FK179" s="109"/>
      <c r="FL179" s="109"/>
      <c r="FM179" s="109"/>
      <c r="FN179" s="109"/>
      <c r="FO179" s="109"/>
      <c r="FP179" s="109"/>
      <c r="FQ179" s="109"/>
      <c r="FR179" s="109"/>
      <c r="FS179" s="109"/>
      <c r="FT179" s="109"/>
      <c r="FU179" s="109"/>
      <c r="FV179" s="109"/>
      <c r="FW179" s="109"/>
      <c r="FX179" s="109"/>
      <c r="FY179" s="109"/>
      <c r="FZ179" s="109"/>
      <c r="GA179" s="109"/>
      <c r="GB179" s="109"/>
      <c r="GC179" s="109"/>
      <c r="GD179" s="109"/>
      <c r="GE179" s="109"/>
      <c r="GF179" s="109"/>
      <c r="GG179" s="109"/>
      <c r="GH179" s="109"/>
      <c r="GI179" s="109"/>
      <c r="GJ179" s="109"/>
      <c r="GK179" s="109"/>
      <c r="GL179" s="109"/>
      <c r="GM179" s="109"/>
      <c r="GN179" s="109"/>
      <c r="GO179" s="109"/>
      <c r="GP179" s="109"/>
      <c r="GQ179" s="109"/>
      <c r="GR179" s="109"/>
      <c r="GS179" s="109"/>
      <c r="GT179" s="109"/>
      <c r="GU179" s="109"/>
      <c r="GV179" s="109"/>
      <c r="GW179" s="109"/>
      <c r="GX179" s="109"/>
      <c r="GY179" s="109"/>
      <c r="GZ179" s="109"/>
      <c r="HA179" s="109"/>
      <c r="HB179" s="109"/>
      <c r="HC179" s="109"/>
      <c r="HD179" s="109"/>
      <c r="HE179" s="109"/>
      <c r="HF179" s="109"/>
      <c r="HG179" s="109"/>
      <c r="HH179" s="109"/>
      <c r="HI179" s="109"/>
      <c r="HJ179" s="109"/>
      <c r="HK179" s="109"/>
      <c r="HL179" s="109"/>
      <c r="HM179" s="109"/>
      <c r="HN179" s="109"/>
      <c r="HO179" s="109"/>
      <c r="HP179" s="109"/>
      <c r="HQ179" s="109"/>
      <c r="HR179" s="109"/>
      <c r="HS179" s="109"/>
      <c r="HT179" s="109"/>
      <c r="HU179" s="109"/>
      <c r="HV179" s="109"/>
      <c r="HW179" s="109"/>
      <c r="HX179" s="109"/>
      <c r="HY179" s="109"/>
      <c r="HZ179" s="109"/>
      <c r="IA179" s="109"/>
      <c r="IB179" s="109"/>
      <c r="IC179" s="109"/>
      <c r="ID179" s="109"/>
      <c r="IE179" s="109"/>
      <c r="IF179" s="109"/>
      <c r="IG179" s="109"/>
      <c r="IH179" s="109"/>
      <c r="II179" s="109"/>
      <c r="IJ179" s="109"/>
      <c r="IK179" s="109"/>
      <c r="IL179" s="109"/>
      <c r="IM179" s="109"/>
      <c r="IN179" s="109"/>
      <c r="IO179" s="109"/>
      <c r="IP179" s="109"/>
      <c r="IQ179" s="109"/>
      <c r="IR179" s="109"/>
      <c r="IS179" s="109"/>
      <c r="IT179" s="109"/>
      <c r="IU179" s="109"/>
      <c r="IV179" s="109"/>
      <c r="IW179" s="109"/>
      <c r="IX179" s="109"/>
      <c r="IY179" s="109"/>
      <c r="IZ179" s="109"/>
      <c r="JA179" s="109"/>
      <c r="JB179" s="109"/>
      <c r="JC179" s="109"/>
      <c r="JD179" s="109"/>
      <c r="JE179" s="109"/>
      <c r="JF179" s="109"/>
      <c r="JG179" s="109"/>
      <c r="JH179" s="109"/>
      <c r="JI179" s="109"/>
      <c r="JJ179" s="109"/>
      <c r="JK179" s="109"/>
      <c r="JL179" s="109"/>
      <c r="JM179" s="109"/>
      <c r="JN179" s="109"/>
      <c r="JO179" s="109"/>
      <c r="JP179" s="109"/>
      <c r="JQ179" s="109"/>
      <c r="JR179" s="109"/>
      <c r="JS179" s="109"/>
      <c r="JT179" s="109"/>
      <c r="JU179" s="109"/>
      <c r="JV179" s="109"/>
      <c r="JW179" s="109"/>
      <c r="JX179" s="109"/>
      <c r="JY179" s="109"/>
      <c r="JZ179" s="109"/>
      <c r="KA179" s="109"/>
      <c r="KB179" s="109"/>
      <c r="KC179" s="109"/>
      <c r="KD179" s="109"/>
      <c r="KE179" s="109"/>
      <c r="KF179" s="109"/>
      <c r="KG179" s="109"/>
      <c r="KH179" s="109"/>
      <c r="KI179" s="109"/>
      <c r="KJ179" s="109"/>
      <c r="KK179" s="109"/>
      <c r="KL179" s="109"/>
      <c r="KM179" s="109"/>
      <c r="KN179" s="109"/>
      <c r="KO179" s="109"/>
      <c r="KP179" s="109"/>
      <c r="KQ179" s="109"/>
      <c r="KR179" s="109"/>
      <c r="KS179" s="109"/>
      <c r="KT179" s="109"/>
      <c r="KU179" s="109"/>
      <c r="KV179" s="109"/>
      <c r="KW179" s="109"/>
      <c r="KX179" s="109"/>
      <c r="KY179" s="109"/>
      <c r="KZ179" s="109"/>
      <c r="LA179" s="109"/>
      <c r="LB179" s="109"/>
      <c r="LC179" s="109"/>
      <c r="LD179" s="109"/>
      <c r="LE179" s="109"/>
      <c r="LF179" s="109"/>
      <c r="LG179" s="109"/>
      <c r="LH179" s="109"/>
      <c r="LI179" s="109"/>
      <c r="LJ179" s="109"/>
      <c r="LK179" s="109"/>
      <c r="LL179" s="109"/>
      <c r="LM179" s="109"/>
      <c r="LN179" s="109"/>
      <c r="LO179" s="109"/>
      <c r="LP179" s="109"/>
      <c r="LQ179" s="109"/>
      <c r="LR179" s="109"/>
      <c r="LS179" s="109"/>
      <c r="LT179" s="109"/>
      <c r="LU179" s="109"/>
      <c r="LV179" s="109"/>
      <c r="LW179" s="109"/>
      <c r="LX179" s="109"/>
      <c r="LY179" s="109"/>
      <c r="LZ179" s="109"/>
      <c r="MA179" s="109"/>
      <c r="MB179" s="109"/>
      <c r="MC179" s="109"/>
      <c r="MD179" s="109"/>
      <c r="ME179" s="109"/>
      <c r="MF179" s="109"/>
      <c r="MG179" s="109"/>
      <c r="MH179" s="109"/>
      <c r="MI179" s="109"/>
      <c r="MJ179" s="109"/>
      <c r="MK179" s="109"/>
      <c r="ML179" s="109"/>
      <c r="MM179" s="109"/>
      <c r="MN179" s="109"/>
      <c r="MO179" s="109"/>
      <c r="MP179" s="109"/>
      <c r="MQ179" s="109"/>
      <c r="MR179" s="109"/>
      <c r="MS179" s="109"/>
      <c r="MT179" s="109"/>
      <c r="MU179" s="109"/>
      <c r="MV179" s="109"/>
      <c r="MW179" s="109"/>
      <c r="MX179" s="109"/>
      <c r="MY179" s="109"/>
      <c r="MZ179" s="109"/>
      <c r="NA179" s="109"/>
      <c r="NB179" s="109"/>
      <c r="NC179" s="109"/>
      <c r="ND179" s="109"/>
      <c r="NE179" s="109"/>
      <c r="NF179" s="109"/>
      <c r="NG179" s="109"/>
      <c r="NH179" s="109"/>
      <c r="NI179" s="109"/>
      <c r="NJ179" s="109"/>
      <c r="NK179" s="109"/>
      <c r="NL179" s="109"/>
      <c r="NM179" s="109"/>
      <c r="NN179" s="109"/>
      <c r="NO179" s="109"/>
      <c r="NP179" s="109"/>
      <c r="NQ179" s="109"/>
      <c r="NR179" s="109"/>
      <c r="NS179" s="109"/>
      <c r="NT179" s="109"/>
      <c r="NU179" s="109"/>
      <c r="NV179" s="109"/>
      <c r="NW179" s="109"/>
      <c r="NX179" s="109"/>
      <c r="NY179" s="109"/>
      <c r="NZ179" s="109"/>
      <c r="OA179" s="109"/>
      <c r="OB179" s="109"/>
      <c r="OC179" s="109"/>
      <c r="OD179" s="109"/>
      <c r="OE179" s="109"/>
      <c r="OF179" s="109"/>
      <c r="OG179" s="109"/>
      <c r="OH179" s="109"/>
      <c r="OI179" s="109"/>
      <c r="OJ179" s="109"/>
      <c r="OK179" s="109"/>
      <c r="OL179" s="109"/>
      <c r="OM179" s="109"/>
      <c r="ON179" s="109"/>
      <c r="OO179" s="109"/>
      <c r="OP179" s="109"/>
      <c r="OQ179" s="109"/>
      <c r="OR179" s="109"/>
      <c r="OS179" s="109"/>
      <c r="OT179" s="109"/>
      <c r="OU179" s="109"/>
      <c r="OV179" s="109"/>
      <c r="OW179" s="109"/>
      <c r="OX179" s="109"/>
      <c r="OY179" s="109"/>
      <c r="OZ179" s="109"/>
      <c r="PA179" s="109"/>
      <c r="PB179" s="109"/>
      <c r="PC179" s="109"/>
      <c r="PD179" s="109"/>
      <c r="PE179" s="109"/>
      <c r="PF179" s="109"/>
    </row>
    <row r="180" spans="1:422" x14ac:dyDescent="0.2">
      <c r="A180" s="109"/>
      <c r="B180" s="109"/>
      <c r="C180" s="109"/>
      <c r="D180" s="109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09"/>
      <c r="BZ180" s="109"/>
      <c r="CA180" s="109"/>
      <c r="CB180" s="109"/>
      <c r="CC180" s="109"/>
      <c r="CD180" s="109"/>
      <c r="CE180" s="109"/>
      <c r="CF180" s="109"/>
      <c r="CG180" s="109"/>
      <c r="CH180" s="109"/>
      <c r="CI180" s="109"/>
      <c r="CJ180" s="109"/>
      <c r="CK180" s="109"/>
      <c r="CL180" s="109"/>
      <c r="CM180" s="109"/>
      <c r="CN180" s="109"/>
      <c r="CO180" s="109"/>
      <c r="CP180" s="109"/>
      <c r="CQ180" s="109"/>
      <c r="CR180" s="109"/>
      <c r="CS180" s="109"/>
      <c r="CT180" s="109"/>
      <c r="CU180" s="109"/>
      <c r="CV180" s="109"/>
      <c r="CW180" s="109"/>
      <c r="CX180" s="109"/>
      <c r="CY180" s="109"/>
      <c r="CZ180" s="109"/>
      <c r="DA180" s="109"/>
      <c r="DB180" s="109"/>
      <c r="DC180" s="109"/>
      <c r="DD180" s="109"/>
      <c r="DE180" s="109"/>
      <c r="DF180" s="109"/>
      <c r="DG180" s="109"/>
      <c r="DH180" s="109"/>
      <c r="DI180" s="109"/>
      <c r="DJ180" s="109"/>
      <c r="DK180" s="109"/>
      <c r="DL180" s="109"/>
      <c r="DM180" s="109"/>
      <c r="DN180" s="109"/>
      <c r="DO180" s="109"/>
      <c r="DP180" s="109"/>
      <c r="DQ180" s="109"/>
      <c r="DR180" s="109"/>
      <c r="DS180" s="109"/>
      <c r="DT180" s="109"/>
      <c r="DU180" s="109"/>
      <c r="DV180" s="109"/>
      <c r="DW180" s="109"/>
      <c r="DX180" s="109"/>
      <c r="DY180" s="109"/>
      <c r="DZ180" s="109"/>
      <c r="EA180" s="109"/>
      <c r="EB180" s="109"/>
      <c r="EC180" s="109"/>
      <c r="ED180" s="109"/>
      <c r="EE180" s="109"/>
      <c r="EF180" s="109"/>
      <c r="EG180" s="109"/>
      <c r="EH180" s="109"/>
      <c r="EI180" s="109"/>
      <c r="EJ180" s="109"/>
      <c r="EK180" s="109"/>
      <c r="EL180" s="109"/>
      <c r="EM180" s="109"/>
      <c r="EN180" s="109"/>
      <c r="EO180" s="109"/>
      <c r="EP180" s="109"/>
      <c r="EQ180" s="109"/>
      <c r="ER180" s="109"/>
      <c r="ES180" s="109"/>
      <c r="ET180" s="109"/>
      <c r="EU180" s="109"/>
      <c r="EV180" s="109"/>
      <c r="EW180" s="109"/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J180" s="109"/>
      <c r="FK180" s="109"/>
      <c r="FL180" s="109"/>
      <c r="FM180" s="109"/>
      <c r="FN180" s="109"/>
      <c r="FO180" s="109"/>
      <c r="FP180" s="109"/>
      <c r="FQ180" s="109"/>
      <c r="FR180" s="109"/>
      <c r="FS180" s="109"/>
      <c r="FT180" s="109"/>
      <c r="FU180" s="109"/>
      <c r="FV180" s="109"/>
      <c r="FW180" s="109"/>
      <c r="FX180" s="109"/>
      <c r="FY180" s="109"/>
      <c r="FZ180" s="109"/>
      <c r="GA180" s="109"/>
      <c r="GB180" s="109"/>
      <c r="GC180" s="109"/>
      <c r="GD180" s="109"/>
      <c r="GE180" s="109"/>
      <c r="GF180" s="109"/>
      <c r="GG180" s="109"/>
      <c r="GH180" s="109"/>
      <c r="GI180" s="109"/>
      <c r="GJ180" s="109"/>
      <c r="GK180" s="109"/>
      <c r="GL180" s="109"/>
      <c r="GM180" s="109"/>
      <c r="GN180" s="109"/>
      <c r="GO180" s="109"/>
      <c r="GP180" s="109"/>
      <c r="GQ180" s="109"/>
      <c r="GR180" s="109"/>
      <c r="GS180" s="109"/>
      <c r="GT180" s="109"/>
      <c r="GU180" s="109"/>
      <c r="GV180" s="109"/>
      <c r="GW180" s="109"/>
      <c r="GX180" s="109"/>
      <c r="GY180" s="109"/>
      <c r="GZ180" s="109"/>
      <c r="HA180" s="109"/>
      <c r="HB180" s="109"/>
      <c r="HC180" s="109"/>
      <c r="HD180" s="109"/>
      <c r="HE180" s="109"/>
      <c r="HF180" s="109"/>
      <c r="HG180" s="109"/>
      <c r="HH180" s="109"/>
      <c r="HI180" s="109"/>
      <c r="HJ180" s="109"/>
      <c r="HK180" s="109"/>
      <c r="HL180" s="109"/>
      <c r="HM180" s="109"/>
      <c r="HN180" s="109"/>
      <c r="HO180" s="109"/>
      <c r="HP180" s="109"/>
      <c r="HQ180" s="109"/>
      <c r="HR180" s="109"/>
      <c r="HS180" s="109"/>
      <c r="HT180" s="109"/>
      <c r="HU180" s="109"/>
      <c r="HV180" s="109"/>
      <c r="HW180" s="109"/>
      <c r="HX180" s="109"/>
      <c r="HY180" s="109"/>
      <c r="HZ180" s="109"/>
      <c r="IA180" s="109"/>
      <c r="IB180" s="109"/>
      <c r="IC180" s="109"/>
      <c r="ID180" s="109"/>
      <c r="IE180" s="109"/>
      <c r="IF180" s="109"/>
      <c r="IG180" s="109"/>
      <c r="IH180" s="109"/>
      <c r="II180" s="109"/>
      <c r="IJ180" s="109"/>
      <c r="IK180" s="109"/>
      <c r="IL180" s="109"/>
      <c r="IM180" s="109"/>
      <c r="IN180" s="109"/>
      <c r="IO180" s="109"/>
      <c r="IP180" s="109"/>
      <c r="IQ180" s="109"/>
      <c r="IR180" s="109"/>
      <c r="IS180" s="109"/>
      <c r="IT180" s="109"/>
      <c r="IU180" s="109"/>
      <c r="IV180" s="109"/>
      <c r="IW180" s="109"/>
      <c r="IX180" s="109"/>
      <c r="IY180" s="109"/>
      <c r="IZ180" s="109"/>
      <c r="JA180" s="109"/>
      <c r="JB180" s="109"/>
      <c r="JC180" s="109"/>
      <c r="JD180" s="109"/>
      <c r="JE180" s="109"/>
      <c r="JF180" s="109"/>
      <c r="JG180" s="109"/>
      <c r="JH180" s="109"/>
      <c r="JI180" s="109"/>
      <c r="JJ180" s="109"/>
      <c r="JK180" s="109"/>
      <c r="JL180" s="109"/>
      <c r="JM180" s="109"/>
      <c r="JN180" s="109"/>
      <c r="JO180" s="109"/>
      <c r="JP180" s="109"/>
      <c r="JQ180" s="109"/>
      <c r="JR180" s="109"/>
      <c r="JS180" s="109"/>
      <c r="JT180" s="109"/>
      <c r="JU180" s="109"/>
      <c r="JV180" s="109"/>
      <c r="JW180" s="109"/>
      <c r="JX180" s="109"/>
      <c r="JY180" s="109"/>
      <c r="JZ180" s="109"/>
      <c r="KA180" s="109"/>
      <c r="KB180" s="109"/>
      <c r="KC180" s="109"/>
      <c r="KD180" s="109"/>
      <c r="KE180" s="109"/>
      <c r="KF180" s="109"/>
      <c r="KG180" s="109"/>
      <c r="KH180" s="109"/>
      <c r="KI180" s="109"/>
      <c r="KJ180" s="109"/>
      <c r="KK180" s="109"/>
      <c r="KL180" s="109"/>
      <c r="KM180" s="109"/>
      <c r="KN180" s="109"/>
      <c r="KO180" s="109"/>
      <c r="KP180" s="109"/>
      <c r="KQ180" s="109"/>
      <c r="KR180" s="109"/>
      <c r="KS180" s="109"/>
      <c r="KT180" s="109"/>
      <c r="KU180" s="109"/>
      <c r="KV180" s="109"/>
      <c r="KW180" s="109"/>
      <c r="KX180" s="109"/>
      <c r="KY180" s="109"/>
      <c r="KZ180" s="109"/>
      <c r="LA180" s="109"/>
      <c r="LB180" s="109"/>
      <c r="LC180" s="109"/>
      <c r="LD180" s="109"/>
      <c r="LE180" s="109"/>
      <c r="LF180" s="109"/>
      <c r="LG180" s="109"/>
      <c r="LH180" s="109"/>
      <c r="LI180" s="109"/>
      <c r="LJ180" s="109"/>
      <c r="LK180" s="109"/>
      <c r="LL180" s="109"/>
      <c r="LM180" s="109"/>
      <c r="LN180" s="109"/>
      <c r="LO180" s="109"/>
      <c r="LP180" s="109"/>
      <c r="LQ180" s="109"/>
      <c r="LR180" s="109"/>
      <c r="LS180" s="109"/>
      <c r="LT180" s="109"/>
      <c r="LU180" s="109"/>
      <c r="LV180" s="109"/>
      <c r="LW180" s="109"/>
      <c r="LX180" s="109"/>
      <c r="LY180" s="109"/>
      <c r="LZ180" s="109"/>
      <c r="MA180" s="109"/>
      <c r="MB180" s="109"/>
      <c r="MC180" s="109"/>
      <c r="MD180" s="109"/>
      <c r="ME180" s="109"/>
      <c r="MF180" s="109"/>
      <c r="MG180" s="109"/>
      <c r="MH180" s="109"/>
      <c r="MI180" s="109"/>
      <c r="MJ180" s="109"/>
      <c r="MK180" s="109"/>
      <c r="ML180" s="109"/>
      <c r="MM180" s="109"/>
      <c r="MN180" s="109"/>
      <c r="MO180" s="109"/>
      <c r="MP180" s="109"/>
      <c r="MQ180" s="109"/>
      <c r="MR180" s="109"/>
      <c r="MS180" s="109"/>
      <c r="MT180" s="109"/>
      <c r="MU180" s="109"/>
      <c r="MV180" s="109"/>
      <c r="MW180" s="109"/>
      <c r="MX180" s="109"/>
      <c r="MY180" s="109"/>
      <c r="MZ180" s="109"/>
      <c r="NA180" s="109"/>
      <c r="NB180" s="109"/>
      <c r="NC180" s="109"/>
      <c r="ND180" s="109"/>
      <c r="NE180" s="109"/>
      <c r="NF180" s="109"/>
      <c r="NG180" s="109"/>
      <c r="NH180" s="109"/>
      <c r="NI180" s="109"/>
      <c r="NJ180" s="109"/>
      <c r="NK180" s="109"/>
      <c r="NL180" s="109"/>
      <c r="NM180" s="109"/>
      <c r="NN180" s="109"/>
      <c r="NO180" s="109"/>
      <c r="NP180" s="109"/>
      <c r="NQ180" s="109"/>
      <c r="NR180" s="109"/>
      <c r="NS180" s="109"/>
      <c r="NT180" s="109"/>
      <c r="NU180" s="109"/>
      <c r="NV180" s="109"/>
      <c r="NW180" s="109"/>
      <c r="NX180" s="109"/>
      <c r="NY180" s="109"/>
      <c r="NZ180" s="109"/>
      <c r="OA180" s="109"/>
      <c r="OB180" s="109"/>
      <c r="OC180" s="109"/>
      <c r="OD180" s="109"/>
      <c r="OE180" s="109"/>
      <c r="OF180" s="109"/>
      <c r="OG180" s="109"/>
      <c r="OH180" s="109"/>
      <c r="OI180" s="109"/>
      <c r="OJ180" s="109"/>
      <c r="OK180" s="109"/>
      <c r="OL180" s="109"/>
      <c r="OM180" s="109"/>
      <c r="ON180" s="109"/>
      <c r="OO180" s="109"/>
      <c r="OP180" s="109"/>
      <c r="OQ180" s="109"/>
      <c r="OR180" s="109"/>
      <c r="OS180" s="109"/>
      <c r="OT180" s="109"/>
      <c r="OU180" s="109"/>
      <c r="OV180" s="109"/>
      <c r="OW180" s="109"/>
      <c r="OX180" s="109"/>
      <c r="OY180" s="109"/>
      <c r="OZ180" s="109"/>
      <c r="PA180" s="109"/>
      <c r="PB180" s="109"/>
      <c r="PC180" s="109"/>
      <c r="PD180" s="109"/>
      <c r="PE180" s="109"/>
      <c r="PF180" s="109"/>
    </row>
    <row r="181" spans="1:422" x14ac:dyDescent="0.2">
      <c r="A181" s="109"/>
      <c r="B181" s="109"/>
      <c r="C181" s="109"/>
      <c r="D181" s="109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  <c r="BT181" s="109"/>
      <c r="BU181" s="109"/>
      <c r="BV181" s="109"/>
      <c r="BW181" s="109"/>
      <c r="BX181" s="109"/>
      <c r="BY181" s="109"/>
      <c r="BZ181" s="109"/>
      <c r="CA181" s="109"/>
      <c r="CB181" s="109"/>
      <c r="CC181" s="109"/>
      <c r="CD181" s="109"/>
      <c r="CE181" s="109"/>
      <c r="CF181" s="109"/>
      <c r="CG181" s="109"/>
      <c r="CH181" s="109"/>
      <c r="CI181" s="109"/>
      <c r="CJ181" s="109"/>
      <c r="CK181" s="109"/>
      <c r="CL181" s="109"/>
      <c r="CM181" s="109"/>
      <c r="CN181" s="109"/>
      <c r="CO181" s="109"/>
      <c r="CP181" s="109"/>
      <c r="CQ181" s="109"/>
      <c r="CR181" s="109"/>
      <c r="CS181" s="109"/>
      <c r="CT181" s="109"/>
      <c r="CU181" s="109"/>
      <c r="CV181" s="109"/>
      <c r="CW181" s="109"/>
      <c r="CX181" s="109"/>
      <c r="CY181" s="109"/>
      <c r="CZ181" s="109"/>
      <c r="DA181" s="109"/>
      <c r="DB181" s="109"/>
      <c r="DC181" s="109"/>
      <c r="DD181" s="109"/>
      <c r="DE181" s="109"/>
      <c r="DF181" s="109"/>
      <c r="DG181" s="109"/>
      <c r="DH181" s="109"/>
      <c r="DI181" s="109"/>
      <c r="DJ181" s="109"/>
      <c r="DK181" s="109"/>
      <c r="DL181" s="109"/>
      <c r="DM181" s="109"/>
      <c r="DN181" s="109"/>
      <c r="DO181" s="109"/>
      <c r="DP181" s="109"/>
      <c r="DQ181" s="109"/>
      <c r="DR181" s="109"/>
      <c r="DS181" s="109"/>
      <c r="DT181" s="109"/>
      <c r="DU181" s="109"/>
      <c r="DV181" s="109"/>
      <c r="DW181" s="109"/>
      <c r="DX181" s="109"/>
      <c r="DY181" s="109"/>
      <c r="DZ181" s="109"/>
      <c r="EA181" s="109"/>
      <c r="EB181" s="109"/>
      <c r="EC181" s="109"/>
      <c r="ED181" s="109"/>
      <c r="EE181" s="109"/>
      <c r="EF181" s="109"/>
      <c r="EG181" s="109"/>
      <c r="EH181" s="109"/>
      <c r="EI181" s="109"/>
      <c r="EJ181" s="109"/>
      <c r="EK181" s="109"/>
      <c r="EL181" s="109"/>
      <c r="EM181" s="109"/>
      <c r="EN181" s="109"/>
      <c r="EO181" s="109"/>
      <c r="EP181" s="109"/>
      <c r="EQ181" s="109"/>
      <c r="ER181" s="109"/>
      <c r="ES181" s="109"/>
      <c r="ET181" s="109"/>
      <c r="EU181" s="109"/>
      <c r="EV181" s="109"/>
      <c r="EW181" s="109"/>
      <c r="EX181" s="109"/>
      <c r="EY181" s="109"/>
      <c r="EZ181" s="109"/>
      <c r="FA181" s="109"/>
      <c r="FB181" s="109"/>
      <c r="FC181" s="109"/>
      <c r="FD181" s="109"/>
      <c r="FE181" s="109"/>
      <c r="FF181" s="109"/>
      <c r="FG181" s="109"/>
      <c r="FH181" s="109"/>
      <c r="FI181" s="109"/>
      <c r="FJ181" s="109"/>
      <c r="FK181" s="109"/>
      <c r="FL181" s="109"/>
      <c r="FM181" s="109"/>
      <c r="FN181" s="109"/>
      <c r="FO181" s="109"/>
      <c r="FP181" s="109"/>
      <c r="FQ181" s="109"/>
      <c r="FR181" s="109"/>
      <c r="FS181" s="109"/>
      <c r="FT181" s="109"/>
      <c r="FU181" s="109"/>
      <c r="FV181" s="109"/>
      <c r="FW181" s="109"/>
      <c r="FX181" s="109"/>
      <c r="FY181" s="109"/>
      <c r="FZ181" s="109"/>
      <c r="GA181" s="109"/>
      <c r="GB181" s="109"/>
      <c r="GC181" s="109"/>
      <c r="GD181" s="109"/>
      <c r="GE181" s="109"/>
      <c r="GF181" s="109"/>
      <c r="GG181" s="109"/>
      <c r="GH181" s="109"/>
      <c r="GI181" s="109"/>
      <c r="GJ181" s="109"/>
      <c r="GK181" s="109"/>
      <c r="GL181" s="109"/>
      <c r="GM181" s="109"/>
      <c r="GN181" s="109"/>
      <c r="GO181" s="109"/>
      <c r="GP181" s="109"/>
      <c r="GQ181" s="109"/>
      <c r="GR181" s="109"/>
      <c r="GS181" s="109"/>
      <c r="GT181" s="109"/>
      <c r="GU181" s="109"/>
      <c r="GV181" s="109"/>
      <c r="GW181" s="109"/>
      <c r="GX181" s="109"/>
      <c r="GY181" s="109"/>
      <c r="GZ181" s="109"/>
      <c r="HA181" s="109"/>
      <c r="HB181" s="109"/>
      <c r="HC181" s="109"/>
      <c r="HD181" s="109"/>
      <c r="HE181" s="109"/>
      <c r="HF181" s="109"/>
      <c r="HG181" s="109"/>
      <c r="HH181" s="109"/>
      <c r="HI181" s="109"/>
      <c r="HJ181" s="109"/>
      <c r="HK181" s="109"/>
      <c r="HL181" s="109"/>
      <c r="HM181" s="109"/>
      <c r="HN181" s="109"/>
      <c r="HO181" s="109"/>
      <c r="HP181" s="109"/>
      <c r="HQ181" s="109"/>
      <c r="HR181" s="109"/>
      <c r="HS181" s="109"/>
      <c r="HT181" s="109"/>
      <c r="HU181" s="109"/>
      <c r="HV181" s="109"/>
      <c r="HW181" s="109"/>
      <c r="HX181" s="109"/>
      <c r="HY181" s="109"/>
      <c r="HZ181" s="109"/>
      <c r="IA181" s="109"/>
      <c r="IB181" s="109"/>
      <c r="IC181" s="109"/>
      <c r="ID181" s="109"/>
      <c r="IE181" s="109"/>
      <c r="IF181" s="109"/>
      <c r="IG181" s="109"/>
      <c r="IH181" s="109"/>
      <c r="II181" s="109"/>
      <c r="IJ181" s="109"/>
      <c r="IK181" s="109"/>
      <c r="IL181" s="109"/>
      <c r="IM181" s="109"/>
      <c r="IN181" s="109"/>
      <c r="IO181" s="109"/>
      <c r="IP181" s="109"/>
      <c r="IQ181" s="109"/>
      <c r="IR181" s="109"/>
      <c r="IS181" s="109"/>
      <c r="IT181" s="109"/>
      <c r="IU181" s="109"/>
      <c r="IV181" s="109"/>
      <c r="IW181" s="109"/>
      <c r="IX181" s="109"/>
      <c r="IY181" s="109"/>
      <c r="IZ181" s="109"/>
      <c r="JA181" s="109"/>
      <c r="JB181" s="109"/>
      <c r="JC181" s="109"/>
      <c r="JD181" s="109"/>
      <c r="JE181" s="109"/>
      <c r="JF181" s="109"/>
      <c r="JG181" s="109"/>
      <c r="JH181" s="109"/>
      <c r="JI181" s="109"/>
      <c r="JJ181" s="109"/>
      <c r="JK181" s="109"/>
      <c r="JL181" s="109"/>
      <c r="JM181" s="109"/>
      <c r="JN181" s="109"/>
      <c r="JO181" s="109"/>
      <c r="JP181" s="109"/>
      <c r="JQ181" s="109"/>
      <c r="JR181" s="109"/>
      <c r="JS181" s="109"/>
      <c r="JT181" s="109"/>
      <c r="JU181" s="109"/>
      <c r="JV181" s="109"/>
      <c r="JW181" s="109"/>
      <c r="JX181" s="109"/>
      <c r="JY181" s="109"/>
      <c r="JZ181" s="109"/>
      <c r="KA181" s="109"/>
      <c r="KB181" s="109"/>
      <c r="KC181" s="109"/>
      <c r="KD181" s="109"/>
      <c r="KE181" s="109"/>
      <c r="KF181" s="109"/>
      <c r="KG181" s="109"/>
      <c r="KH181" s="109"/>
      <c r="KI181" s="109"/>
      <c r="KJ181" s="109"/>
      <c r="KK181" s="109"/>
      <c r="KL181" s="109"/>
      <c r="KM181" s="109"/>
      <c r="KN181" s="109"/>
      <c r="KO181" s="109"/>
      <c r="KP181" s="109"/>
      <c r="KQ181" s="109"/>
      <c r="KR181" s="109"/>
      <c r="KS181" s="109"/>
      <c r="KT181" s="109"/>
      <c r="KU181" s="109"/>
      <c r="KV181" s="109"/>
      <c r="KW181" s="109"/>
      <c r="KX181" s="109"/>
      <c r="KY181" s="109"/>
      <c r="KZ181" s="109"/>
      <c r="LA181" s="109"/>
      <c r="LB181" s="109"/>
      <c r="LC181" s="109"/>
      <c r="LD181" s="109"/>
      <c r="LE181" s="109"/>
      <c r="LF181" s="109"/>
      <c r="LG181" s="109"/>
      <c r="LH181" s="109"/>
      <c r="LI181" s="109"/>
      <c r="LJ181" s="109"/>
      <c r="LK181" s="109"/>
      <c r="LL181" s="109"/>
      <c r="LM181" s="109"/>
      <c r="LN181" s="109"/>
      <c r="LO181" s="109"/>
      <c r="LP181" s="109"/>
      <c r="LQ181" s="109"/>
      <c r="LR181" s="109"/>
      <c r="LS181" s="109"/>
      <c r="LT181" s="109"/>
      <c r="LU181" s="109"/>
      <c r="LV181" s="109"/>
      <c r="LW181" s="109"/>
      <c r="LX181" s="109"/>
      <c r="LY181" s="109"/>
      <c r="LZ181" s="109"/>
      <c r="MA181" s="109"/>
      <c r="MB181" s="109"/>
      <c r="MC181" s="109"/>
      <c r="MD181" s="109"/>
      <c r="ME181" s="109"/>
      <c r="MF181" s="109"/>
      <c r="MG181" s="109"/>
      <c r="MH181" s="109"/>
      <c r="MI181" s="109"/>
      <c r="MJ181" s="109"/>
      <c r="MK181" s="109"/>
      <c r="ML181" s="109"/>
      <c r="MM181" s="109"/>
      <c r="MN181" s="109"/>
      <c r="MO181" s="109"/>
      <c r="MP181" s="109"/>
      <c r="MQ181" s="109"/>
      <c r="MR181" s="109"/>
      <c r="MS181" s="109"/>
      <c r="MT181" s="109"/>
      <c r="MU181" s="109"/>
      <c r="MV181" s="109"/>
      <c r="MW181" s="109"/>
      <c r="MX181" s="109"/>
      <c r="MY181" s="109"/>
      <c r="MZ181" s="109"/>
      <c r="NA181" s="109"/>
      <c r="NB181" s="109"/>
      <c r="NC181" s="109"/>
      <c r="ND181" s="109"/>
      <c r="NE181" s="109"/>
      <c r="NF181" s="109"/>
      <c r="NG181" s="109"/>
      <c r="NH181" s="109"/>
      <c r="NI181" s="109"/>
      <c r="NJ181" s="109"/>
      <c r="NK181" s="109"/>
      <c r="NL181" s="109"/>
      <c r="NM181" s="109"/>
      <c r="NN181" s="109"/>
      <c r="NO181" s="109"/>
      <c r="NP181" s="109"/>
      <c r="NQ181" s="109"/>
      <c r="NR181" s="109"/>
      <c r="NS181" s="109"/>
      <c r="NT181" s="109"/>
      <c r="NU181" s="109"/>
      <c r="NV181" s="109"/>
      <c r="NW181" s="109"/>
      <c r="NX181" s="109"/>
      <c r="NY181" s="109"/>
      <c r="NZ181" s="109"/>
      <c r="OA181" s="109"/>
      <c r="OB181" s="109"/>
      <c r="OC181" s="109"/>
      <c r="OD181" s="109"/>
      <c r="OE181" s="109"/>
      <c r="OF181" s="109"/>
      <c r="OG181" s="109"/>
      <c r="OH181" s="109"/>
      <c r="OI181" s="109"/>
      <c r="OJ181" s="109"/>
      <c r="OK181" s="109"/>
      <c r="OL181" s="109"/>
      <c r="OM181" s="109"/>
      <c r="ON181" s="109"/>
      <c r="OO181" s="109"/>
      <c r="OP181" s="109"/>
      <c r="OQ181" s="109"/>
      <c r="OR181" s="109"/>
      <c r="OS181" s="109"/>
      <c r="OT181" s="109"/>
      <c r="OU181" s="109"/>
      <c r="OV181" s="109"/>
      <c r="OW181" s="109"/>
      <c r="OX181" s="109"/>
      <c r="OY181" s="109"/>
      <c r="OZ181" s="109"/>
      <c r="PA181" s="109"/>
      <c r="PB181" s="109"/>
      <c r="PC181" s="109"/>
      <c r="PD181" s="109"/>
      <c r="PE181" s="109"/>
      <c r="PF181" s="109"/>
    </row>
    <row r="182" spans="1:422" x14ac:dyDescent="0.2">
      <c r="A182" s="109"/>
      <c r="B182" s="109"/>
      <c r="C182" s="109"/>
      <c r="D182" s="109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9"/>
      <c r="BV182" s="109"/>
      <c r="BW182" s="109"/>
      <c r="BX182" s="109"/>
      <c r="BY182" s="109"/>
      <c r="BZ182" s="109"/>
      <c r="CA182" s="109"/>
      <c r="CB182" s="109"/>
      <c r="CC182" s="109"/>
      <c r="CD182" s="109"/>
      <c r="CE182" s="109"/>
      <c r="CF182" s="109"/>
      <c r="CG182" s="109"/>
      <c r="CH182" s="109"/>
      <c r="CI182" s="109"/>
      <c r="CJ182" s="109"/>
      <c r="CK182" s="109"/>
      <c r="CL182" s="109"/>
      <c r="CM182" s="109"/>
      <c r="CN182" s="109"/>
      <c r="CO182" s="109"/>
      <c r="CP182" s="109"/>
      <c r="CQ182" s="109"/>
      <c r="CR182" s="109"/>
      <c r="CS182" s="109"/>
      <c r="CT182" s="109"/>
      <c r="CU182" s="109"/>
      <c r="CV182" s="109"/>
      <c r="CW182" s="109"/>
      <c r="CX182" s="109"/>
      <c r="CY182" s="109"/>
      <c r="CZ182" s="109"/>
      <c r="DA182" s="109"/>
      <c r="DB182" s="109"/>
      <c r="DC182" s="109"/>
      <c r="DD182" s="109"/>
      <c r="DE182" s="109"/>
      <c r="DF182" s="109"/>
      <c r="DG182" s="109"/>
      <c r="DH182" s="109"/>
      <c r="DI182" s="109"/>
      <c r="DJ182" s="109"/>
      <c r="DK182" s="109"/>
      <c r="DL182" s="109"/>
      <c r="DM182" s="109"/>
      <c r="DN182" s="109"/>
      <c r="DO182" s="109"/>
      <c r="DP182" s="109"/>
      <c r="DQ182" s="109"/>
      <c r="DR182" s="109"/>
      <c r="DS182" s="109"/>
      <c r="DT182" s="109"/>
      <c r="DU182" s="109"/>
      <c r="DV182" s="109"/>
      <c r="DW182" s="109"/>
      <c r="DX182" s="109"/>
      <c r="DY182" s="109"/>
      <c r="DZ182" s="109"/>
      <c r="EA182" s="109"/>
      <c r="EB182" s="109"/>
      <c r="EC182" s="109"/>
      <c r="ED182" s="109"/>
      <c r="EE182" s="109"/>
      <c r="EF182" s="109"/>
      <c r="EG182" s="109"/>
      <c r="EH182" s="109"/>
      <c r="EI182" s="109"/>
      <c r="EJ182" s="109"/>
      <c r="EK182" s="109"/>
      <c r="EL182" s="109"/>
      <c r="EM182" s="109"/>
      <c r="EN182" s="109"/>
      <c r="EO182" s="109"/>
      <c r="EP182" s="109"/>
      <c r="EQ182" s="109"/>
      <c r="ER182" s="109"/>
      <c r="ES182" s="109"/>
      <c r="ET182" s="109"/>
      <c r="EU182" s="109"/>
      <c r="EV182" s="109"/>
      <c r="EW182" s="109"/>
      <c r="EX182" s="109"/>
      <c r="EY182" s="109"/>
      <c r="EZ182" s="109"/>
      <c r="FA182" s="109"/>
      <c r="FB182" s="109"/>
      <c r="FC182" s="109"/>
      <c r="FD182" s="109"/>
      <c r="FE182" s="109"/>
      <c r="FF182" s="109"/>
      <c r="FG182" s="109"/>
      <c r="FH182" s="109"/>
      <c r="FI182" s="109"/>
      <c r="FJ182" s="109"/>
      <c r="FK182" s="109"/>
      <c r="FL182" s="109"/>
      <c r="FM182" s="109"/>
      <c r="FN182" s="109"/>
      <c r="FO182" s="109"/>
      <c r="FP182" s="109"/>
      <c r="FQ182" s="109"/>
      <c r="FR182" s="109"/>
      <c r="FS182" s="109"/>
      <c r="FT182" s="109"/>
      <c r="FU182" s="109"/>
      <c r="FV182" s="109"/>
      <c r="FW182" s="109"/>
      <c r="FX182" s="109"/>
      <c r="FY182" s="109"/>
      <c r="FZ182" s="109"/>
      <c r="GA182" s="109"/>
      <c r="GB182" s="109"/>
      <c r="GC182" s="109"/>
      <c r="GD182" s="109"/>
      <c r="GE182" s="109"/>
      <c r="GF182" s="109"/>
      <c r="GG182" s="109"/>
      <c r="GH182" s="109"/>
      <c r="GI182" s="109"/>
      <c r="GJ182" s="109"/>
      <c r="GK182" s="109"/>
      <c r="GL182" s="109"/>
      <c r="GM182" s="109"/>
      <c r="GN182" s="109"/>
      <c r="GO182" s="109"/>
      <c r="GP182" s="109"/>
      <c r="GQ182" s="109"/>
      <c r="GR182" s="109"/>
      <c r="GS182" s="109"/>
      <c r="GT182" s="109"/>
      <c r="GU182" s="109"/>
      <c r="GV182" s="109"/>
      <c r="GW182" s="109"/>
      <c r="GX182" s="109"/>
      <c r="GY182" s="109"/>
      <c r="GZ182" s="109"/>
      <c r="HA182" s="109"/>
      <c r="HB182" s="109"/>
      <c r="HC182" s="109"/>
      <c r="HD182" s="109"/>
      <c r="HE182" s="109"/>
      <c r="HF182" s="109"/>
      <c r="HG182" s="109"/>
      <c r="HH182" s="109"/>
      <c r="HI182" s="109"/>
      <c r="HJ182" s="109"/>
      <c r="HK182" s="109"/>
      <c r="HL182" s="109"/>
      <c r="HM182" s="109"/>
      <c r="HN182" s="109"/>
      <c r="HO182" s="109"/>
      <c r="HP182" s="109"/>
      <c r="HQ182" s="109"/>
      <c r="HR182" s="109"/>
      <c r="HS182" s="109"/>
      <c r="HT182" s="109"/>
      <c r="HU182" s="109"/>
      <c r="HV182" s="109"/>
      <c r="HW182" s="109"/>
      <c r="HX182" s="109"/>
      <c r="HY182" s="109"/>
      <c r="HZ182" s="109"/>
      <c r="IA182" s="109"/>
      <c r="IB182" s="109"/>
      <c r="IC182" s="109"/>
      <c r="ID182" s="109"/>
      <c r="IE182" s="109"/>
      <c r="IF182" s="109"/>
      <c r="IG182" s="109"/>
      <c r="IH182" s="109"/>
      <c r="II182" s="109"/>
      <c r="IJ182" s="109"/>
      <c r="IK182" s="109"/>
      <c r="IL182" s="109"/>
      <c r="IM182" s="109"/>
      <c r="IN182" s="109"/>
      <c r="IO182" s="109"/>
      <c r="IP182" s="109"/>
      <c r="IQ182" s="109"/>
      <c r="IR182" s="109"/>
      <c r="IS182" s="109"/>
      <c r="IT182" s="109"/>
      <c r="IU182" s="109"/>
      <c r="IV182" s="109"/>
      <c r="IW182" s="109"/>
      <c r="IX182" s="109"/>
      <c r="IY182" s="109"/>
      <c r="IZ182" s="109"/>
      <c r="JA182" s="109"/>
      <c r="JB182" s="109"/>
      <c r="JC182" s="109"/>
      <c r="JD182" s="109"/>
      <c r="JE182" s="109"/>
      <c r="JF182" s="109"/>
      <c r="JG182" s="109"/>
      <c r="JH182" s="109"/>
      <c r="JI182" s="109"/>
      <c r="JJ182" s="109"/>
      <c r="JK182" s="109"/>
      <c r="JL182" s="109"/>
      <c r="JM182" s="109"/>
      <c r="JN182" s="109"/>
      <c r="JO182" s="109"/>
      <c r="JP182" s="109"/>
      <c r="JQ182" s="109"/>
      <c r="JR182" s="109"/>
      <c r="JS182" s="109"/>
      <c r="JT182" s="109"/>
      <c r="JU182" s="109"/>
      <c r="JV182" s="109"/>
      <c r="JW182" s="109"/>
      <c r="JX182" s="109"/>
      <c r="JY182" s="109"/>
      <c r="JZ182" s="109"/>
      <c r="KA182" s="109"/>
      <c r="KB182" s="109"/>
      <c r="KC182" s="109"/>
      <c r="KD182" s="109"/>
      <c r="KE182" s="109"/>
      <c r="KF182" s="109"/>
      <c r="KG182" s="109"/>
      <c r="KH182" s="109"/>
      <c r="KI182" s="109"/>
      <c r="KJ182" s="109"/>
      <c r="KK182" s="109"/>
      <c r="KL182" s="109"/>
      <c r="KM182" s="109"/>
      <c r="KN182" s="109"/>
      <c r="KO182" s="109"/>
      <c r="KP182" s="109"/>
      <c r="KQ182" s="109"/>
      <c r="KR182" s="109"/>
      <c r="KS182" s="109"/>
      <c r="KT182" s="109"/>
      <c r="KU182" s="109"/>
      <c r="KV182" s="109"/>
      <c r="KW182" s="109"/>
      <c r="KX182" s="109"/>
      <c r="KY182" s="109"/>
      <c r="KZ182" s="109"/>
      <c r="LA182" s="109"/>
      <c r="LB182" s="109"/>
      <c r="LC182" s="109"/>
      <c r="LD182" s="109"/>
      <c r="LE182" s="109"/>
      <c r="LF182" s="109"/>
      <c r="LG182" s="109"/>
      <c r="LH182" s="109"/>
      <c r="LI182" s="109"/>
      <c r="LJ182" s="109"/>
      <c r="LK182" s="109"/>
      <c r="LL182" s="109"/>
      <c r="LM182" s="109"/>
      <c r="LN182" s="109"/>
      <c r="LO182" s="109"/>
      <c r="LP182" s="109"/>
      <c r="LQ182" s="109"/>
      <c r="LR182" s="109"/>
      <c r="LS182" s="109"/>
      <c r="LT182" s="109"/>
      <c r="LU182" s="109"/>
      <c r="LV182" s="109"/>
      <c r="LW182" s="109"/>
      <c r="LX182" s="109"/>
      <c r="LY182" s="109"/>
      <c r="LZ182" s="109"/>
      <c r="MA182" s="109"/>
      <c r="MB182" s="109"/>
      <c r="MC182" s="109"/>
      <c r="MD182" s="109"/>
      <c r="ME182" s="109"/>
      <c r="MF182" s="109"/>
      <c r="MG182" s="109"/>
      <c r="MH182" s="109"/>
      <c r="MI182" s="109"/>
      <c r="MJ182" s="109"/>
      <c r="MK182" s="109"/>
      <c r="ML182" s="109"/>
      <c r="MM182" s="109"/>
      <c r="MN182" s="109"/>
      <c r="MO182" s="109"/>
      <c r="MP182" s="109"/>
      <c r="MQ182" s="109"/>
      <c r="MR182" s="109"/>
      <c r="MS182" s="109"/>
      <c r="MT182" s="109"/>
      <c r="MU182" s="109"/>
      <c r="MV182" s="109"/>
      <c r="MW182" s="109"/>
      <c r="MX182" s="109"/>
      <c r="MY182" s="109"/>
      <c r="MZ182" s="109"/>
      <c r="NA182" s="109"/>
      <c r="NB182" s="109"/>
      <c r="NC182" s="109"/>
      <c r="ND182" s="109"/>
      <c r="NE182" s="109"/>
      <c r="NF182" s="109"/>
      <c r="NG182" s="109"/>
      <c r="NH182" s="109"/>
      <c r="NI182" s="109"/>
      <c r="NJ182" s="109"/>
      <c r="NK182" s="109"/>
      <c r="NL182" s="109"/>
      <c r="NM182" s="109"/>
      <c r="NN182" s="109"/>
      <c r="NO182" s="109"/>
      <c r="NP182" s="109"/>
      <c r="NQ182" s="109"/>
      <c r="NR182" s="109"/>
      <c r="NS182" s="109"/>
      <c r="NT182" s="109"/>
      <c r="NU182" s="109"/>
      <c r="NV182" s="109"/>
      <c r="NW182" s="109"/>
      <c r="NX182" s="109"/>
      <c r="NY182" s="109"/>
      <c r="NZ182" s="109"/>
      <c r="OA182" s="109"/>
      <c r="OB182" s="109"/>
      <c r="OC182" s="109"/>
      <c r="OD182" s="109"/>
      <c r="OE182" s="109"/>
      <c r="OF182" s="109"/>
      <c r="OG182" s="109"/>
      <c r="OH182" s="109"/>
      <c r="OI182" s="109"/>
      <c r="OJ182" s="109"/>
      <c r="OK182" s="109"/>
      <c r="OL182" s="109"/>
      <c r="OM182" s="109"/>
      <c r="ON182" s="109"/>
      <c r="OO182" s="109"/>
      <c r="OP182" s="109"/>
      <c r="OQ182" s="109"/>
      <c r="OR182" s="109"/>
      <c r="OS182" s="109"/>
      <c r="OT182" s="109"/>
      <c r="OU182" s="109"/>
      <c r="OV182" s="109"/>
      <c r="OW182" s="109"/>
      <c r="OX182" s="109"/>
      <c r="OY182" s="109"/>
      <c r="OZ182" s="109"/>
      <c r="PA182" s="109"/>
      <c r="PB182" s="109"/>
      <c r="PC182" s="109"/>
      <c r="PD182" s="109"/>
      <c r="PE182" s="109"/>
      <c r="PF182" s="109"/>
    </row>
    <row r="183" spans="1:422" x14ac:dyDescent="0.2">
      <c r="A183" s="109"/>
      <c r="B183" s="109"/>
      <c r="C183" s="109"/>
      <c r="D183" s="109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09"/>
      <c r="BS183" s="109"/>
      <c r="BT183" s="109"/>
      <c r="BU183" s="109"/>
      <c r="BV183" s="109"/>
      <c r="BW183" s="109"/>
      <c r="BX183" s="109"/>
      <c r="BY183" s="109"/>
      <c r="BZ183" s="109"/>
      <c r="CA183" s="109"/>
      <c r="CB183" s="109"/>
      <c r="CC183" s="109"/>
      <c r="CD183" s="109"/>
      <c r="CE183" s="109"/>
      <c r="CF183" s="109"/>
      <c r="CG183" s="109"/>
      <c r="CH183" s="109"/>
      <c r="CI183" s="109"/>
      <c r="CJ183" s="109"/>
      <c r="CK183" s="109"/>
      <c r="CL183" s="109"/>
      <c r="CM183" s="109"/>
      <c r="CN183" s="109"/>
      <c r="CO183" s="109"/>
      <c r="CP183" s="109"/>
      <c r="CQ183" s="109"/>
      <c r="CR183" s="109"/>
      <c r="CS183" s="109"/>
      <c r="CT183" s="109"/>
      <c r="CU183" s="109"/>
      <c r="CV183" s="109"/>
      <c r="CW183" s="109"/>
      <c r="CX183" s="109"/>
      <c r="CY183" s="109"/>
      <c r="CZ183" s="109"/>
      <c r="DA183" s="109"/>
      <c r="DB183" s="109"/>
      <c r="DC183" s="109"/>
      <c r="DD183" s="109"/>
      <c r="DE183" s="109"/>
      <c r="DF183" s="109"/>
      <c r="DG183" s="109"/>
      <c r="DH183" s="109"/>
      <c r="DI183" s="109"/>
      <c r="DJ183" s="109"/>
      <c r="DK183" s="109"/>
      <c r="DL183" s="109"/>
      <c r="DM183" s="109"/>
      <c r="DN183" s="109"/>
      <c r="DO183" s="109"/>
      <c r="DP183" s="109"/>
      <c r="DQ183" s="109"/>
      <c r="DR183" s="109"/>
      <c r="DS183" s="109"/>
      <c r="DT183" s="109"/>
      <c r="DU183" s="109"/>
      <c r="DV183" s="109"/>
      <c r="DW183" s="109"/>
      <c r="DX183" s="109"/>
      <c r="DY183" s="109"/>
      <c r="DZ183" s="109"/>
      <c r="EA183" s="109"/>
      <c r="EB183" s="109"/>
      <c r="EC183" s="109"/>
      <c r="ED183" s="109"/>
      <c r="EE183" s="109"/>
      <c r="EF183" s="109"/>
      <c r="EG183" s="109"/>
      <c r="EH183" s="109"/>
      <c r="EI183" s="109"/>
      <c r="EJ183" s="109"/>
      <c r="EK183" s="109"/>
      <c r="EL183" s="109"/>
      <c r="EM183" s="109"/>
      <c r="EN183" s="109"/>
      <c r="EO183" s="109"/>
      <c r="EP183" s="109"/>
      <c r="EQ183" s="109"/>
      <c r="ER183" s="109"/>
      <c r="ES183" s="109"/>
      <c r="ET183" s="109"/>
      <c r="EU183" s="109"/>
      <c r="EV183" s="109"/>
      <c r="EW183" s="109"/>
      <c r="EX183" s="109"/>
      <c r="EY183" s="109"/>
      <c r="EZ183" s="109"/>
      <c r="FA183" s="109"/>
      <c r="FB183" s="109"/>
      <c r="FC183" s="109"/>
      <c r="FD183" s="109"/>
      <c r="FE183" s="109"/>
      <c r="FF183" s="109"/>
      <c r="FG183" s="109"/>
      <c r="FH183" s="109"/>
      <c r="FI183" s="109"/>
      <c r="FJ183" s="109"/>
      <c r="FK183" s="109"/>
      <c r="FL183" s="109"/>
      <c r="FM183" s="109"/>
      <c r="FN183" s="109"/>
      <c r="FO183" s="109"/>
      <c r="FP183" s="109"/>
      <c r="FQ183" s="109"/>
      <c r="FR183" s="109"/>
      <c r="FS183" s="109"/>
      <c r="FT183" s="109"/>
      <c r="FU183" s="109"/>
      <c r="FV183" s="109"/>
      <c r="FW183" s="109"/>
      <c r="FX183" s="109"/>
      <c r="FY183" s="109"/>
      <c r="FZ183" s="109"/>
      <c r="GA183" s="109"/>
      <c r="GB183" s="109"/>
      <c r="GC183" s="109"/>
      <c r="GD183" s="109"/>
      <c r="GE183" s="109"/>
      <c r="GF183" s="109"/>
      <c r="GG183" s="109"/>
      <c r="GH183" s="109"/>
      <c r="GI183" s="109"/>
      <c r="GJ183" s="109"/>
      <c r="GK183" s="109"/>
      <c r="GL183" s="109"/>
      <c r="GM183" s="109"/>
      <c r="GN183" s="109"/>
      <c r="GO183" s="109"/>
      <c r="GP183" s="109"/>
      <c r="GQ183" s="109"/>
      <c r="GR183" s="109"/>
      <c r="GS183" s="109"/>
      <c r="GT183" s="109"/>
      <c r="GU183" s="109"/>
      <c r="GV183" s="109"/>
      <c r="GW183" s="109"/>
      <c r="GX183" s="109"/>
      <c r="GY183" s="109"/>
      <c r="GZ183" s="109"/>
      <c r="HA183" s="109"/>
      <c r="HB183" s="109"/>
      <c r="HC183" s="109"/>
      <c r="HD183" s="109"/>
      <c r="HE183" s="109"/>
      <c r="HF183" s="109"/>
      <c r="HG183" s="109"/>
      <c r="HH183" s="109"/>
      <c r="HI183" s="109"/>
      <c r="HJ183" s="109"/>
      <c r="HK183" s="109"/>
      <c r="HL183" s="109"/>
      <c r="HM183" s="109"/>
      <c r="HN183" s="109"/>
      <c r="HO183" s="109"/>
      <c r="HP183" s="109"/>
      <c r="HQ183" s="109"/>
      <c r="HR183" s="109"/>
      <c r="HS183" s="109"/>
      <c r="HT183" s="109"/>
      <c r="HU183" s="109"/>
      <c r="HV183" s="109"/>
      <c r="HW183" s="109"/>
      <c r="HX183" s="109"/>
      <c r="HY183" s="109"/>
      <c r="HZ183" s="109"/>
      <c r="IA183" s="109"/>
      <c r="IB183" s="109"/>
      <c r="IC183" s="109"/>
      <c r="ID183" s="109"/>
      <c r="IE183" s="109"/>
      <c r="IF183" s="109"/>
      <c r="IG183" s="109"/>
      <c r="IH183" s="109"/>
      <c r="II183" s="109"/>
      <c r="IJ183" s="109"/>
      <c r="IK183" s="109"/>
      <c r="IL183" s="109"/>
      <c r="IM183" s="109"/>
      <c r="IN183" s="109"/>
      <c r="IO183" s="109"/>
      <c r="IP183" s="109"/>
      <c r="IQ183" s="109"/>
      <c r="IR183" s="109"/>
      <c r="IS183" s="109"/>
      <c r="IT183" s="109"/>
      <c r="IU183" s="109"/>
      <c r="IV183" s="109"/>
      <c r="IW183" s="109"/>
      <c r="IX183" s="109"/>
      <c r="IY183" s="109"/>
      <c r="IZ183" s="109"/>
      <c r="JA183" s="109"/>
      <c r="JB183" s="109"/>
      <c r="JC183" s="109"/>
      <c r="JD183" s="109"/>
      <c r="JE183" s="109"/>
      <c r="JF183" s="109"/>
      <c r="JG183" s="109"/>
      <c r="JH183" s="109"/>
      <c r="JI183" s="109"/>
      <c r="JJ183" s="109"/>
      <c r="JK183" s="109"/>
      <c r="JL183" s="109"/>
      <c r="JM183" s="109"/>
      <c r="JN183" s="109"/>
      <c r="JO183" s="109"/>
      <c r="JP183" s="109"/>
      <c r="JQ183" s="109"/>
      <c r="JR183" s="109"/>
      <c r="JS183" s="109"/>
      <c r="JT183" s="109"/>
      <c r="JU183" s="109"/>
      <c r="JV183" s="109"/>
      <c r="JW183" s="109"/>
      <c r="JX183" s="109"/>
      <c r="JY183" s="109"/>
      <c r="JZ183" s="109"/>
      <c r="KA183" s="109"/>
      <c r="KB183" s="109"/>
      <c r="KC183" s="109"/>
      <c r="KD183" s="109"/>
      <c r="KE183" s="109"/>
      <c r="KF183" s="109"/>
      <c r="KG183" s="109"/>
      <c r="KH183" s="109"/>
      <c r="KI183" s="109"/>
      <c r="KJ183" s="109"/>
      <c r="KK183" s="109"/>
      <c r="KL183" s="109"/>
      <c r="KM183" s="109"/>
      <c r="KN183" s="109"/>
      <c r="KO183" s="109"/>
      <c r="KP183" s="109"/>
      <c r="KQ183" s="109"/>
      <c r="KR183" s="109"/>
      <c r="KS183" s="109"/>
      <c r="KT183" s="109"/>
      <c r="KU183" s="109"/>
      <c r="KV183" s="109"/>
      <c r="KW183" s="109"/>
      <c r="KX183" s="109"/>
      <c r="KY183" s="109"/>
      <c r="KZ183" s="109"/>
      <c r="LA183" s="109"/>
      <c r="LB183" s="109"/>
      <c r="LC183" s="109"/>
      <c r="LD183" s="109"/>
      <c r="LE183" s="109"/>
      <c r="LF183" s="109"/>
      <c r="LG183" s="109"/>
      <c r="LH183" s="109"/>
      <c r="LI183" s="109"/>
      <c r="LJ183" s="109"/>
      <c r="LK183" s="109"/>
      <c r="LL183" s="109"/>
      <c r="LM183" s="109"/>
      <c r="LN183" s="109"/>
      <c r="LO183" s="109"/>
      <c r="LP183" s="109"/>
      <c r="LQ183" s="109"/>
      <c r="LR183" s="109"/>
      <c r="LS183" s="109"/>
      <c r="LT183" s="109"/>
      <c r="LU183" s="109"/>
      <c r="LV183" s="109"/>
      <c r="LW183" s="109"/>
      <c r="LX183" s="109"/>
      <c r="LY183" s="109"/>
      <c r="LZ183" s="109"/>
      <c r="MA183" s="109"/>
      <c r="MB183" s="109"/>
      <c r="MC183" s="109"/>
      <c r="MD183" s="109"/>
      <c r="ME183" s="109"/>
      <c r="MF183" s="109"/>
      <c r="MG183" s="109"/>
      <c r="MH183" s="109"/>
      <c r="MI183" s="109"/>
      <c r="MJ183" s="109"/>
      <c r="MK183" s="109"/>
      <c r="ML183" s="109"/>
      <c r="MM183" s="109"/>
      <c r="MN183" s="109"/>
      <c r="MO183" s="109"/>
      <c r="MP183" s="109"/>
      <c r="MQ183" s="109"/>
      <c r="MR183" s="109"/>
      <c r="MS183" s="109"/>
      <c r="MT183" s="109"/>
      <c r="MU183" s="109"/>
      <c r="MV183" s="109"/>
      <c r="MW183" s="109"/>
      <c r="MX183" s="109"/>
      <c r="MY183" s="109"/>
      <c r="MZ183" s="109"/>
      <c r="NA183" s="109"/>
      <c r="NB183" s="109"/>
      <c r="NC183" s="109"/>
      <c r="ND183" s="109"/>
      <c r="NE183" s="109"/>
      <c r="NF183" s="109"/>
      <c r="NG183" s="109"/>
      <c r="NH183" s="109"/>
      <c r="NI183" s="109"/>
      <c r="NJ183" s="109"/>
      <c r="NK183" s="109"/>
      <c r="NL183" s="109"/>
      <c r="NM183" s="109"/>
      <c r="NN183" s="109"/>
      <c r="NO183" s="109"/>
      <c r="NP183" s="109"/>
      <c r="NQ183" s="109"/>
      <c r="NR183" s="109"/>
      <c r="NS183" s="109"/>
      <c r="NT183" s="109"/>
      <c r="NU183" s="109"/>
      <c r="NV183" s="109"/>
      <c r="NW183" s="109"/>
      <c r="NX183" s="109"/>
      <c r="NY183" s="109"/>
      <c r="NZ183" s="109"/>
      <c r="OA183" s="109"/>
      <c r="OB183" s="109"/>
      <c r="OC183" s="109"/>
      <c r="OD183" s="109"/>
      <c r="OE183" s="109"/>
      <c r="OF183" s="109"/>
      <c r="OG183" s="109"/>
      <c r="OH183" s="109"/>
      <c r="OI183" s="109"/>
      <c r="OJ183" s="109"/>
      <c r="OK183" s="109"/>
      <c r="OL183" s="109"/>
      <c r="OM183" s="109"/>
      <c r="ON183" s="109"/>
      <c r="OO183" s="109"/>
      <c r="OP183" s="109"/>
      <c r="OQ183" s="109"/>
      <c r="OR183" s="109"/>
      <c r="OS183" s="109"/>
      <c r="OT183" s="109"/>
      <c r="OU183" s="109"/>
      <c r="OV183" s="109"/>
      <c r="OW183" s="109"/>
      <c r="OX183" s="109"/>
      <c r="OY183" s="109"/>
      <c r="OZ183" s="109"/>
      <c r="PA183" s="109"/>
      <c r="PB183" s="109"/>
      <c r="PC183" s="109"/>
      <c r="PD183" s="109"/>
      <c r="PE183" s="109"/>
      <c r="PF183" s="109"/>
    </row>
    <row r="184" spans="1:422" x14ac:dyDescent="0.2">
      <c r="A184" s="109"/>
      <c r="B184" s="109"/>
      <c r="C184" s="109"/>
      <c r="D184" s="109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  <c r="BT184" s="109"/>
      <c r="BU184" s="109"/>
      <c r="BV184" s="109"/>
      <c r="BW184" s="109"/>
      <c r="BX184" s="109"/>
      <c r="BY184" s="109"/>
      <c r="BZ184" s="109"/>
      <c r="CA184" s="109"/>
      <c r="CB184" s="109"/>
      <c r="CC184" s="109"/>
      <c r="CD184" s="109"/>
      <c r="CE184" s="109"/>
      <c r="CF184" s="109"/>
      <c r="CG184" s="109"/>
      <c r="CH184" s="109"/>
      <c r="CI184" s="109"/>
      <c r="CJ184" s="109"/>
      <c r="CK184" s="109"/>
      <c r="CL184" s="109"/>
      <c r="CM184" s="109"/>
      <c r="CN184" s="109"/>
      <c r="CO184" s="109"/>
      <c r="CP184" s="109"/>
      <c r="CQ184" s="109"/>
      <c r="CR184" s="109"/>
      <c r="CS184" s="109"/>
      <c r="CT184" s="109"/>
      <c r="CU184" s="109"/>
      <c r="CV184" s="109"/>
      <c r="CW184" s="109"/>
      <c r="CX184" s="109"/>
      <c r="CY184" s="109"/>
      <c r="CZ184" s="109"/>
      <c r="DA184" s="109"/>
      <c r="DB184" s="109"/>
      <c r="DC184" s="109"/>
      <c r="DD184" s="109"/>
      <c r="DE184" s="109"/>
      <c r="DF184" s="109"/>
      <c r="DG184" s="109"/>
      <c r="DH184" s="109"/>
      <c r="DI184" s="109"/>
      <c r="DJ184" s="109"/>
      <c r="DK184" s="109"/>
      <c r="DL184" s="109"/>
      <c r="DM184" s="109"/>
      <c r="DN184" s="109"/>
      <c r="DO184" s="109"/>
      <c r="DP184" s="109"/>
      <c r="DQ184" s="109"/>
      <c r="DR184" s="109"/>
      <c r="DS184" s="109"/>
      <c r="DT184" s="109"/>
      <c r="DU184" s="109"/>
      <c r="DV184" s="109"/>
      <c r="DW184" s="109"/>
      <c r="DX184" s="109"/>
      <c r="DY184" s="109"/>
      <c r="DZ184" s="109"/>
      <c r="EA184" s="109"/>
      <c r="EB184" s="109"/>
      <c r="EC184" s="109"/>
      <c r="ED184" s="109"/>
      <c r="EE184" s="109"/>
      <c r="EF184" s="109"/>
      <c r="EG184" s="109"/>
      <c r="EH184" s="109"/>
      <c r="EI184" s="109"/>
      <c r="EJ184" s="109"/>
      <c r="EK184" s="109"/>
      <c r="EL184" s="109"/>
      <c r="EM184" s="109"/>
      <c r="EN184" s="109"/>
      <c r="EO184" s="109"/>
      <c r="EP184" s="109"/>
      <c r="EQ184" s="109"/>
      <c r="ER184" s="109"/>
      <c r="ES184" s="109"/>
      <c r="ET184" s="109"/>
      <c r="EU184" s="109"/>
      <c r="EV184" s="109"/>
      <c r="EW184" s="109"/>
      <c r="EX184" s="109"/>
      <c r="EY184" s="109"/>
      <c r="EZ184" s="109"/>
      <c r="FA184" s="109"/>
      <c r="FB184" s="109"/>
      <c r="FC184" s="109"/>
      <c r="FD184" s="109"/>
      <c r="FE184" s="109"/>
      <c r="FF184" s="109"/>
      <c r="FG184" s="109"/>
      <c r="FH184" s="109"/>
      <c r="FI184" s="109"/>
      <c r="FJ184" s="109"/>
      <c r="FK184" s="109"/>
      <c r="FL184" s="109"/>
      <c r="FM184" s="109"/>
      <c r="FN184" s="109"/>
      <c r="FO184" s="109"/>
      <c r="FP184" s="109"/>
      <c r="FQ184" s="109"/>
      <c r="FR184" s="109"/>
      <c r="FS184" s="109"/>
      <c r="FT184" s="109"/>
      <c r="FU184" s="109"/>
      <c r="FV184" s="109"/>
      <c r="FW184" s="109"/>
      <c r="FX184" s="109"/>
      <c r="FY184" s="109"/>
      <c r="FZ184" s="109"/>
      <c r="GA184" s="109"/>
      <c r="GB184" s="109"/>
      <c r="GC184" s="109"/>
      <c r="GD184" s="109"/>
      <c r="GE184" s="109"/>
      <c r="GF184" s="109"/>
      <c r="GG184" s="109"/>
      <c r="GH184" s="109"/>
      <c r="GI184" s="109"/>
      <c r="GJ184" s="109"/>
      <c r="GK184" s="109"/>
      <c r="GL184" s="109"/>
      <c r="GM184" s="109"/>
      <c r="GN184" s="109"/>
      <c r="GO184" s="109"/>
      <c r="GP184" s="109"/>
      <c r="GQ184" s="109"/>
      <c r="GR184" s="109"/>
      <c r="GS184" s="109"/>
      <c r="GT184" s="109"/>
      <c r="GU184" s="109"/>
      <c r="GV184" s="109"/>
      <c r="GW184" s="109"/>
      <c r="GX184" s="109"/>
      <c r="GY184" s="109"/>
      <c r="GZ184" s="109"/>
      <c r="HA184" s="109"/>
      <c r="HB184" s="109"/>
      <c r="HC184" s="109"/>
      <c r="HD184" s="109"/>
      <c r="HE184" s="109"/>
      <c r="HF184" s="109"/>
      <c r="HG184" s="109"/>
      <c r="HH184" s="109"/>
      <c r="HI184" s="109"/>
      <c r="HJ184" s="109"/>
      <c r="HK184" s="109"/>
      <c r="HL184" s="109"/>
      <c r="HM184" s="109"/>
      <c r="HN184" s="109"/>
      <c r="HO184" s="109"/>
      <c r="HP184" s="109"/>
      <c r="HQ184" s="109"/>
      <c r="HR184" s="109"/>
      <c r="HS184" s="109"/>
      <c r="HT184" s="109"/>
      <c r="HU184" s="109"/>
      <c r="HV184" s="109"/>
      <c r="HW184" s="109"/>
      <c r="HX184" s="109"/>
      <c r="HY184" s="109"/>
      <c r="HZ184" s="109"/>
      <c r="IA184" s="109"/>
      <c r="IB184" s="109"/>
      <c r="IC184" s="109"/>
      <c r="ID184" s="109"/>
      <c r="IE184" s="109"/>
      <c r="IF184" s="109"/>
      <c r="IG184" s="109"/>
      <c r="IH184" s="109"/>
      <c r="II184" s="109"/>
      <c r="IJ184" s="109"/>
      <c r="IK184" s="109"/>
      <c r="IL184" s="109"/>
      <c r="IM184" s="109"/>
      <c r="IN184" s="109"/>
      <c r="IO184" s="109"/>
      <c r="IP184" s="109"/>
      <c r="IQ184" s="109"/>
      <c r="IR184" s="109"/>
      <c r="IS184" s="109"/>
      <c r="IT184" s="109"/>
      <c r="IU184" s="109"/>
      <c r="IV184" s="109"/>
      <c r="IW184" s="109"/>
      <c r="IX184" s="109"/>
      <c r="IY184" s="109"/>
      <c r="IZ184" s="109"/>
      <c r="JA184" s="109"/>
      <c r="JB184" s="109"/>
      <c r="JC184" s="109"/>
      <c r="JD184" s="109"/>
      <c r="JE184" s="109"/>
      <c r="JF184" s="109"/>
      <c r="JG184" s="109"/>
      <c r="JH184" s="109"/>
      <c r="JI184" s="109"/>
      <c r="JJ184" s="109"/>
      <c r="JK184" s="109"/>
      <c r="JL184" s="109"/>
      <c r="JM184" s="109"/>
      <c r="JN184" s="109"/>
      <c r="JO184" s="109"/>
      <c r="JP184" s="109"/>
      <c r="JQ184" s="109"/>
      <c r="JR184" s="109"/>
      <c r="JS184" s="109"/>
      <c r="JT184" s="109"/>
      <c r="JU184" s="109"/>
      <c r="JV184" s="109"/>
      <c r="JW184" s="109"/>
      <c r="JX184" s="109"/>
      <c r="JY184" s="109"/>
      <c r="JZ184" s="109"/>
      <c r="KA184" s="109"/>
      <c r="KB184" s="109"/>
      <c r="KC184" s="109"/>
      <c r="KD184" s="109"/>
      <c r="KE184" s="109"/>
      <c r="KF184" s="109"/>
      <c r="KG184" s="109"/>
      <c r="KH184" s="109"/>
      <c r="KI184" s="109"/>
      <c r="KJ184" s="109"/>
      <c r="KK184" s="109"/>
      <c r="KL184" s="109"/>
      <c r="KM184" s="109"/>
      <c r="KN184" s="109"/>
      <c r="KO184" s="109"/>
      <c r="KP184" s="109"/>
      <c r="KQ184" s="109"/>
      <c r="KR184" s="109"/>
      <c r="KS184" s="109"/>
      <c r="KT184" s="109"/>
      <c r="KU184" s="109"/>
      <c r="KV184" s="109"/>
      <c r="KW184" s="109"/>
      <c r="KX184" s="109"/>
      <c r="KY184" s="109"/>
      <c r="KZ184" s="109"/>
      <c r="LA184" s="109"/>
      <c r="LB184" s="109"/>
      <c r="LC184" s="109"/>
      <c r="LD184" s="109"/>
      <c r="LE184" s="109"/>
      <c r="LF184" s="109"/>
      <c r="LG184" s="109"/>
      <c r="LH184" s="109"/>
      <c r="LI184" s="109"/>
      <c r="LJ184" s="109"/>
      <c r="LK184" s="109"/>
      <c r="LL184" s="109"/>
      <c r="LM184" s="109"/>
      <c r="LN184" s="109"/>
      <c r="LO184" s="109"/>
      <c r="LP184" s="109"/>
      <c r="LQ184" s="109"/>
      <c r="LR184" s="109"/>
      <c r="LS184" s="109"/>
      <c r="LT184" s="109"/>
      <c r="LU184" s="109"/>
      <c r="LV184" s="109"/>
      <c r="LW184" s="109"/>
      <c r="LX184" s="109"/>
      <c r="LY184" s="109"/>
      <c r="LZ184" s="109"/>
      <c r="MA184" s="109"/>
      <c r="MB184" s="109"/>
      <c r="MC184" s="109"/>
      <c r="MD184" s="109"/>
      <c r="ME184" s="109"/>
      <c r="MF184" s="109"/>
      <c r="MG184" s="109"/>
      <c r="MH184" s="109"/>
      <c r="MI184" s="109"/>
      <c r="MJ184" s="109"/>
      <c r="MK184" s="109"/>
      <c r="ML184" s="109"/>
      <c r="MM184" s="109"/>
      <c r="MN184" s="109"/>
      <c r="MO184" s="109"/>
      <c r="MP184" s="109"/>
      <c r="MQ184" s="109"/>
      <c r="MR184" s="109"/>
      <c r="MS184" s="109"/>
      <c r="MT184" s="109"/>
      <c r="MU184" s="109"/>
      <c r="MV184" s="109"/>
      <c r="MW184" s="109"/>
      <c r="MX184" s="109"/>
      <c r="MY184" s="109"/>
      <c r="MZ184" s="109"/>
      <c r="NA184" s="109"/>
      <c r="NB184" s="109"/>
      <c r="NC184" s="109"/>
      <c r="ND184" s="109"/>
      <c r="NE184" s="109"/>
      <c r="NF184" s="109"/>
      <c r="NG184" s="109"/>
      <c r="NH184" s="109"/>
      <c r="NI184" s="109"/>
      <c r="NJ184" s="109"/>
      <c r="NK184" s="109"/>
      <c r="NL184" s="109"/>
      <c r="NM184" s="109"/>
      <c r="NN184" s="109"/>
      <c r="NO184" s="109"/>
      <c r="NP184" s="109"/>
      <c r="NQ184" s="109"/>
      <c r="NR184" s="109"/>
      <c r="NS184" s="109"/>
      <c r="NT184" s="109"/>
      <c r="NU184" s="109"/>
      <c r="NV184" s="109"/>
      <c r="NW184" s="109"/>
      <c r="NX184" s="109"/>
      <c r="NY184" s="109"/>
      <c r="NZ184" s="109"/>
      <c r="OA184" s="109"/>
      <c r="OB184" s="109"/>
      <c r="OC184" s="109"/>
      <c r="OD184" s="109"/>
      <c r="OE184" s="109"/>
      <c r="OF184" s="109"/>
      <c r="OG184" s="109"/>
      <c r="OH184" s="109"/>
      <c r="OI184" s="109"/>
      <c r="OJ184" s="109"/>
      <c r="OK184" s="109"/>
      <c r="OL184" s="109"/>
      <c r="OM184" s="109"/>
      <c r="ON184" s="109"/>
      <c r="OO184" s="109"/>
      <c r="OP184" s="109"/>
      <c r="OQ184" s="109"/>
      <c r="OR184" s="109"/>
      <c r="OS184" s="109"/>
      <c r="OT184" s="109"/>
      <c r="OU184" s="109"/>
      <c r="OV184" s="109"/>
      <c r="OW184" s="109"/>
      <c r="OX184" s="109"/>
      <c r="OY184" s="109"/>
      <c r="OZ184" s="109"/>
      <c r="PA184" s="109"/>
      <c r="PB184" s="109"/>
      <c r="PC184" s="109"/>
      <c r="PD184" s="109"/>
      <c r="PE184" s="109"/>
      <c r="PF184" s="109"/>
    </row>
    <row r="185" spans="1:422" x14ac:dyDescent="0.2">
      <c r="A185" s="109"/>
      <c r="B185" s="109"/>
      <c r="C185" s="109"/>
      <c r="D185" s="109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  <c r="BT185" s="109"/>
      <c r="BU185" s="109"/>
      <c r="BV185" s="109"/>
      <c r="BW185" s="109"/>
      <c r="BX185" s="109"/>
      <c r="BY185" s="109"/>
      <c r="BZ185" s="109"/>
      <c r="CA185" s="109"/>
      <c r="CB185" s="109"/>
      <c r="CC185" s="109"/>
      <c r="CD185" s="109"/>
      <c r="CE185" s="109"/>
      <c r="CF185" s="109"/>
      <c r="CG185" s="109"/>
      <c r="CH185" s="109"/>
      <c r="CI185" s="109"/>
      <c r="CJ185" s="109"/>
      <c r="CK185" s="109"/>
      <c r="CL185" s="109"/>
      <c r="CM185" s="109"/>
      <c r="CN185" s="109"/>
      <c r="CO185" s="109"/>
      <c r="CP185" s="109"/>
      <c r="CQ185" s="109"/>
      <c r="CR185" s="109"/>
      <c r="CS185" s="109"/>
      <c r="CT185" s="109"/>
      <c r="CU185" s="109"/>
      <c r="CV185" s="109"/>
      <c r="CW185" s="109"/>
      <c r="CX185" s="109"/>
      <c r="CY185" s="109"/>
      <c r="CZ185" s="109"/>
      <c r="DA185" s="109"/>
      <c r="DB185" s="109"/>
      <c r="DC185" s="109"/>
      <c r="DD185" s="109"/>
      <c r="DE185" s="109"/>
      <c r="DF185" s="109"/>
      <c r="DG185" s="109"/>
      <c r="DH185" s="109"/>
      <c r="DI185" s="109"/>
      <c r="DJ185" s="109"/>
      <c r="DK185" s="109"/>
      <c r="DL185" s="109"/>
      <c r="DM185" s="109"/>
      <c r="DN185" s="109"/>
      <c r="DO185" s="109"/>
      <c r="DP185" s="109"/>
      <c r="DQ185" s="109"/>
      <c r="DR185" s="109"/>
      <c r="DS185" s="109"/>
      <c r="DT185" s="109"/>
      <c r="DU185" s="109"/>
      <c r="DV185" s="109"/>
      <c r="DW185" s="109"/>
      <c r="DX185" s="109"/>
      <c r="DY185" s="109"/>
      <c r="DZ185" s="109"/>
      <c r="EA185" s="109"/>
      <c r="EB185" s="109"/>
      <c r="EC185" s="109"/>
      <c r="ED185" s="109"/>
      <c r="EE185" s="109"/>
      <c r="EF185" s="109"/>
      <c r="EG185" s="109"/>
      <c r="EH185" s="109"/>
      <c r="EI185" s="109"/>
      <c r="EJ185" s="109"/>
      <c r="EK185" s="109"/>
      <c r="EL185" s="109"/>
      <c r="EM185" s="109"/>
      <c r="EN185" s="109"/>
      <c r="EO185" s="109"/>
      <c r="EP185" s="109"/>
      <c r="EQ185" s="109"/>
      <c r="ER185" s="109"/>
      <c r="ES185" s="109"/>
      <c r="ET185" s="109"/>
      <c r="EU185" s="109"/>
      <c r="EV185" s="109"/>
      <c r="EW185" s="109"/>
      <c r="EX185" s="109"/>
      <c r="EY185" s="109"/>
      <c r="EZ185" s="109"/>
      <c r="FA185" s="109"/>
      <c r="FB185" s="109"/>
      <c r="FC185" s="109"/>
      <c r="FD185" s="109"/>
      <c r="FE185" s="109"/>
      <c r="FF185" s="109"/>
      <c r="FG185" s="109"/>
      <c r="FH185" s="109"/>
      <c r="FI185" s="109"/>
      <c r="FJ185" s="109"/>
      <c r="FK185" s="109"/>
      <c r="FL185" s="109"/>
      <c r="FM185" s="109"/>
      <c r="FN185" s="109"/>
      <c r="FO185" s="109"/>
      <c r="FP185" s="109"/>
      <c r="FQ185" s="109"/>
      <c r="FR185" s="109"/>
      <c r="FS185" s="109"/>
      <c r="FT185" s="109"/>
      <c r="FU185" s="109"/>
      <c r="FV185" s="109"/>
      <c r="FW185" s="109"/>
      <c r="FX185" s="109"/>
      <c r="FY185" s="109"/>
      <c r="FZ185" s="109"/>
      <c r="GA185" s="109"/>
      <c r="GB185" s="109"/>
      <c r="GC185" s="109"/>
      <c r="GD185" s="109"/>
      <c r="GE185" s="109"/>
      <c r="GF185" s="109"/>
      <c r="GG185" s="109"/>
      <c r="GH185" s="109"/>
      <c r="GI185" s="109"/>
      <c r="GJ185" s="109"/>
      <c r="GK185" s="109"/>
      <c r="GL185" s="109"/>
      <c r="GM185" s="109"/>
      <c r="GN185" s="109"/>
      <c r="GO185" s="109"/>
      <c r="GP185" s="109"/>
      <c r="GQ185" s="109"/>
      <c r="GR185" s="109"/>
      <c r="GS185" s="109"/>
      <c r="GT185" s="109"/>
      <c r="GU185" s="109"/>
      <c r="GV185" s="109"/>
      <c r="GW185" s="109"/>
      <c r="GX185" s="109"/>
      <c r="GY185" s="109"/>
      <c r="GZ185" s="109"/>
      <c r="HA185" s="109"/>
      <c r="HB185" s="109"/>
      <c r="HC185" s="109"/>
      <c r="HD185" s="109"/>
      <c r="HE185" s="109"/>
      <c r="HF185" s="109"/>
      <c r="HG185" s="109"/>
      <c r="HH185" s="109"/>
      <c r="HI185" s="109"/>
      <c r="HJ185" s="109"/>
      <c r="HK185" s="109"/>
      <c r="HL185" s="109"/>
      <c r="HM185" s="109"/>
      <c r="HN185" s="109"/>
      <c r="HO185" s="109"/>
      <c r="HP185" s="109"/>
      <c r="HQ185" s="109"/>
      <c r="HR185" s="109"/>
      <c r="HS185" s="109"/>
      <c r="HT185" s="109"/>
      <c r="HU185" s="109"/>
      <c r="HV185" s="109"/>
      <c r="HW185" s="109"/>
      <c r="HX185" s="109"/>
      <c r="HY185" s="109"/>
      <c r="HZ185" s="109"/>
      <c r="IA185" s="109"/>
      <c r="IB185" s="109"/>
      <c r="IC185" s="109"/>
      <c r="ID185" s="109"/>
      <c r="IE185" s="109"/>
      <c r="IF185" s="109"/>
      <c r="IG185" s="109"/>
      <c r="IH185" s="109"/>
      <c r="II185" s="109"/>
      <c r="IJ185" s="109"/>
      <c r="IK185" s="109"/>
      <c r="IL185" s="109"/>
      <c r="IM185" s="109"/>
      <c r="IN185" s="109"/>
      <c r="IO185" s="109"/>
      <c r="IP185" s="109"/>
      <c r="IQ185" s="109"/>
      <c r="IR185" s="109"/>
      <c r="IS185" s="109"/>
      <c r="IT185" s="109"/>
      <c r="IU185" s="109"/>
      <c r="IV185" s="109"/>
      <c r="IW185" s="109"/>
      <c r="IX185" s="109"/>
      <c r="IY185" s="109"/>
      <c r="IZ185" s="109"/>
      <c r="JA185" s="109"/>
      <c r="JB185" s="109"/>
      <c r="JC185" s="109"/>
      <c r="JD185" s="109"/>
      <c r="JE185" s="109"/>
      <c r="JF185" s="109"/>
      <c r="JG185" s="109"/>
      <c r="JH185" s="109"/>
      <c r="JI185" s="109"/>
      <c r="JJ185" s="109"/>
      <c r="JK185" s="109"/>
      <c r="JL185" s="109"/>
      <c r="JM185" s="109"/>
      <c r="JN185" s="109"/>
      <c r="JO185" s="109"/>
      <c r="JP185" s="109"/>
      <c r="JQ185" s="109"/>
      <c r="JR185" s="109"/>
      <c r="JS185" s="109"/>
      <c r="JT185" s="109"/>
      <c r="JU185" s="109"/>
      <c r="JV185" s="109"/>
      <c r="JW185" s="109"/>
      <c r="JX185" s="109"/>
      <c r="JY185" s="109"/>
      <c r="JZ185" s="109"/>
      <c r="KA185" s="109"/>
      <c r="KB185" s="109"/>
      <c r="KC185" s="109"/>
      <c r="KD185" s="109"/>
      <c r="KE185" s="109"/>
      <c r="KF185" s="109"/>
      <c r="KG185" s="109"/>
      <c r="KH185" s="109"/>
      <c r="KI185" s="109"/>
      <c r="KJ185" s="109"/>
      <c r="KK185" s="109"/>
      <c r="KL185" s="109"/>
      <c r="KM185" s="109"/>
      <c r="KN185" s="109"/>
      <c r="KO185" s="109"/>
      <c r="KP185" s="109"/>
      <c r="KQ185" s="109"/>
      <c r="KR185" s="109"/>
      <c r="KS185" s="109"/>
      <c r="KT185" s="109"/>
      <c r="KU185" s="109"/>
      <c r="KV185" s="109"/>
      <c r="KW185" s="109"/>
      <c r="KX185" s="109"/>
      <c r="KY185" s="109"/>
      <c r="KZ185" s="109"/>
      <c r="LA185" s="109"/>
      <c r="LB185" s="109"/>
      <c r="LC185" s="109"/>
      <c r="LD185" s="109"/>
      <c r="LE185" s="109"/>
      <c r="LF185" s="109"/>
      <c r="LG185" s="109"/>
      <c r="LH185" s="109"/>
      <c r="LI185" s="109"/>
      <c r="LJ185" s="109"/>
      <c r="LK185" s="109"/>
      <c r="LL185" s="109"/>
      <c r="LM185" s="109"/>
      <c r="LN185" s="109"/>
      <c r="LO185" s="109"/>
      <c r="LP185" s="109"/>
      <c r="LQ185" s="109"/>
      <c r="LR185" s="109"/>
      <c r="LS185" s="109"/>
      <c r="LT185" s="109"/>
      <c r="LU185" s="109"/>
      <c r="LV185" s="109"/>
      <c r="LW185" s="109"/>
      <c r="LX185" s="109"/>
      <c r="LY185" s="109"/>
      <c r="LZ185" s="109"/>
      <c r="MA185" s="109"/>
      <c r="MB185" s="109"/>
      <c r="MC185" s="109"/>
      <c r="MD185" s="109"/>
      <c r="ME185" s="109"/>
      <c r="MF185" s="109"/>
      <c r="MG185" s="109"/>
      <c r="MH185" s="109"/>
      <c r="MI185" s="109"/>
      <c r="MJ185" s="109"/>
      <c r="MK185" s="109"/>
      <c r="ML185" s="109"/>
      <c r="MM185" s="109"/>
      <c r="MN185" s="109"/>
      <c r="MO185" s="109"/>
      <c r="MP185" s="109"/>
      <c r="MQ185" s="109"/>
      <c r="MR185" s="109"/>
      <c r="MS185" s="109"/>
      <c r="MT185" s="109"/>
      <c r="MU185" s="109"/>
      <c r="MV185" s="109"/>
      <c r="MW185" s="109"/>
      <c r="MX185" s="109"/>
      <c r="MY185" s="109"/>
      <c r="MZ185" s="109"/>
      <c r="NA185" s="109"/>
      <c r="NB185" s="109"/>
      <c r="NC185" s="109"/>
      <c r="ND185" s="109"/>
      <c r="NE185" s="109"/>
      <c r="NF185" s="109"/>
      <c r="NG185" s="109"/>
      <c r="NH185" s="109"/>
      <c r="NI185" s="109"/>
      <c r="NJ185" s="109"/>
      <c r="NK185" s="109"/>
      <c r="NL185" s="109"/>
      <c r="NM185" s="109"/>
      <c r="NN185" s="109"/>
      <c r="NO185" s="109"/>
      <c r="NP185" s="109"/>
      <c r="NQ185" s="109"/>
      <c r="NR185" s="109"/>
      <c r="NS185" s="109"/>
      <c r="NT185" s="109"/>
      <c r="NU185" s="109"/>
      <c r="NV185" s="109"/>
      <c r="NW185" s="109"/>
      <c r="NX185" s="109"/>
      <c r="NY185" s="109"/>
      <c r="NZ185" s="109"/>
      <c r="OA185" s="109"/>
      <c r="OB185" s="109"/>
      <c r="OC185" s="109"/>
      <c r="OD185" s="109"/>
      <c r="OE185" s="109"/>
      <c r="OF185" s="109"/>
      <c r="OG185" s="109"/>
      <c r="OH185" s="109"/>
      <c r="OI185" s="109"/>
      <c r="OJ185" s="109"/>
      <c r="OK185" s="109"/>
      <c r="OL185" s="109"/>
      <c r="OM185" s="109"/>
      <c r="ON185" s="109"/>
      <c r="OO185" s="109"/>
      <c r="OP185" s="109"/>
      <c r="OQ185" s="109"/>
      <c r="OR185" s="109"/>
      <c r="OS185" s="109"/>
      <c r="OT185" s="109"/>
      <c r="OU185" s="109"/>
      <c r="OV185" s="109"/>
      <c r="OW185" s="109"/>
      <c r="OX185" s="109"/>
      <c r="OY185" s="109"/>
      <c r="OZ185" s="109"/>
      <c r="PA185" s="109"/>
      <c r="PB185" s="109"/>
      <c r="PC185" s="109"/>
      <c r="PD185" s="109"/>
      <c r="PE185" s="109"/>
      <c r="PF185" s="109"/>
    </row>
    <row r="186" spans="1:422" x14ac:dyDescent="0.2">
      <c r="A186" s="109"/>
      <c r="B186" s="109"/>
      <c r="C186" s="109"/>
      <c r="D186" s="109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  <c r="BX186" s="109"/>
      <c r="BY186" s="109"/>
      <c r="BZ186" s="109"/>
      <c r="CA186" s="109"/>
      <c r="CB186" s="109"/>
      <c r="CC186" s="109"/>
      <c r="CD186" s="109"/>
      <c r="CE186" s="109"/>
      <c r="CF186" s="109"/>
      <c r="CG186" s="109"/>
      <c r="CH186" s="109"/>
      <c r="CI186" s="109"/>
      <c r="CJ186" s="109"/>
      <c r="CK186" s="109"/>
      <c r="CL186" s="109"/>
      <c r="CM186" s="109"/>
      <c r="CN186" s="109"/>
      <c r="CO186" s="109"/>
      <c r="CP186" s="109"/>
      <c r="CQ186" s="109"/>
      <c r="CR186" s="109"/>
      <c r="CS186" s="109"/>
      <c r="CT186" s="109"/>
      <c r="CU186" s="109"/>
      <c r="CV186" s="109"/>
      <c r="CW186" s="109"/>
      <c r="CX186" s="109"/>
      <c r="CY186" s="109"/>
      <c r="CZ186" s="109"/>
      <c r="DA186" s="109"/>
      <c r="DB186" s="109"/>
      <c r="DC186" s="109"/>
      <c r="DD186" s="109"/>
      <c r="DE186" s="109"/>
      <c r="DF186" s="109"/>
      <c r="DG186" s="109"/>
      <c r="DH186" s="109"/>
      <c r="DI186" s="109"/>
      <c r="DJ186" s="109"/>
      <c r="DK186" s="109"/>
      <c r="DL186" s="109"/>
      <c r="DM186" s="109"/>
      <c r="DN186" s="109"/>
      <c r="DO186" s="109"/>
      <c r="DP186" s="109"/>
      <c r="DQ186" s="109"/>
      <c r="DR186" s="109"/>
      <c r="DS186" s="109"/>
      <c r="DT186" s="109"/>
      <c r="DU186" s="109"/>
      <c r="DV186" s="109"/>
      <c r="DW186" s="109"/>
      <c r="DX186" s="109"/>
      <c r="DY186" s="109"/>
      <c r="DZ186" s="109"/>
      <c r="EA186" s="109"/>
      <c r="EB186" s="109"/>
      <c r="EC186" s="109"/>
      <c r="ED186" s="109"/>
      <c r="EE186" s="109"/>
      <c r="EF186" s="109"/>
      <c r="EG186" s="109"/>
      <c r="EH186" s="109"/>
      <c r="EI186" s="109"/>
      <c r="EJ186" s="109"/>
      <c r="EK186" s="109"/>
      <c r="EL186" s="109"/>
      <c r="EM186" s="109"/>
      <c r="EN186" s="109"/>
      <c r="EO186" s="109"/>
      <c r="EP186" s="109"/>
      <c r="EQ186" s="109"/>
      <c r="ER186" s="109"/>
      <c r="ES186" s="109"/>
      <c r="ET186" s="109"/>
      <c r="EU186" s="109"/>
      <c r="EV186" s="109"/>
      <c r="EW186" s="109"/>
      <c r="EX186" s="109"/>
      <c r="EY186" s="109"/>
      <c r="EZ186" s="109"/>
      <c r="FA186" s="109"/>
      <c r="FB186" s="109"/>
      <c r="FC186" s="109"/>
      <c r="FD186" s="109"/>
      <c r="FE186" s="109"/>
      <c r="FF186" s="109"/>
      <c r="FG186" s="109"/>
      <c r="FH186" s="109"/>
      <c r="FI186" s="109"/>
      <c r="FJ186" s="109"/>
      <c r="FK186" s="109"/>
      <c r="FL186" s="109"/>
      <c r="FM186" s="109"/>
      <c r="FN186" s="109"/>
      <c r="FO186" s="109"/>
      <c r="FP186" s="109"/>
      <c r="FQ186" s="109"/>
      <c r="FR186" s="109"/>
      <c r="FS186" s="109"/>
      <c r="FT186" s="109"/>
      <c r="FU186" s="109"/>
      <c r="FV186" s="109"/>
      <c r="FW186" s="109"/>
      <c r="FX186" s="109"/>
      <c r="FY186" s="109"/>
      <c r="FZ186" s="109"/>
      <c r="GA186" s="109"/>
      <c r="GB186" s="109"/>
      <c r="GC186" s="109"/>
      <c r="GD186" s="109"/>
      <c r="GE186" s="109"/>
      <c r="GF186" s="109"/>
      <c r="GG186" s="109"/>
      <c r="GH186" s="109"/>
      <c r="GI186" s="109"/>
      <c r="GJ186" s="109"/>
      <c r="GK186" s="109"/>
      <c r="GL186" s="109"/>
      <c r="GM186" s="109"/>
      <c r="GN186" s="109"/>
      <c r="GO186" s="109"/>
      <c r="GP186" s="109"/>
      <c r="GQ186" s="109"/>
      <c r="GR186" s="109"/>
      <c r="GS186" s="109"/>
      <c r="GT186" s="109"/>
      <c r="GU186" s="109"/>
      <c r="GV186" s="109"/>
      <c r="GW186" s="109"/>
      <c r="GX186" s="109"/>
      <c r="GY186" s="109"/>
      <c r="GZ186" s="109"/>
      <c r="HA186" s="109"/>
      <c r="HB186" s="109"/>
      <c r="HC186" s="109"/>
      <c r="HD186" s="109"/>
      <c r="HE186" s="109"/>
      <c r="HF186" s="109"/>
      <c r="HG186" s="109"/>
      <c r="HH186" s="109"/>
      <c r="HI186" s="109"/>
      <c r="HJ186" s="109"/>
      <c r="HK186" s="109"/>
      <c r="HL186" s="109"/>
      <c r="HM186" s="109"/>
      <c r="HN186" s="109"/>
      <c r="HO186" s="109"/>
      <c r="HP186" s="109"/>
      <c r="HQ186" s="109"/>
      <c r="HR186" s="109"/>
      <c r="HS186" s="109"/>
      <c r="HT186" s="109"/>
      <c r="HU186" s="109"/>
      <c r="HV186" s="109"/>
      <c r="HW186" s="109"/>
      <c r="HX186" s="109"/>
      <c r="HY186" s="109"/>
      <c r="HZ186" s="109"/>
      <c r="IA186" s="109"/>
      <c r="IB186" s="109"/>
      <c r="IC186" s="109"/>
      <c r="ID186" s="109"/>
      <c r="IE186" s="109"/>
      <c r="IF186" s="109"/>
      <c r="IG186" s="109"/>
      <c r="IH186" s="109"/>
      <c r="II186" s="109"/>
      <c r="IJ186" s="109"/>
      <c r="IK186" s="109"/>
      <c r="IL186" s="109"/>
      <c r="IM186" s="109"/>
      <c r="IN186" s="109"/>
      <c r="IO186" s="109"/>
      <c r="IP186" s="109"/>
      <c r="IQ186" s="109"/>
      <c r="IR186" s="109"/>
      <c r="IS186" s="109"/>
      <c r="IT186" s="109"/>
      <c r="IU186" s="109"/>
      <c r="IV186" s="109"/>
      <c r="IW186" s="109"/>
      <c r="IX186" s="109"/>
      <c r="IY186" s="109"/>
      <c r="IZ186" s="109"/>
      <c r="JA186" s="109"/>
      <c r="JB186" s="109"/>
      <c r="JC186" s="109"/>
      <c r="JD186" s="109"/>
      <c r="JE186" s="109"/>
      <c r="JF186" s="109"/>
      <c r="JG186" s="109"/>
      <c r="JH186" s="109"/>
      <c r="JI186" s="109"/>
      <c r="JJ186" s="109"/>
      <c r="JK186" s="109"/>
      <c r="JL186" s="109"/>
      <c r="JM186" s="109"/>
      <c r="JN186" s="109"/>
      <c r="JO186" s="109"/>
      <c r="JP186" s="109"/>
      <c r="JQ186" s="109"/>
      <c r="JR186" s="109"/>
      <c r="JS186" s="109"/>
      <c r="JT186" s="109"/>
      <c r="JU186" s="109"/>
      <c r="JV186" s="109"/>
      <c r="JW186" s="109"/>
      <c r="JX186" s="109"/>
      <c r="JY186" s="109"/>
      <c r="JZ186" s="109"/>
      <c r="KA186" s="109"/>
      <c r="KB186" s="109"/>
      <c r="KC186" s="109"/>
      <c r="KD186" s="109"/>
      <c r="KE186" s="109"/>
      <c r="KF186" s="109"/>
      <c r="KG186" s="109"/>
      <c r="KH186" s="109"/>
      <c r="KI186" s="109"/>
      <c r="KJ186" s="109"/>
      <c r="KK186" s="109"/>
      <c r="KL186" s="109"/>
      <c r="KM186" s="109"/>
      <c r="KN186" s="109"/>
      <c r="KO186" s="109"/>
      <c r="KP186" s="109"/>
      <c r="KQ186" s="109"/>
      <c r="KR186" s="109"/>
      <c r="KS186" s="109"/>
      <c r="KT186" s="109"/>
      <c r="KU186" s="109"/>
      <c r="KV186" s="109"/>
      <c r="KW186" s="109"/>
      <c r="KX186" s="109"/>
      <c r="KY186" s="109"/>
      <c r="KZ186" s="109"/>
      <c r="LA186" s="109"/>
      <c r="LB186" s="109"/>
      <c r="LC186" s="109"/>
      <c r="LD186" s="109"/>
      <c r="LE186" s="109"/>
      <c r="LF186" s="109"/>
      <c r="LG186" s="109"/>
      <c r="LH186" s="109"/>
      <c r="LI186" s="109"/>
      <c r="LJ186" s="109"/>
      <c r="LK186" s="109"/>
      <c r="LL186" s="109"/>
      <c r="LM186" s="109"/>
      <c r="LN186" s="109"/>
      <c r="LO186" s="109"/>
      <c r="LP186" s="109"/>
      <c r="LQ186" s="109"/>
      <c r="LR186" s="109"/>
      <c r="LS186" s="109"/>
      <c r="LT186" s="109"/>
      <c r="LU186" s="109"/>
      <c r="LV186" s="109"/>
      <c r="LW186" s="109"/>
      <c r="LX186" s="109"/>
      <c r="LY186" s="109"/>
      <c r="LZ186" s="109"/>
      <c r="MA186" s="109"/>
      <c r="MB186" s="109"/>
      <c r="MC186" s="109"/>
      <c r="MD186" s="109"/>
      <c r="ME186" s="109"/>
      <c r="MF186" s="109"/>
      <c r="MG186" s="109"/>
      <c r="MH186" s="109"/>
      <c r="MI186" s="109"/>
      <c r="MJ186" s="109"/>
      <c r="MK186" s="109"/>
      <c r="ML186" s="109"/>
      <c r="MM186" s="109"/>
      <c r="MN186" s="109"/>
      <c r="MO186" s="109"/>
      <c r="MP186" s="109"/>
      <c r="MQ186" s="109"/>
      <c r="MR186" s="109"/>
      <c r="MS186" s="109"/>
      <c r="MT186" s="109"/>
      <c r="MU186" s="109"/>
      <c r="MV186" s="109"/>
      <c r="MW186" s="109"/>
      <c r="MX186" s="109"/>
      <c r="MY186" s="109"/>
      <c r="MZ186" s="109"/>
      <c r="NA186" s="109"/>
      <c r="NB186" s="109"/>
      <c r="NC186" s="109"/>
      <c r="ND186" s="109"/>
      <c r="NE186" s="109"/>
      <c r="NF186" s="109"/>
      <c r="NG186" s="109"/>
      <c r="NH186" s="109"/>
      <c r="NI186" s="109"/>
      <c r="NJ186" s="109"/>
      <c r="NK186" s="109"/>
      <c r="NL186" s="109"/>
      <c r="NM186" s="109"/>
      <c r="NN186" s="109"/>
      <c r="NO186" s="109"/>
      <c r="NP186" s="109"/>
      <c r="NQ186" s="109"/>
      <c r="NR186" s="109"/>
      <c r="NS186" s="109"/>
      <c r="NT186" s="109"/>
      <c r="NU186" s="109"/>
      <c r="NV186" s="109"/>
      <c r="NW186" s="109"/>
      <c r="NX186" s="109"/>
      <c r="NY186" s="109"/>
      <c r="NZ186" s="109"/>
      <c r="OA186" s="109"/>
      <c r="OB186" s="109"/>
      <c r="OC186" s="109"/>
      <c r="OD186" s="109"/>
      <c r="OE186" s="109"/>
      <c r="OF186" s="109"/>
      <c r="OG186" s="109"/>
      <c r="OH186" s="109"/>
      <c r="OI186" s="109"/>
      <c r="OJ186" s="109"/>
      <c r="OK186" s="109"/>
      <c r="OL186" s="109"/>
      <c r="OM186" s="109"/>
      <c r="ON186" s="109"/>
      <c r="OO186" s="109"/>
      <c r="OP186" s="109"/>
      <c r="OQ186" s="109"/>
      <c r="OR186" s="109"/>
      <c r="OS186" s="109"/>
      <c r="OT186" s="109"/>
      <c r="OU186" s="109"/>
      <c r="OV186" s="109"/>
      <c r="OW186" s="109"/>
      <c r="OX186" s="109"/>
      <c r="OY186" s="109"/>
      <c r="OZ186" s="109"/>
      <c r="PA186" s="109"/>
      <c r="PB186" s="109"/>
      <c r="PC186" s="109"/>
      <c r="PD186" s="109"/>
      <c r="PE186" s="109"/>
      <c r="PF186" s="109"/>
    </row>
    <row r="187" spans="1:422" x14ac:dyDescent="0.2">
      <c r="A187" s="109"/>
      <c r="B187" s="109"/>
      <c r="C187" s="109"/>
      <c r="D187" s="109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109"/>
      <c r="BX187" s="109"/>
      <c r="BY187" s="109"/>
      <c r="BZ187" s="109"/>
      <c r="CA187" s="109"/>
      <c r="CB187" s="109"/>
      <c r="CC187" s="109"/>
      <c r="CD187" s="109"/>
      <c r="CE187" s="109"/>
      <c r="CF187" s="109"/>
      <c r="CG187" s="109"/>
      <c r="CH187" s="109"/>
      <c r="CI187" s="109"/>
      <c r="CJ187" s="109"/>
      <c r="CK187" s="109"/>
      <c r="CL187" s="109"/>
      <c r="CM187" s="109"/>
      <c r="CN187" s="109"/>
      <c r="CO187" s="109"/>
      <c r="CP187" s="109"/>
      <c r="CQ187" s="109"/>
      <c r="CR187" s="109"/>
      <c r="CS187" s="109"/>
      <c r="CT187" s="109"/>
      <c r="CU187" s="109"/>
      <c r="CV187" s="109"/>
      <c r="CW187" s="109"/>
      <c r="CX187" s="109"/>
      <c r="CY187" s="109"/>
      <c r="CZ187" s="109"/>
      <c r="DA187" s="109"/>
      <c r="DB187" s="109"/>
      <c r="DC187" s="109"/>
      <c r="DD187" s="109"/>
      <c r="DE187" s="109"/>
      <c r="DF187" s="109"/>
      <c r="DG187" s="109"/>
      <c r="DH187" s="109"/>
      <c r="DI187" s="109"/>
      <c r="DJ187" s="109"/>
      <c r="DK187" s="109"/>
      <c r="DL187" s="109"/>
      <c r="DM187" s="109"/>
      <c r="DN187" s="109"/>
      <c r="DO187" s="109"/>
      <c r="DP187" s="109"/>
      <c r="DQ187" s="109"/>
      <c r="DR187" s="109"/>
      <c r="DS187" s="109"/>
      <c r="DT187" s="109"/>
      <c r="DU187" s="109"/>
      <c r="DV187" s="109"/>
      <c r="DW187" s="109"/>
      <c r="DX187" s="109"/>
      <c r="DY187" s="109"/>
      <c r="DZ187" s="109"/>
      <c r="EA187" s="109"/>
      <c r="EB187" s="109"/>
      <c r="EC187" s="109"/>
      <c r="ED187" s="109"/>
      <c r="EE187" s="109"/>
      <c r="EF187" s="109"/>
      <c r="EG187" s="109"/>
      <c r="EH187" s="109"/>
      <c r="EI187" s="109"/>
      <c r="EJ187" s="109"/>
      <c r="EK187" s="109"/>
      <c r="EL187" s="109"/>
      <c r="EM187" s="109"/>
      <c r="EN187" s="109"/>
      <c r="EO187" s="109"/>
      <c r="EP187" s="109"/>
      <c r="EQ187" s="109"/>
      <c r="ER187" s="109"/>
      <c r="ES187" s="109"/>
      <c r="ET187" s="109"/>
      <c r="EU187" s="109"/>
      <c r="EV187" s="109"/>
      <c r="EW187" s="109"/>
      <c r="EX187" s="109"/>
      <c r="EY187" s="109"/>
      <c r="EZ187" s="109"/>
      <c r="FA187" s="109"/>
      <c r="FB187" s="109"/>
      <c r="FC187" s="109"/>
      <c r="FD187" s="109"/>
      <c r="FE187" s="109"/>
      <c r="FF187" s="109"/>
      <c r="FG187" s="109"/>
      <c r="FH187" s="109"/>
      <c r="FI187" s="109"/>
      <c r="FJ187" s="109"/>
      <c r="FK187" s="109"/>
      <c r="FL187" s="109"/>
      <c r="FM187" s="109"/>
      <c r="FN187" s="109"/>
      <c r="FO187" s="109"/>
      <c r="FP187" s="109"/>
      <c r="FQ187" s="109"/>
      <c r="FR187" s="109"/>
      <c r="FS187" s="109"/>
      <c r="FT187" s="109"/>
      <c r="FU187" s="109"/>
      <c r="FV187" s="109"/>
      <c r="FW187" s="109"/>
      <c r="FX187" s="109"/>
      <c r="FY187" s="109"/>
      <c r="FZ187" s="109"/>
      <c r="GA187" s="109"/>
      <c r="GB187" s="109"/>
      <c r="GC187" s="109"/>
      <c r="GD187" s="109"/>
      <c r="GE187" s="109"/>
      <c r="GF187" s="109"/>
      <c r="GG187" s="109"/>
      <c r="GH187" s="109"/>
      <c r="GI187" s="109"/>
      <c r="GJ187" s="109"/>
      <c r="GK187" s="109"/>
      <c r="GL187" s="109"/>
      <c r="GM187" s="109"/>
      <c r="GN187" s="109"/>
      <c r="GO187" s="109"/>
      <c r="GP187" s="109"/>
      <c r="GQ187" s="109"/>
      <c r="GR187" s="109"/>
      <c r="GS187" s="109"/>
      <c r="GT187" s="109"/>
      <c r="GU187" s="109"/>
      <c r="GV187" s="109"/>
      <c r="GW187" s="109"/>
      <c r="GX187" s="109"/>
      <c r="GY187" s="109"/>
      <c r="GZ187" s="109"/>
      <c r="HA187" s="109"/>
      <c r="HB187" s="109"/>
      <c r="HC187" s="109"/>
      <c r="HD187" s="109"/>
      <c r="HE187" s="109"/>
      <c r="HF187" s="109"/>
      <c r="HG187" s="109"/>
      <c r="HH187" s="109"/>
      <c r="HI187" s="109"/>
      <c r="HJ187" s="109"/>
      <c r="HK187" s="109"/>
      <c r="HL187" s="109"/>
      <c r="HM187" s="109"/>
      <c r="HN187" s="109"/>
      <c r="HO187" s="109"/>
      <c r="HP187" s="109"/>
      <c r="HQ187" s="109"/>
      <c r="HR187" s="109"/>
      <c r="HS187" s="109"/>
      <c r="HT187" s="109"/>
      <c r="HU187" s="109"/>
      <c r="HV187" s="109"/>
      <c r="HW187" s="109"/>
      <c r="HX187" s="109"/>
      <c r="HY187" s="109"/>
      <c r="HZ187" s="109"/>
      <c r="IA187" s="109"/>
      <c r="IB187" s="109"/>
      <c r="IC187" s="109"/>
      <c r="ID187" s="109"/>
      <c r="IE187" s="109"/>
      <c r="IF187" s="109"/>
      <c r="IG187" s="109"/>
      <c r="IH187" s="109"/>
      <c r="II187" s="109"/>
      <c r="IJ187" s="109"/>
      <c r="IK187" s="109"/>
      <c r="IL187" s="109"/>
      <c r="IM187" s="109"/>
      <c r="IN187" s="109"/>
      <c r="IO187" s="109"/>
      <c r="IP187" s="109"/>
      <c r="IQ187" s="109"/>
      <c r="IR187" s="109"/>
      <c r="IS187" s="109"/>
      <c r="IT187" s="109"/>
      <c r="IU187" s="109"/>
      <c r="IV187" s="109"/>
      <c r="IW187" s="109"/>
      <c r="IX187" s="109"/>
      <c r="IY187" s="109"/>
      <c r="IZ187" s="109"/>
      <c r="JA187" s="109"/>
      <c r="JB187" s="109"/>
      <c r="JC187" s="109"/>
      <c r="JD187" s="109"/>
      <c r="JE187" s="109"/>
      <c r="JF187" s="109"/>
      <c r="JG187" s="109"/>
      <c r="JH187" s="109"/>
      <c r="JI187" s="109"/>
      <c r="JJ187" s="109"/>
      <c r="JK187" s="109"/>
      <c r="JL187" s="109"/>
      <c r="JM187" s="109"/>
      <c r="JN187" s="109"/>
      <c r="JO187" s="109"/>
      <c r="JP187" s="109"/>
      <c r="JQ187" s="109"/>
      <c r="JR187" s="109"/>
      <c r="JS187" s="109"/>
      <c r="JT187" s="109"/>
      <c r="JU187" s="109"/>
      <c r="JV187" s="109"/>
      <c r="JW187" s="109"/>
      <c r="JX187" s="109"/>
      <c r="JY187" s="109"/>
      <c r="JZ187" s="109"/>
      <c r="KA187" s="109"/>
      <c r="KB187" s="109"/>
      <c r="KC187" s="109"/>
      <c r="KD187" s="109"/>
      <c r="KE187" s="109"/>
      <c r="KF187" s="109"/>
      <c r="KG187" s="109"/>
      <c r="KH187" s="109"/>
      <c r="KI187" s="109"/>
      <c r="KJ187" s="109"/>
      <c r="KK187" s="109"/>
      <c r="KL187" s="109"/>
      <c r="KM187" s="109"/>
      <c r="KN187" s="109"/>
      <c r="KO187" s="109"/>
      <c r="KP187" s="109"/>
      <c r="KQ187" s="109"/>
      <c r="KR187" s="109"/>
      <c r="KS187" s="109"/>
      <c r="KT187" s="109"/>
      <c r="KU187" s="109"/>
      <c r="KV187" s="109"/>
      <c r="KW187" s="109"/>
      <c r="KX187" s="109"/>
      <c r="KY187" s="109"/>
      <c r="KZ187" s="109"/>
      <c r="LA187" s="109"/>
      <c r="LB187" s="109"/>
      <c r="LC187" s="109"/>
      <c r="LD187" s="109"/>
      <c r="LE187" s="109"/>
      <c r="LF187" s="109"/>
      <c r="LG187" s="109"/>
      <c r="LH187" s="109"/>
      <c r="LI187" s="109"/>
      <c r="LJ187" s="109"/>
      <c r="LK187" s="109"/>
      <c r="LL187" s="109"/>
      <c r="LM187" s="109"/>
      <c r="LN187" s="109"/>
      <c r="LO187" s="109"/>
      <c r="LP187" s="109"/>
      <c r="LQ187" s="109"/>
      <c r="LR187" s="109"/>
      <c r="LS187" s="109"/>
      <c r="LT187" s="109"/>
      <c r="LU187" s="109"/>
      <c r="LV187" s="109"/>
      <c r="LW187" s="109"/>
      <c r="LX187" s="109"/>
      <c r="LY187" s="109"/>
      <c r="LZ187" s="109"/>
      <c r="MA187" s="109"/>
      <c r="MB187" s="109"/>
      <c r="MC187" s="109"/>
      <c r="MD187" s="109"/>
      <c r="ME187" s="109"/>
      <c r="MF187" s="109"/>
      <c r="MG187" s="109"/>
      <c r="MH187" s="109"/>
      <c r="MI187" s="109"/>
      <c r="MJ187" s="109"/>
      <c r="MK187" s="109"/>
      <c r="ML187" s="109"/>
      <c r="MM187" s="109"/>
      <c r="MN187" s="109"/>
      <c r="MO187" s="109"/>
      <c r="MP187" s="109"/>
      <c r="MQ187" s="109"/>
      <c r="MR187" s="109"/>
      <c r="MS187" s="109"/>
      <c r="MT187" s="109"/>
      <c r="MU187" s="109"/>
      <c r="MV187" s="109"/>
      <c r="MW187" s="109"/>
      <c r="MX187" s="109"/>
      <c r="MY187" s="109"/>
      <c r="MZ187" s="109"/>
      <c r="NA187" s="109"/>
      <c r="NB187" s="109"/>
      <c r="NC187" s="109"/>
      <c r="ND187" s="109"/>
      <c r="NE187" s="109"/>
      <c r="NF187" s="109"/>
      <c r="NG187" s="109"/>
      <c r="NH187" s="109"/>
      <c r="NI187" s="109"/>
      <c r="NJ187" s="109"/>
      <c r="NK187" s="109"/>
      <c r="NL187" s="109"/>
      <c r="NM187" s="109"/>
      <c r="NN187" s="109"/>
      <c r="NO187" s="109"/>
      <c r="NP187" s="109"/>
      <c r="NQ187" s="109"/>
      <c r="NR187" s="109"/>
      <c r="NS187" s="109"/>
      <c r="NT187" s="109"/>
      <c r="NU187" s="109"/>
      <c r="NV187" s="109"/>
      <c r="NW187" s="109"/>
      <c r="NX187" s="109"/>
      <c r="NY187" s="109"/>
      <c r="NZ187" s="109"/>
      <c r="OA187" s="109"/>
      <c r="OB187" s="109"/>
      <c r="OC187" s="109"/>
      <c r="OD187" s="109"/>
      <c r="OE187" s="109"/>
      <c r="OF187" s="109"/>
      <c r="OG187" s="109"/>
      <c r="OH187" s="109"/>
      <c r="OI187" s="109"/>
      <c r="OJ187" s="109"/>
      <c r="OK187" s="109"/>
      <c r="OL187" s="109"/>
      <c r="OM187" s="109"/>
      <c r="ON187" s="109"/>
      <c r="OO187" s="109"/>
      <c r="OP187" s="109"/>
      <c r="OQ187" s="109"/>
      <c r="OR187" s="109"/>
      <c r="OS187" s="109"/>
      <c r="OT187" s="109"/>
      <c r="OU187" s="109"/>
      <c r="OV187" s="109"/>
      <c r="OW187" s="109"/>
      <c r="OX187" s="109"/>
      <c r="OY187" s="109"/>
      <c r="OZ187" s="109"/>
      <c r="PA187" s="109"/>
      <c r="PB187" s="109"/>
      <c r="PC187" s="109"/>
      <c r="PD187" s="109"/>
      <c r="PE187" s="109"/>
      <c r="PF187" s="109"/>
    </row>
    <row r="188" spans="1:422" x14ac:dyDescent="0.2">
      <c r="A188" s="109"/>
      <c r="B188" s="109"/>
      <c r="C188" s="109"/>
      <c r="D188" s="109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  <c r="BO188" s="109"/>
      <c r="BP188" s="109"/>
      <c r="BQ188" s="109"/>
      <c r="BR188" s="109"/>
      <c r="BS188" s="109"/>
      <c r="BT188" s="109"/>
      <c r="BU188" s="109"/>
      <c r="BV188" s="109"/>
      <c r="BW188" s="109"/>
      <c r="BX188" s="109"/>
      <c r="BY188" s="109"/>
      <c r="BZ188" s="109"/>
      <c r="CA188" s="109"/>
      <c r="CB188" s="109"/>
      <c r="CC188" s="109"/>
      <c r="CD188" s="109"/>
      <c r="CE188" s="109"/>
      <c r="CF188" s="109"/>
      <c r="CG188" s="109"/>
      <c r="CH188" s="109"/>
      <c r="CI188" s="109"/>
      <c r="CJ188" s="109"/>
      <c r="CK188" s="109"/>
      <c r="CL188" s="109"/>
      <c r="CM188" s="109"/>
      <c r="CN188" s="109"/>
      <c r="CO188" s="109"/>
      <c r="CP188" s="109"/>
      <c r="CQ188" s="109"/>
      <c r="CR188" s="109"/>
      <c r="CS188" s="109"/>
      <c r="CT188" s="109"/>
      <c r="CU188" s="109"/>
      <c r="CV188" s="109"/>
      <c r="CW188" s="109"/>
      <c r="CX188" s="109"/>
      <c r="CY188" s="109"/>
      <c r="CZ188" s="109"/>
      <c r="DA188" s="109"/>
      <c r="DB188" s="109"/>
      <c r="DC188" s="109"/>
      <c r="DD188" s="109"/>
      <c r="DE188" s="109"/>
      <c r="DF188" s="109"/>
      <c r="DG188" s="109"/>
      <c r="DH188" s="109"/>
      <c r="DI188" s="109"/>
      <c r="DJ188" s="109"/>
      <c r="DK188" s="109"/>
      <c r="DL188" s="109"/>
      <c r="DM188" s="109"/>
      <c r="DN188" s="109"/>
      <c r="DO188" s="109"/>
      <c r="DP188" s="109"/>
      <c r="DQ188" s="109"/>
      <c r="DR188" s="109"/>
      <c r="DS188" s="109"/>
      <c r="DT188" s="109"/>
      <c r="DU188" s="109"/>
      <c r="DV188" s="109"/>
      <c r="DW188" s="109"/>
      <c r="DX188" s="109"/>
      <c r="DY188" s="109"/>
      <c r="DZ188" s="109"/>
      <c r="EA188" s="109"/>
      <c r="EB188" s="109"/>
      <c r="EC188" s="109"/>
      <c r="ED188" s="109"/>
      <c r="EE188" s="109"/>
      <c r="EF188" s="109"/>
      <c r="EG188" s="109"/>
      <c r="EH188" s="109"/>
      <c r="EI188" s="109"/>
      <c r="EJ188" s="109"/>
      <c r="EK188" s="109"/>
      <c r="EL188" s="109"/>
      <c r="EM188" s="109"/>
      <c r="EN188" s="109"/>
      <c r="EO188" s="109"/>
      <c r="EP188" s="109"/>
      <c r="EQ188" s="109"/>
      <c r="ER188" s="109"/>
      <c r="ES188" s="109"/>
      <c r="ET188" s="109"/>
      <c r="EU188" s="109"/>
      <c r="EV188" s="109"/>
      <c r="EW188" s="109"/>
      <c r="EX188" s="109"/>
      <c r="EY188" s="109"/>
      <c r="EZ188" s="109"/>
      <c r="FA188" s="109"/>
      <c r="FB188" s="109"/>
      <c r="FC188" s="109"/>
      <c r="FD188" s="109"/>
      <c r="FE188" s="109"/>
      <c r="FF188" s="109"/>
      <c r="FG188" s="109"/>
      <c r="FH188" s="109"/>
      <c r="FI188" s="109"/>
      <c r="FJ188" s="109"/>
      <c r="FK188" s="109"/>
      <c r="FL188" s="109"/>
      <c r="FM188" s="109"/>
      <c r="FN188" s="109"/>
      <c r="FO188" s="109"/>
      <c r="FP188" s="109"/>
      <c r="FQ188" s="109"/>
      <c r="FR188" s="109"/>
      <c r="FS188" s="109"/>
      <c r="FT188" s="109"/>
      <c r="FU188" s="109"/>
      <c r="FV188" s="109"/>
      <c r="FW188" s="109"/>
      <c r="FX188" s="109"/>
      <c r="FY188" s="109"/>
      <c r="FZ188" s="109"/>
      <c r="GA188" s="109"/>
      <c r="GB188" s="109"/>
      <c r="GC188" s="109"/>
      <c r="GD188" s="109"/>
      <c r="GE188" s="109"/>
      <c r="GF188" s="109"/>
      <c r="GG188" s="109"/>
      <c r="GH188" s="109"/>
      <c r="GI188" s="109"/>
      <c r="GJ188" s="109"/>
      <c r="GK188" s="109"/>
      <c r="GL188" s="109"/>
      <c r="GM188" s="109"/>
      <c r="GN188" s="109"/>
      <c r="GO188" s="109"/>
      <c r="GP188" s="109"/>
      <c r="GQ188" s="109"/>
      <c r="GR188" s="109"/>
      <c r="GS188" s="109"/>
      <c r="GT188" s="109"/>
      <c r="GU188" s="109"/>
      <c r="GV188" s="109"/>
      <c r="GW188" s="109"/>
      <c r="GX188" s="109"/>
      <c r="GY188" s="109"/>
      <c r="GZ188" s="109"/>
      <c r="HA188" s="109"/>
      <c r="HB188" s="109"/>
      <c r="HC188" s="109"/>
      <c r="HD188" s="109"/>
      <c r="HE188" s="109"/>
      <c r="HF188" s="109"/>
      <c r="HG188" s="109"/>
      <c r="HH188" s="109"/>
      <c r="HI188" s="109"/>
      <c r="HJ188" s="109"/>
      <c r="HK188" s="109"/>
      <c r="HL188" s="109"/>
      <c r="HM188" s="109"/>
      <c r="HN188" s="109"/>
      <c r="HO188" s="109"/>
      <c r="HP188" s="109"/>
      <c r="HQ188" s="109"/>
      <c r="HR188" s="109"/>
      <c r="HS188" s="109"/>
      <c r="HT188" s="109"/>
      <c r="HU188" s="109"/>
      <c r="HV188" s="109"/>
      <c r="HW188" s="109"/>
      <c r="HX188" s="109"/>
      <c r="HY188" s="109"/>
      <c r="HZ188" s="109"/>
      <c r="IA188" s="109"/>
      <c r="IB188" s="109"/>
      <c r="IC188" s="109"/>
      <c r="ID188" s="109"/>
      <c r="IE188" s="109"/>
      <c r="IF188" s="109"/>
      <c r="IG188" s="109"/>
      <c r="IH188" s="109"/>
      <c r="II188" s="109"/>
      <c r="IJ188" s="109"/>
      <c r="IK188" s="109"/>
      <c r="IL188" s="109"/>
      <c r="IM188" s="109"/>
      <c r="IN188" s="109"/>
      <c r="IO188" s="109"/>
      <c r="IP188" s="109"/>
      <c r="IQ188" s="109"/>
      <c r="IR188" s="109"/>
      <c r="IS188" s="109"/>
      <c r="IT188" s="109"/>
      <c r="IU188" s="109"/>
      <c r="IV188" s="109"/>
      <c r="IW188" s="109"/>
      <c r="IX188" s="109"/>
      <c r="IY188" s="109"/>
      <c r="IZ188" s="109"/>
      <c r="JA188" s="109"/>
      <c r="JB188" s="109"/>
      <c r="JC188" s="109"/>
      <c r="JD188" s="109"/>
      <c r="JE188" s="109"/>
      <c r="JF188" s="109"/>
      <c r="JG188" s="109"/>
      <c r="JH188" s="109"/>
      <c r="JI188" s="109"/>
      <c r="JJ188" s="109"/>
      <c r="JK188" s="109"/>
      <c r="JL188" s="109"/>
      <c r="JM188" s="109"/>
      <c r="JN188" s="109"/>
      <c r="JO188" s="109"/>
      <c r="JP188" s="109"/>
      <c r="JQ188" s="109"/>
      <c r="JR188" s="109"/>
      <c r="JS188" s="109"/>
      <c r="JT188" s="109"/>
      <c r="JU188" s="109"/>
      <c r="JV188" s="109"/>
      <c r="JW188" s="109"/>
      <c r="JX188" s="109"/>
      <c r="JY188" s="109"/>
      <c r="JZ188" s="109"/>
      <c r="KA188" s="109"/>
      <c r="KB188" s="109"/>
      <c r="KC188" s="109"/>
      <c r="KD188" s="109"/>
      <c r="KE188" s="109"/>
      <c r="KF188" s="109"/>
      <c r="KG188" s="109"/>
      <c r="KH188" s="109"/>
      <c r="KI188" s="109"/>
      <c r="KJ188" s="109"/>
      <c r="KK188" s="109"/>
      <c r="KL188" s="109"/>
      <c r="KM188" s="109"/>
      <c r="KN188" s="109"/>
      <c r="KO188" s="109"/>
      <c r="KP188" s="109"/>
      <c r="KQ188" s="109"/>
      <c r="KR188" s="109"/>
      <c r="KS188" s="109"/>
      <c r="KT188" s="109"/>
      <c r="KU188" s="109"/>
      <c r="KV188" s="109"/>
      <c r="KW188" s="109"/>
      <c r="KX188" s="109"/>
      <c r="KY188" s="109"/>
      <c r="KZ188" s="109"/>
      <c r="LA188" s="109"/>
      <c r="LB188" s="109"/>
      <c r="LC188" s="109"/>
      <c r="LD188" s="109"/>
      <c r="LE188" s="109"/>
      <c r="LF188" s="109"/>
      <c r="LG188" s="109"/>
      <c r="LH188" s="109"/>
      <c r="LI188" s="109"/>
      <c r="LJ188" s="109"/>
      <c r="LK188" s="109"/>
      <c r="LL188" s="109"/>
      <c r="LM188" s="109"/>
      <c r="LN188" s="109"/>
      <c r="LO188" s="109"/>
      <c r="LP188" s="109"/>
      <c r="LQ188" s="109"/>
      <c r="LR188" s="109"/>
      <c r="LS188" s="109"/>
      <c r="LT188" s="109"/>
      <c r="LU188" s="109"/>
      <c r="LV188" s="109"/>
      <c r="LW188" s="109"/>
      <c r="LX188" s="109"/>
      <c r="LY188" s="109"/>
      <c r="LZ188" s="109"/>
      <c r="MA188" s="109"/>
      <c r="MB188" s="109"/>
      <c r="MC188" s="109"/>
      <c r="MD188" s="109"/>
      <c r="ME188" s="109"/>
      <c r="MF188" s="109"/>
      <c r="MG188" s="109"/>
      <c r="MH188" s="109"/>
      <c r="MI188" s="109"/>
      <c r="MJ188" s="109"/>
      <c r="MK188" s="109"/>
      <c r="ML188" s="109"/>
      <c r="MM188" s="109"/>
      <c r="MN188" s="109"/>
      <c r="MO188" s="109"/>
      <c r="MP188" s="109"/>
      <c r="MQ188" s="109"/>
      <c r="MR188" s="109"/>
      <c r="MS188" s="109"/>
      <c r="MT188" s="109"/>
      <c r="MU188" s="109"/>
      <c r="MV188" s="109"/>
      <c r="MW188" s="109"/>
      <c r="MX188" s="109"/>
      <c r="MY188" s="109"/>
      <c r="MZ188" s="109"/>
      <c r="NA188" s="109"/>
      <c r="NB188" s="109"/>
      <c r="NC188" s="109"/>
      <c r="ND188" s="109"/>
      <c r="NE188" s="109"/>
      <c r="NF188" s="109"/>
      <c r="NG188" s="109"/>
      <c r="NH188" s="109"/>
      <c r="NI188" s="109"/>
      <c r="NJ188" s="109"/>
      <c r="NK188" s="109"/>
      <c r="NL188" s="109"/>
      <c r="NM188" s="109"/>
      <c r="NN188" s="109"/>
      <c r="NO188" s="109"/>
      <c r="NP188" s="109"/>
      <c r="NQ188" s="109"/>
      <c r="NR188" s="109"/>
      <c r="NS188" s="109"/>
      <c r="NT188" s="109"/>
      <c r="NU188" s="109"/>
      <c r="NV188" s="109"/>
      <c r="NW188" s="109"/>
      <c r="NX188" s="109"/>
      <c r="NY188" s="109"/>
      <c r="NZ188" s="109"/>
      <c r="OA188" s="109"/>
      <c r="OB188" s="109"/>
      <c r="OC188" s="109"/>
      <c r="OD188" s="109"/>
      <c r="OE188" s="109"/>
      <c r="OF188" s="109"/>
      <c r="OG188" s="109"/>
      <c r="OH188" s="109"/>
      <c r="OI188" s="109"/>
      <c r="OJ188" s="109"/>
      <c r="OK188" s="109"/>
      <c r="OL188" s="109"/>
      <c r="OM188" s="109"/>
      <c r="ON188" s="109"/>
      <c r="OO188" s="109"/>
      <c r="OP188" s="109"/>
      <c r="OQ188" s="109"/>
      <c r="OR188" s="109"/>
      <c r="OS188" s="109"/>
      <c r="OT188" s="109"/>
      <c r="OU188" s="109"/>
      <c r="OV188" s="109"/>
      <c r="OW188" s="109"/>
      <c r="OX188" s="109"/>
      <c r="OY188" s="109"/>
      <c r="OZ188" s="109"/>
      <c r="PA188" s="109"/>
      <c r="PB188" s="109"/>
      <c r="PC188" s="109"/>
      <c r="PD188" s="109"/>
      <c r="PE188" s="109"/>
      <c r="PF188" s="109"/>
    </row>
    <row r="189" spans="1:422" x14ac:dyDescent="0.2">
      <c r="A189" s="109"/>
      <c r="B189" s="109"/>
      <c r="C189" s="109"/>
      <c r="D189" s="109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  <c r="BO189" s="109"/>
      <c r="BP189" s="109"/>
      <c r="BQ189" s="109"/>
      <c r="BR189" s="109"/>
      <c r="BS189" s="109"/>
      <c r="BT189" s="109"/>
      <c r="BU189" s="109"/>
      <c r="BV189" s="109"/>
      <c r="BW189" s="109"/>
      <c r="BX189" s="109"/>
      <c r="BY189" s="109"/>
      <c r="BZ189" s="109"/>
      <c r="CA189" s="109"/>
      <c r="CB189" s="109"/>
      <c r="CC189" s="109"/>
      <c r="CD189" s="109"/>
      <c r="CE189" s="109"/>
      <c r="CF189" s="109"/>
      <c r="CG189" s="109"/>
      <c r="CH189" s="109"/>
      <c r="CI189" s="109"/>
      <c r="CJ189" s="109"/>
      <c r="CK189" s="109"/>
      <c r="CL189" s="109"/>
      <c r="CM189" s="109"/>
      <c r="CN189" s="109"/>
      <c r="CO189" s="109"/>
      <c r="CP189" s="109"/>
      <c r="CQ189" s="109"/>
      <c r="CR189" s="109"/>
      <c r="CS189" s="109"/>
      <c r="CT189" s="109"/>
      <c r="CU189" s="109"/>
      <c r="CV189" s="109"/>
      <c r="CW189" s="109"/>
      <c r="CX189" s="109"/>
      <c r="CY189" s="109"/>
      <c r="CZ189" s="109"/>
      <c r="DA189" s="109"/>
      <c r="DB189" s="109"/>
      <c r="DC189" s="109"/>
      <c r="DD189" s="109"/>
      <c r="DE189" s="109"/>
      <c r="DF189" s="109"/>
      <c r="DG189" s="109"/>
      <c r="DH189" s="109"/>
      <c r="DI189" s="109"/>
      <c r="DJ189" s="109"/>
      <c r="DK189" s="109"/>
      <c r="DL189" s="109"/>
      <c r="DM189" s="109"/>
      <c r="DN189" s="109"/>
      <c r="DO189" s="109"/>
      <c r="DP189" s="109"/>
      <c r="DQ189" s="109"/>
      <c r="DR189" s="109"/>
      <c r="DS189" s="109"/>
      <c r="DT189" s="109"/>
      <c r="DU189" s="109"/>
      <c r="DV189" s="109"/>
      <c r="DW189" s="109"/>
      <c r="DX189" s="109"/>
      <c r="DY189" s="109"/>
      <c r="DZ189" s="109"/>
      <c r="EA189" s="109"/>
      <c r="EB189" s="109"/>
      <c r="EC189" s="109"/>
      <c r="ED189" s="109"/>
      <c r="EE189" s="109"/>
      <c r="EF189" s="109"/>
      <c r="EG189" s="109"/>
      <c r="EH189" s="109"/>
      <c r="EI189" s="109"/>
      <c r="EJ189" s="109"/>
      <c r="EK189" s="109"/>
      <c r="EL189" s="109"/>
      <c r="EM189" s="109"/>
      <c r="EN189" s="109"/>
      <c r="EO189" s="109"/>
      <c r="EP189" s="109"/>
      <c r="EQ189" s="109"/>
      <c r="ER189" s="109"/>
      <c r="ES189" s="109"/>
      <c r="ET189" s="109"/>
      <c r="EU189" s="109"/>
      <c r="EV189" s="109"/>
      <c r="EW189" s="109"/>
      <c r="EX189" s="109"/>
      <c r="EY189" s="109"/>
      <c r="EZ189" s="109"/>
      <c r="FA189" s="109"/>
      <c r="FB189" s="109"/>
      <c r="FC189" s="109"/>
      <c r="FD189" s="109"/>
      <c r="FE189" s="109"/>
      <c r="FF189" s="109"/>
      <c r="FG189" s="109"/>
      <c r="FH189" s="109"/>
      <c r="FI189" s="109"/>
      <c r="FJ189" s="109"/>
      <c r="FK189" s="109"/>
      <c r="FL189" s="109"/>
      <c r="FM189" s="109"/>
      <c r="FN189" s="109"/>
      <c r="FO189" s="109"/>
      <c r="FP189" s="109"/>
      <c r="FQ189" s="109"/>
      <c r="FR189" s="109"/>
      <c r="FS189" s="109"/>
      <c r="FT189" s="109"/>
      <c r="FU189" s="109"/>
      <c r="FV189" s="109"/>
      <c r="FW189" s="109"/>
      <c r="FX189" s="109"/>
      <c r="FY189" s="109"/>
      <c r="FZ189" s="109"/>
      <c r="GA189" s="109"/>
      <c r="GB189" s="109"/>
      <c r="GC189" s="109"/>
      <c r="GD189" s="109"/>
      <c r="GE189" s="109"/>
      <c r="GF189" s="109"/>
      <c r="GG189" s="109"/>
      <c r="GH189" s="109"/>
      <c r="GI189" s="109"/>
      <c r="GJ189" s="109"/>
      <c r="GK189" s="109"/>
      <c r="GL189" s="109"/>
      <c r="GM189" s="109"/>
      <c r="GN189" s="109"/>
      <c r="GO189" s="109"/>
      <c r="GP189" s="109"/>
      <c r="GQ189" s="109"/>
      <c r="GR189" s="109"/>
      <c r="GS189" s="109"/>
      <c r="GT189" s="109"/>
      <c r="GU189" s="109"/>
      <c r="GV189" s="109"/>
      <c r="GW189" s="109"/>
      <c r="GX189" s="109"/>
      <c r="GY189" s="109"/>
      <c r="GZ189" s="109"/>
      <c r="HA189" s="109"/>
      <c r="HB189" s="109"/>
      <c r="HC189" s="109"/>
      <c r="HD189" s="109"/>
      <c r="HE189" s="109"/>
      <c r="HF189" s="109"/>
      <c r="HG189" s="109"/>
      <c r="HH189" s="109"/>
      <c r="HI189" s="109"/>
      <c r="HJ189" s="109"/>
      <c r="HK189" s="109"/>
      <c r="HL189" s="109"/>
      <c r="HM189" s="109"/>
      <c r="HN189" s="109"/>
      <c r="HO189" s="109"/>
      <c r="HP189" s="109"/>
      <c r="HQ189" s="109"/>
      <c r="HR189" s="109"/>
      <c r="HS189" s="109"/>
      <c r="HT189" s="109"/>
      <c r="HU189" s="109"/>
      <c r="HV189" s="109"/>
      <c r="HW189" s="109"/>
      <c r="HX189" s="109"/>
      <c r="HY189" s="109"/>
      <c r="HZ189" s="109"/>
      <c r="IA189" s="109"/>
      <c r="IB189" s="109"/>
      <c r="IC189" s="109"/>
      <c r="ID189" s="109"/>
      <c r="IE189" s="109"/>
      <c r="IF189" s="109"/>
      <c r="IG189" s="109"/>
      <c r="IH189" s="109"/>
      <c r="II189" s="109"/>
      <c r="IJ189" s="109"/>
      <c r="IK189" s="109"/>
      <c r="IL189" s="109"/>
      <c r="IM189" s="109"/>
      <c r="IN189" s="109"/>
      <c r="IO189" s="109"/>
      <c r="IP189" s="109"/>
      <c r="IQ189" s="109"/>
      <c r="IR189" s="109"/>
      <c r="IS189" s="109"/>
      <c r="IT189" s="109"/>
      <c r="IU189" s="109"/>
      <c r="IV189" s="109"/>
      <c r="IW189" s="109"/>
      <c r="IX189" s="109"/>
      <c r="IY189" s="109"/>
      <c r="IZ189" s="109"/>
      <c r="JA189" s="109"/>
      <c r="JB189" s="109"/>
      <c r="JC189" s="109"/>
      <c r="JD189" s="109"/>
      <c r="JE189" s="109"/>
      <c r="JF189" s="109"/>
      <c r="JG189" s="109"/>
      <c r="JH189" s="109"/>
      <c r="JI189" s="109"/>
      <c r="JJ189" s="109"/>
      <c r="JK189" s="109"/>
      <c r="JL189" s="109"/>
      <c r="JM189" s="109"/>
      <c r="JN189" s="109"/>
      <c r="JO189" s="109"/>
      <c r="JP189" s="109"/>
      <c r="JQ189" s="109"/>
      <c r="JR189" s="109"/>
      <c r="JS189" s="109"/>
      <c r="JT189" s="109"/>
      <c r="JU189" s="109"/>
      <c r="JV189" s="109"/>
      <c r="JW189" s="109"/>
      <c r="JX189" s="109"/>
      <c r="JY189" s="109"/>
      <c r="JZ189" s="109"/>
      <c r="KA189" s="109"/>
      <c r="KB189" s="109"/>
      <c r="KC189" s="109"/>
      <c r="KD189" s="109"/>
      <c r="KE189" s="109"/>
      <c r="KF189" s="109"/>
      <c r="KG189" s="109"/>
      <c r="KH189" s="109"/>
      <c r="KI189" s="109"/>
      <c r="KJ189" s="109"/>
      <c r="KK189" s="109"/>
      <c r="KL189" s="109"/>
      <c r="KM189" s="109"/>
      <c r="KN189" s="109"/>
      <c r="KO189" s="109"/>
      <c r="KP189" s="109"/>
      <c r="KQ189" s="109"/>
      <c r="KR189" s="109"/>
      <c r="KS189" s="109"/>
      <c r="KT189" s="109"/>
      <c r="KU189" s="109"/>
      <c r="KV189" s="109"/>
      <c r="KW189" s="109"/>
      <c r="KX189" s="109"/>
      <c r="KY189" s="109"/>
      <c r="KZ189" s="109"/>
      <c r="LA189" s="109"/>
      <c r="LB189" s="109"/>
      <c r="LC189" s="109"/>
      <c r="LD189" s="109"/>
      <c r="LE189" s="109"/>
      <c r="LF189" s="109"/>
      <c r="LG189" s="109"/>
      <c r="LH189" s="109"/>
      <c r="LI189" s="109"/>
      <c r="LJ189" s="109"/>
      <c r="LK189" s="109"/>
      <c r="LL189" s="109"/>
      <c r="LM189" s="109"/>
      <c r="LN189" s="109"/>
      <c r="LO189" s="109"/>
      <c r="LP189" s="109"/>
      <c r="LQ189" s="109"/>
      <c r="LR189" s="109"/>
      <c r="LS189" s="109"/>
      <c r="LT189" s="109"/>
      <c r="LU189" s="109"/>
      <c r="LV189" s="109"/>
      <c r="LW189" s="109"/>
      <c r="LX189" s="109"/>
      <c r="LY189" s="109"/>
      <c r="LZ189" s="109"/>
      <c r="MA189" s="109"/>
      <c r="MB189" s="109"/>
      <c r="MC189" s="109"/>
      <c r="MD189" s="109"/>
      <c r="ME189" s="109"/>
      <c r="MF189" s="109"/>
      <c r="MG189" s="109"/>
      <c r="MH189" s="109"/>
      <c r="MI189" s="109"/>
      <c r="MJ189" s="109"/>
      <c r="MK189" s="109"/>
      <c r="ML189" s="109"/>
      <c r="MM189" s="109"/>
      <c r="MN189" s="109"/>
      <c r="MO189" s="109"/>
      <c r="MP189" s="109"/>
      <c r="MQ189" s="109"/>
      <c r="MR189" s="109"/>
      <c r="MS189" s="109"/>
      <c r="MT189" s="109"/>
      <c r="MU189" s="109"/>
      <c r="MV189" s="109"/>
      <c r="MW189" s="109"/>
      <c r="MX189" s="109"/>
      <c r="MY189" s="109"/>
      <c r="MZ189" s="109"/>
      <c r="NA189" s="109"/>
      <c r="NB189" s="109"/>
      <c r="NC189" s="109"/>
      <c r="ND189" s="109"/>
      <c r="NE189" s="109"/>
      <c r="NF189" s="109"/>
      <c r="NG189" s="109"/>
      <c r="NH189" s="109"/>
      <c r="NI189" s="109"/>
      <c r="NJ189" s="109"/>
      <c r="NK189" s="109"/>
      <c r="NL189" s="109"/>
      <c r="NM189" s="109"/>
      <c r="NN189" s="109"/>
      <c r="NO189" s="109"/>
      <c r="NP189" s="109"/>
      <c r="NQ189" s="109"/>
      <c r="NR189" s="109"/>
      <c r="NS189" s="109"/>
      <c r="NT189" s="109"/>
      <c r="NU189" s="109"/>
      <c r="NV189" s="109"/>
      <c r="NW189" s="109"/>
      <c r="NX189" s="109"/>
      <c r="NY189" s="109"/>
      <c r="NZ189" s="109"/>
      <c r="OA189" s="109"/>
      <c r="OB189" s="109"/>
      <c r="OC189" s="109"/>
      <c r="OD189" s="109"/>
      <c r="OE189" s="109"/>
      <c r="OF189" s="109"/>
      <c r="OG189" s="109"/>
      <c r="OH189" s="109"/>
      <c r="OI189" s="109"/>
      <c r="OJ189" s="109"/>
      <c r="OK189" s="109"/>
      <c r="OL189" s="109"/>
      <c r="OM189" s="109"/>
      <c r="ON189" s="109"/>
      <c r="OO189" s="109"/>
      <c r="OP189" s="109"/>
      <c r="OQ189" s="109"/>
      <c r="OR189" s="109"/>
      <c r="OS189" s="109"/>
      <c r="OT189" s="109"/>
      <c r="OU189" s="109"/>
      <c r="OV189" s="109"/>
      <c r="OW189" s="109"/>
      <c r="OX189" s="109"/>
      <c r="OY189" s="109"/>
      <c r="OZ189" s="109"/>
      <c r="PA189" s="109"/>
      <c r="PB189" s="109"/>
      <c r="PC189" s="109"/>
      <c r="PD189" s="109"/>
      <c r="PE189" s="109"/>
      <c r="PF189" s="109"/>
    </row>
    <row r="190" spans="1:422" x14ac:dyDescent="0.2">
      <c r="A190" s="109"/>
      <c r="B190" s="109"/>
      <c r="C190" s="109"/>
      <c r="D190" s="109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  <c r="BT190" s="109"/>
      <c r="BU190" s="109"/>
      <c r="BV190" s="109"/>
      <c r="BW190" s="109"/>
      <c r="BX190" s="109"/>
      <c r="BY190" s="109"/>
      <c r="BZ190" s="109"/>
      <c r="CA190" s="109"/>
      <c r="CB190" s="109"/>
      <c r="CC190" s="109"/>
      <c r="CD190" s="109"/>
      <c r="CE190" s="109"/>
      <c r="CF190" s="109"/>
      <c r="CG190" s="109"/>
      <c r="CH190" s="109"/>
      <c r="CI190" s="109"/>
      <c r="CJ190" s="109"/>
      <c r="CK190" s="109"/>
      <c r="CL190" s="109"/>
      <c r="CM190" s="109"/>
      <c r="CN190" s="109"/>
      <c r="CO190" s="109"/>
      <c r="CP190" s="109"/>
      <c r="CQ190" s="109"/>
      <c r="CR190" s="109"/>
      <c r="CS190" s="109"/>
      <c r="CT190" s="109"/>
      <c r="CU190" s="109"/>
      <c r="CV190" s="109"/>
      <c r="CW190" s="109"/>
      <c r="CX190" s="109"/>
      <c r="CY190" s="109"/>
      <c r="CZ190" s="109"/>
      <c r="DA190" s="109"/>
      <c r="DB190" s="109"/>
      <c r="DC190" s="109"/>
      <c r="DD190" s="109"/>
      <c r="DE190" s="109"/>
      <c r="DF190" s="109"/>
      <c r="DG190" s="109"/>
      <c r="DH190" s="109"/>
      <c r="DI190" s="109"/>
      <c r="DJ190" s="109"/>
      <c r="DK190" s="109"/>
      <c r="DL190" s="109"/>
      <c r="DM190" s="109"/>
      <c r="DN190" s="109"/>
      <c r="DO190" s="109"/>
      <c r="DP190" s="109"/>
      <c r="DQ190" s="109"/>
      <c r="DR190" s="109"/>
      <c r="DS190" s="109"/>
      <c r="DT190" s="109"/>
      <c r="DU190" s="109"/>
      <c r="DV190" s="109"/>
      <c r="DW190" s="109"/>
      <c r="DX190" s="109"/>
      <c r="DY190" s="109"/>
      <c r="DZ190" s="109"/>
      <c r="EA190" s="109"/>
      <c r="EB190" s="109"/>
      <c r="EC190" s="109"/>
      <c r="ED190" s="109"/>
      <c r="EE190" s="109"/>
      <c r="EF190" s="109"/>
      <c r="EG190" s="109"/>
      <c r="EH190" s="109"/>
      <c r="EI190" s="109"/>
      <c r="EJ190" s="109"/>
      <c r="EK190" s="109"/>
      <c r="EL190" s="109"/>
      <c r="EM190" s="109"/>
      <c r="EN190" s="109"/>
      <c r="EO190" s="109"/>
      <c r="EP190" s="109"/>
      <c r="EQ190" s="109"/>
      <c r="ER190" s="109"/>
      <c r="ES190" s="109"/>
      <c r="ET190" s="109"/>
      <c r="EU190" s="109"/>
      <c r="EV190" s="109"/>
      <c r="EW190" s="109"/>
      <c r="EX190" s="109"/>
      <c r="EY190" s="109"/>
      <c r="EZ190" s="109"/>
      <c r="FA190" s="109"/>
      <c r="FB190" s="109"/>
      <c r="FC190" s="109"/>
      <c r="FD190" s="109"/>
      <c r="FE190" s="109"/>
      <c r="FF190" s="109"/>
      <c r="FG190" s="109"/>
      <c r="FH190" s="109"/>
      <c r="FI190" s="109"/>
      <c r="FJ190" s="109"/>
      <c r="FK190" s="109"/>
      <c r="FL190" s="109"/>
      <c r="FM190" s="109"/>
      <c r="FN190" s="109"/>
      <c r="FO190" s="109"/>
      <c r="FP190" s="109"/>
      <c r="FQ190" s="109"/>
      <c r="FR190" s="109"/>
      <c r="FS190" s="109"/>
      <c r="FT190" s="109"/>
      <c r="FU190" s="109"/>
      <c r="FV190" s="109"/>
      <c r="FW190" s="109"/>
      <c r="FX190" s="109"/>
      <c r="FY190" s="109"/>
      <c r="FZ190" s="109"/>
      <c r="GA190" s="109"/>
      <c r="GB190" s="109"/>
      <c r="GC190" s="109"/>
      <c r="GD190" s="109"/>
      <c r="GE190" s="109"/>
      <c r="GF190" s="109"/>
      <c r="GG190" s="109"/>
      <c r="GH190" s="109"/>
      <c r="GI190" s="109"/>
      <c r="GJ190" s="109"/>
      <c r="GK190" s="109"/>
      <c r="GL190" s="109"/>
      <c r="GM190" s="109"/>
      <c r="GN190" s="109"/>
      <c r="GO190" s="109"/>
      <c r="GP190" s="109"/>
      <c r="GQ190" s="109"/>
      <c r="GR190" s="109"/>
      <c r="GS190" s="109"/>
      <c r="GT190" s="109"/>
      <c r="GU190" s="109"/>
      <c r="GV190" s="109"/>
      <c r="GW190" s="109"/>
      <c r="GX190" s="109"/>
      <c r="GY190" s="109"/>
      <c r="GZ190" s="109"/>
      <c r="HA190" s="109"/>
      <c r="HB190" s="109"/>
      <c r="HC190" s="109"/>
      <c r="HD190" s="109"/>
      <c r="HE190" s="109"/>
      <c r="HF190" s="109"/>
      <c r="HG190" s="109"/>
      <c r="HH190" s="109"/>
      <c r="HI190" s="109"/>
      <c r="HJ190" s="109"/>
      <c r="HK190" s="109"/>
      <c r="HL190" s="109"/>
      <c r="HM190" s="109"/>
      <c r="HN190" s="109"/>
      <c r="HO190" s="109"/>
      <c r="HP190" s="109"/>
      <c r="HQ190" s="109"/>
      <c r="HR190" s="109"/>
      <c r="HS190" s="109"/>
      <c r="HT190" s="109"/>
      <c r="HU190" s="109"/>
      <c r="HV190" s="109"/>
      <c r="HW190" s="109"/>
      <c r="HX190" s="109"/>
      <c r="HY190" s="109"/>
      <c r="HZ190" s="109"/>
      <c r="IA190" s="109"/>
      <c r="IB190" s="109"/>
      <c r="IC190" s="109"/>
      <c r="ID190" s="109"/>
      <c r="IE190" s="109"/>
      <c r="IF190" s="109"/>
      <c r="IG190" s="109"/>
      <c r="IH190" s="109"/>
      <c r="II190" s="109"/>
      <c r="IJ190" s="109"/>
      <c r="IK190" s="109"/>
      <c r="IL190" s="109"/>
      <c r="IM190" s="109"/>
      <c r="IN190" s="109"/>
      <c r="IO190" s="109"/>
      <c r="IP190" s="109"/>
      <c r="IQ190" s="109"/>
      <c r="IR190" s="109"/>
      <c r="IS190" s="109"/>
      <c r="IT190" s="109"/>
      <c r="IU190" s="109"/>
      <c r="IV190" s="109"/>
      <c r="IW190" s="109"/>
      <c r="IX190" s="109"/>
      <c r="IY190" s="109"/>
      <c r="IZ190" s="109"/>
      <c r="JA190" s="109"/>
      <c r="JB190" s="109"/>
      <c r="JC190" s="109"/>
      <c r="JD190" s="109"/>
      <c r="JE190" s="109"/>
      <c r="JF190" s="109"/>
      <c r="JG190" s="109"/>
      <c r="JH190" s="109"/>
      <c r="JI190" s="109"/>
      <c r="JJ190" s="109"/>
      <c r="JK190" s="109"/>
      <c r="JL190" s="109"/>
      <c r="JM190" s="109"/>
      <c r="JN190" s="109"/>
      <c r="JO190" s="109"/>
      <c r="JP190" s="109"/>
      <c r="JQ190" s="109"/>
      <c r="JR190" s="109"/>
      <c r="JS190" s="109"/>
      <c r="JT190" s="109"/>
      <c r="JU190" s="109"/>
      <c r="JV190" s="109"/>
      <c r="JW190" s="109"/>
      <c r="JX190" s="109"/>
      <c r="JY190" s="109"/>
      <c r="JZ190" s="109"/>
      <c r="KA190" s="109"/>
      <c r="KB190" s="109"/>
      <c r="KC190" s="109"/>
      <c r="KD190" s="109"/>
      <c r="KE190" s="109"/>
      <c r="KF190" s="109"/>
      <c r="KG190" s="109"/>
      <c r="KH190" s="109"/>
      <c r="KI190" s="109"/>
      <c r="KJ190" s="109"/>
      <c r="KK190" s="109"/>
      <c r="KL190" s="109"/>
      <c r="KM190" s="109"/>
      <c r="KN190" s="109"/>
      <c r="KO190" s="109"/>
      <c r="KP190" s="109"/>
      <c r="KQ190" s="109"/>
      <c r="KR190" s="109"/>
      <c r="KS190" s="109"/>
      <c r="KT190" s="109"/>
      <c r="KU190" s="109"/>
      <c r="KV190" s="109"/>
      <c r="KW190" s="109"/>
      <c r="KX190" s="109"/>
      <c r="KY190" s="109"/>
      <c r="KZ190" s="109"/>
      <c r="LA190" s="109"/>
      <c r="LB190" s="109"/>
      <c r="LC190" s="109"/>
      <c r="LD190" s="109"/>
      <c r="LE190" s="109"/>
      <c r="LF190" s="109"/>
      <c r="LG190" s="109"/>
      <c r="LH190" s="109"/>
      <c r="LI190" s="109"/>
      <c r="LJ190" s="109"/>
      <c r="LK190" s="109"/>
      <c r="LL190" s="109"/>
      <c r="LM190" s="109"/>
      <c r="LN190" s="109"/>
      <c r="LO190" s="109"/>
      <c r="LP190" s="109"/>
      <c r="LQ190" s="109"/>
      <c r="LR190" s="109"/>
      <c r="LS190" s="109"/>
      <c r="LT190" s="109"/>
      <c r="LU190" s="109"/>
      <c r="LV190" s="109"/>
      <c r="LW190" s="109"/>
      <c r="LX190" s="109"/>
      <c r="LY190" s="109"/>
      <c r="LZ190" s="109"/>
      <c r="MA190" s="109"/>
      <c r="MB190" s="109"/>
      <c r="MC190" s="109"/>
      <c r="MD190" s="109"/>
      <c r="ME190" s="109"/>
      <c r="MF190" s="109"/>
      <c r="MG190" s="109"/>
      <c r="MH190" s="109"/>
      <c r="MI190" s="109"/>
      <c r="MJ190" s="109"/>
      <c r="MK190" s="109"/>
      <c r="ML190" s="109"/>
      <c r="MM190" s="109"/>
      <c r="MN190" s="109"/>
      <c r="MO190" s="109"/>
      <c r="MP190" s="109"/>
      <c r="MQ190" s="109"/>
      <c r="MR190" s="109"/>
      <c r="MS190" s="109"/>
      <c r="MT190" s="109"/>
      <c r="MU190" s="109"/>
      <c r="MV190" s="109"/>
      <c r="MW190" s="109"/>
      <c r="MX190" s="109"/>
      <c r="MY190" s="109"/>
      <c r="MZ190" s="109"/>
      <c r="NA190" s="109"/>
      <c r="NB190" s="109"/>
      <c r="NC190" s="109"/>
      <c r="ND190" s="109"/>
      <c r="NE190" s="109"/>
      <c r="NF190" s="109"/>
      <c r="NG190" s="109"/>
      <c r="NH190" s="109"/>
      <c r="NI190" s="109"/>
      <c r="NJ190" s="109"/>
      <c r="NK190" s="109"/>
      <c r="NL190" s="109"/>
      <c r="NM190" s="109"/>
      <c r="NN190" s="109"/>
      <c r="NO190" s="109"/>
      <c r="NP190" s="109"/>
      <c r="NQ190" s="109"/>
      <c r="NR190" s="109"/>
      <c r="NS190" s="109"/>
      <c r="NT190" s="109"/>
      <c r="NU190" s="109"/>
      <c r="NV190" s="109"/>
      <c r="NW190" s="109"/>
      <c r="NX190" s="109"/>
      <c r="NY190" s="109"/>
      <c r="NZ190" s="109"/>
      <c r="OA190" s="109"/>
      <c r="OB190" s="109"/>
      <c r="OC190" s="109"/>
      <c r="OD190" s="109"/>
      <c r="OE190" s="109"/>
      <c r="OF190" s="109"/>
      <c r="OG190" s="109"/>
      <c r="OH190" s="109"/>
      <c r="OI190" s="109"/>
      <c r="OJ190" s="109"/>
      <c r="OK190" s="109"/>
      <c r="OL190" s="109"/>
      <c r="OM190" s="109"/>
      <c r="ON190" s="109"/>
      <c r="OO190" s="109"/>
      <c r="OP190" s="109"/>
      <c r="OQ190" s="109"/>
      <c r="OR190" s="109"/>
      <c r="OS190" s="109"/>
      <c r="OT190" s="109"/>
      <c r="OU190" s="109"/>
      <c r="OV190" s="109"/>
      <c r="OW190" s="109"/>
      <c r="OX190" s="109"/>
      <c r="OY190" s="109"/>
      <c r="OZ190" s="109"/>
      <c r="PA190" s="109"/>
      <c r="PB190" s="109"/>
      <c r="PC190" s="109"/>
      <c r="PD190" s="109"/>
      <c r="PE190" s="109"/>
      <c r="PF190" s="109"/>
    </row>
    <row r="191" spans="1:422" x14ac:dyDescent="0.2">
      <c r="A191" s="109"/>
      <c r="B191" s="109"/>
      <c r="C191" s="109"/>
      <c r="D191" s="109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  <c r="BO191" s="109"/>
      <c r="BP191" s="109"/>
      <c r="BQ191" s="109"/>
      <c r="BR191" s="109"/>
      <c r="BS191" s="109"/>
      <c r="BT191" s="109"/>
      <c r="BU191" s="109"/>
      <c r="BV191" s="109"/>
      <c r="BW191" s="109"/>
      <c r="BX191" s="109"/>
      <c r="BY191" s="109"/>
      <c r="BZ191" s="109"/>
      <c r="CA191" s="109"/>
      <c r="CB191" s="109"/>
      <c r="CC191" s="109"/>
      <c r="CD191" s="109"/>
      <c r="CE191" s="109"/>
      <c r="CF191" s="109"/>
      <c r="CG191" s="109"/>
      <c r="CH191" s="109"/>
      <c r="CI191" s="109"/>
      <c r="CJ191" s="109"/>
      <c r="CK191" s="109"/>
      <c r="CL191" s="109"/>
      <c r="CM191" s="109"/>
      <c r="CN191" s="109"/>
      <c r="CO191" s="109"/>
      <c r="CP191" s="109"/>
      <c r="CQ191" s="109"/>
      <c r="CR191" s="109"/>
      <c r="CS191" s="109"/>
      <c r="CT191" s="109"/>
      <c r="CU191" s="109"/>
      <c r="CV191" s="109"/>
      <c r="CW191" s="109"/>
      <c r="CX191" s="109"/>
      <c r="CY191" s="109"/>
      <c r="CZ191" s="109"/>
      <c r="DA191" s="109"/>
      <c r="DB191" s="109"/>
      <c r="DC191" s="109"/>
      <c r="DD191" s="109"/>
      <c r="DE191" s="109"/>
      <c r="DF191" s="109"/>
      <c r="DG191" s="109"/>
      <c r="DH191" s="109"/>
      <c r="DI191" s="109"/>
      <c r="DJ191" s="109"/>
      <c r="DK191" s="109"/>
      <c r="DL191" s="109"/>
      <c r="DM191" s="109"/>
      <c r="DN191" s="109"/>
      <c r="DO191" s="109"/>
      <c r="DP191" s="109"/>
      <c r="DQ191" s="109"/>
      <c r="DR191" s="109"/>
      <c r="DS191" s="109"/>
      <c r="DT191" s="109"/>
      <c r="DU191" s="109"/>
      <c r="DV191" s="109"/>
      <c r="DW191" s="109"/>
      <c r="DX191" s="109"/>
      <c r="DY191" s="109"/>
      <c r="DZ191" s="109"/>
      <c r="EA191" s="109"/>
      <c r="EB191" s="109"/>
      <c r="EC191" s="109"/>
      <c r="ED191" s="109"/>
      <c r="EE191" s="109"/>
      <c r="EF191" s="109"/>
      <c r="EG191" s="109"/>
      <c r="EH191" s="109"/>
      <c r="EI191" s="109"/>
      <c r="EJ191" s="109"/>
      <c r="EK191" s="109"/>
      <c r="EL191" s="109"/>
      <c r="EM191" s="109"/>
      <c r="EN191" s="109"/>
      <c r="EO191" s="109"/>
      <c r="EP191" s="109"/>
      <c r="EQ191" s="109"/>
      <c r="ER191" s="109"/>
      <c r="ES191" s="109"/>
      <c r="ET191" s="109"/>
      <c r="EU191" s="109"/>
      <c r="EV191" s="109"/>
      <c r="EW191" s="109"/>
      <c r="EX191" s="109"/>
      <c r="EY191" s="109"/>
      <c r="EZ191" s="109"/>
      <c r="FA191" s="109"/>
      <c r="FB191" s="109"/>
      <c r="FC191" s="109"/>
      <c r="FD191" s="109"/>
      <c r="FE191" s="109"/>
      <c r="FF191" s="109"/>
      <c r="FG191" s="109"/>
      <c r="FH191" s="109"/>
      <c r="FI191" s="109"/>
      <c r="FJ191" s="109"/>
      <c r="FK191" s="109"/>
      <c r="FL191" s="109"/>
      <c r="FM191" s="109"/>
      <c r="FN191" s="109"/>
      <c r="FO191" s="109"/>
      <c r="FP191" s="109"/>
      <c r="FQ191" s="109"/>
      <c r="FR191" s="109"/>
      <c r="FS191" s="109"/>
      <c r="FT191" s="109"/>
      <c r="FU191" s="109"/>
      <c r="FV191" s="109"/>
      <c r="FW191" s="109"/>
      <c r="FX191" s="109"/>
      <c r="FY191" s="109"/>
      <c r="FZ191" s="109"/>
      <c r="GA191" s="109"/>
      <c r="GB191" s="109"/>
      <c r="GC191" s="109"/>
      <c r="GD191" s="109"/>
      <c r="GE191" s="109"/>
      <c r="GF191" s="109"/>
      <c r="GG191" s="109"/>
      <c r="GH191" s="109"/>
      <c r="GI191" s="109"/>
      <c r="GJ191" s="109"/>
      <c r="GK191" s="109"/>
      <c r="GL191" s="109"/>
      <c r="GM191" s="109"/>
      <c r="GN191" s="109"/>
      <c r="GO191" s="109"/>
      <c r="GP191" s="109"/>
      <c r="GQ191" s="109"/>
      <c r="GR191" s="109"/>
      <c r="GS191" s="109"/>
      <c r="GT191" s="109"/>
      <c r="GU191" s="109"/>
      <c r="GV191" s="109"/>
      <c r="GW191" s="109"/>
      <c r="GX191" s="109"/>
      <c r="GY191" s="109"/>
      <c r="GZ191" s="109"/>
      <c r="HA191" s="109"/>
      <c r="HB191" s="109"/>
      <c r="HC191" s="109"/>
      <c r="HD191" s="109"/>
      <c r="HE191" s="109"/>
      <c r="HF191" s="109"/>
      <c r="HG191" s="109"/>
      <c r="HH191" s="109"/>
      <c r="HI191" s="109"/>
      <c r="HJ191" s="109"/>
      <c r="HK191" s="109"/>
      <c r="HL191" s="109"/>
      <c r="HM191" s="109"/>
      <c r="HN191" s="109"/>
      <c r="HO191" s="109"/>
      <c r="HP191" s="109"/>
      <c r="HQ191" s="109"/>
      <c r="HR191" s="109"/>
      <c r="HS191" s="109"/>
      <c r="HT191" s="109"/>
      <c r="HU191" s="109"/>
      <c r="HV191" s="109"/>
      <c r="HW191" s="109"/>
      <c r="HX191" s="109"/>
      <c r="HY191" s="109"/>
      <c r="HZ191" s="109"/>
      <c r="IA191" s="109"/>
      <c r="IB191" s="109"/>
      <c r="IC191" s="109"/>
      <c r="ID191" s="109"/>
      <c r="IE191" s="109"/>
      <c r="IF191" s="109"/>
      <c r="IG191" s="109"/>
      <c r="IH191" s="109"/>
      <c r="II191" s="109"/>
      <c r="IJ191" s="109"/>
      <c r="IK191" s="109"/>
      <c r="IL191" s="109"/>
      <c r="IM191" s="109"/>
      <c r="IN191" s="109"/>
      <c r="IO191" s="109"/>
      <c r="IP191" s="109"/>
      <c r="IQ191" s="109"/>
      <c r="IR191" s="109"/>
      <c r="IS191" s="109"/>
      <c r="IT191" s="109"/>
      <c r="IU191" s="109"/>
      <c r="IV191" s="109"/>
      <c r="IW191" s="109"/>
      <c r="IX191" s="109"/>
      <c r="IY191" s="109"/>
      <c r="IZ191" s="109"/>
      <c r="JA191" s="109"/>
      <c r="JB191" s="109"/>
      <c r="JC191" s="109"/>
      <c r="JD191" s="109"/>
      <c r="JE191" s="109"/>
      <c r="JF191" s="109"/>
      <c r="JG191" s="109"/>
      <c r="JH191" s="109"/>
      <c r="JI191" s="109"/>
      <c r="JJ191" s="109"/>
      <c r="JK191" s="109"/>
      <c r="JL191" s="109"/>
      <c r="JM191" s="109"/>
      <c r="JN191" s="109"/>
      <c r="JO191" s="109"/>
      <c r="JP191" s="109"/>
      <c r="JQ191" s="109"/>
      <c r="JR191" s="109"/>
      <c r="JS191" s="109"/>
      <c r="JT191" s="109"/>
      <c r="JU191" s="109"/>
      <c r="JV191" s="109"/>
      <c r="JW191" s="109"/>
      <c r="JX191" s="109"/>
      <c r="JY191" s="109"/>
      <c r="JZ191" s="109"/>
      <c r="KA191" s="109"/>
      <c r="KB191" s="109"/>
      <c r="KC191" s="109"/>
      <c r="KD191" s="109"/>
      <c r="KE191" s="109"/>
      <c r="KF191" s="109"/>
      <c r="KG191" s="109"/>
      <c r="KH191" s="109"/>
      <c r="KI191" s="109"/>
      <c r="KJ191" s="109"/>
      <c r="KK191" s="109"/>
      <c r="KL191" s="109"/>
      <c r="KM191" s="109"/>
      <c r="KN191" s="109"/>
      <c r="KO191" s="109"/>
      <c r="KP191" s="109"/>
      <c r="KQ191" s="109"/>
      <c r="KR191" s="109"/>
      <c r="KS191" s="109"/>
      <c r="KT191" s="109"/>
      <c r="KU191" s="109"/>
      <c r="KV191" s="109"/>
      <c r="KW191" s="109"/>
      <c r="KX191" s="109"/>
      <c r="KY191" s="109"/>
      <c r="KZ191" s="109"/>
      <c r="LA191" s="109"/>
      <c r="LB191" s="109"/>
      <c r="LC191" s="109"/>
      <c r="LD191" s="109"/>
      <c r="LE191" s="109"/>
      <c r="LF191" s="109"/>
      <c r="LG191" s="109"/>
      <c r="LH191" s="109"/>
      <c r="LI191" s="109"/>
      <c r="LJ191" s="109"/>
      <c r="LK191" s="109"/>
      <c r="LL191" s="109"/>
      <c r="LM191" s="109"/>
      <c r="LN191" s="109"/>
      <c r="LO191" s="109"/>
      <c r="LP191" s="109"/>
      <c r="LQ191" s="109"/>
      <c r="LR191" s="109"/>
      <c r="LS191" s="109"/>
      <c r="LT191" s="109"/>
      <c r="LU191" s="109"/>
      <c r="LV191" s="109"/>
      <c r="LW191" s="109"/>
      <c r="LX191" s="109"/>
      <c r="LY191" s="109"/>
      <c r="LZ191" s="109"/>
      <c r="MA191" s="109"/>
      <c r="MB191" s="109"/>
      <c r="MC191" s="109"/>
      <c r="MD191" s="109"/>
      <c r="ME191" s="109"/>
      <c r="MF191" s="109"/>
      <c r="MG191" s="109"/>
      <c r="MH191" s="109"/>
      <c r="MI191" s="109"/>
      <c r="MJ191" s="109"/>
      <c r="MK191" s="109"/>
      <c r="ML191" s="109"/>
      <c r="MM191" s="109"/>
      <c r="MN191" s="109"/>
      <c r="MO191" s="109"/>
      <c r="MP191" s="109"/>
      <c r="MQ191" s="109"/>
      <c r="MR191" s="109"/>
      <c r="MS191" s="109"/>
      <c r="MT191" s="109"/>
      <c r="MU191" s="109"/>
      <c r="MV191" s="109"/>
      <c r="MW191" s="109"/>
      <c r="MX191" s="109"/>
      <c r="MY191" s="109"/>
      <c r="MZ191" s="109"/>
      <c r="NA191" s="109"/>
      <c r="NB191" s="109"/>
      <c r="NC191" s="109"/>
      <c r="ND191" s="109"/>
      <c r="NE191" s="109"/>
      <c r="NF191" s="109"/>
      <c r="NG191" s="109"/>
      <c r="NH191" s="109"/>
      <c r="NI191" s="109"/>
      <c r="NJ191" s="109"/>
      <c r="NK191" s="109"/>
      <c r="NL191" s="109"/>
      <c r="NM191" s="109"/>
      <c r="NN191" s="109"/>
      <c r="NO191" s="109"/>
      <c r="NP191" s="109"/>
      <c r="NQ191" s="109"/>
      <c r="NR191" s="109"/>
      <c r="NS191" s="109"/>
      <c r="NT191" s="109"/>
      <c r="NU191" s="109"/>
      <c r="NV191" s="109"/>
      <c r="NW191" s="109"/>
      <c r="NX191" s="109"/>
      <c r="NY191" s="109"/>
      <c r="NZ191" s="109"/>
      <c r="OA191" s="109"/>
      <c r="OB191" s="109"/>
      <c r="OC191" s="109"/>
      <c r="OD191" s="109"/>
      <c r="OE191" s="109"/>
      <c r="OF191" s="109"/>
      <c r="OG191" s="109"/>
      <c r="OH191" s="109"/>
      <c r="OI191" s="109"/>
      <c r="OJ191" s="109"/>
      <c r="OK191" s="109"/>
      <c r="OL191" s="109"/>
      <c r="OM191" s="109"/>
      <c r="ON191" s="109"/>
      <c r="OO191" s="109"/>
      <c r="OP191" s="109"/>
      <c r="OQ191" s="109"/>
      <c r="OR191" s="109"/>
      <c r="OS191" s="109"/>
      <c r="OT191" s="109"/>
      <c r="OU191" s="109"/>
      <c r="OV191" s="109"/>
      <c r="OW191" s="109"/>
      <c r="OX191" s="109"/>
      <c r="OY191" s="109"/>
      <c r="OZ191" s="109"/>
      <c r="PA191" s="109"/>
      <c r="PB191" s="109"/>
      <c r="PC191" s="109"/>
      <c r="PD191" s="109"/>
      <c r="PE191" s="109"/>
      <c r="PF191" s="109"/>
    </row>
    <row r="192" spans="1:422" x14ac:dyDescent="0.2">
      <c r="A192" s="109"/>
      <c r="B192" s="109"/>
      <c r="C192" s="109"/>
      <c r="D192" s="109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  <c r="BT192" s="109"/>
      <c r="BU192" s="109"/>
      <c r="BV192" s="109"/>
      <c r="BW192" s="109"/>
      <c r="BX192" s="109"/>
      <c r="BY192" s="109"/>
      <c r="BZ192" s="109"/>
      <c r="CA192" s="109"/>
      <c r="CB192" s="109"/>
      <c r="CC192" s="109"/>
      <c r="CD192" s="109"/>
      <c r="CE192" s="109"/>
      <c r="CF192" s="109"/>
      <c r="CG192" s="109"/>
      <c r="CH192" s="109"/>
      <c r="CI192" s="109"/>
      <c r="CJ192" s="109"/>
      <c r="CK192" s="109"/>
      <c r="CL192" s="109"/>
      <c r="CM192" s="109"/>
      <c r="CN192" s="109"/>
      <c r="CO192" s="109"/>
      <c r="CP192" s="109"/>
      <c r="CQ192" s="109"/>
      <c r="CR192" s="109"/>
      <c r="CS192" s="109"/>
      <c r="CT192" s="109"/>
      <c r="CU192" s="109"/>
      <c r="CV192" s="109"/>
      <c r="CW192" s="109"/>
      <c r="CX192" s="109"/>
      <c r="CY192" s="109"/>
      <c r="CZ192" s="109"/>
      <c r="DA192" s="109"/>
      <c r="DB192" s="109"/>
      <c r="DC192" s="109"/>
      <c r="DD192" s="109"/>
      <c r="DE192" s="109"/>
      <c r="DF192" s="109"/>
      <c r="DG192" s="109"/>
      <c r="DH192" s="109"/>
      <c r="DI192" s="109"/>
      <c r="DJ192" s="109"/>
      <c r="DK192" s="109"/>
      <c r="DL192" s="109"/>
      <c r="DM192" s="109"/>
      <c r="DN192" s="109"/>
      <c r="DO192" s="109"/>
      <c r="DP192" s="109"/>
      <c r="DQ192" s="109"/>
      <c r="DR192" s="109"/>
      <c r="DS192" s="109"/>
      <c r="DT192" s="109"/>
      <c r="DU192" s="109"/>
      <c r="DV192" s="109"/>
      <c r="DW192" s="109"/>
      <c r="DX192" s="109"/>
      <c r="DY192" s="109"/>
      <c r="DZ192" s="109"/>
      <c r="EA192" s="109"/>
      <c r="EB192" s="109"/>
      <c r="EC192" s="109"/>
      <c r="ED192" s="109"/>
      <c r="EE192" s="109"/>
      <c r="EF192" s="109"/>
      <c r="EG192" s="109"/>
      <c r="EH192" s="109"/>
      <c r="EI192" s="109"/>
      <c r="EJ192" s="109"/>
      <c r="EK192" s="109"/>
      <c r="EL192" s="109"/>
      <c r="EM192" s="109"/>
      <c r="EN192" s="109"/>
      <c r="EO192" s="109"/>
      <c r="EP192" s="109"/>
      <c r="EQ192" s="109"/>
      <c r="ER192" s="109"/>
      <c r="ES192" s="109"/>
      <c r="ET192" s="109"/>
      <c r="EU192" s="109"/>
      <c r="EV192" s="109"/>
      <c r="EW192" s="109"/>
      <c r="EX192" s="109"/>
      <c r="EY192" s="109"/>
      <c r="EZ192" s="109"/>
      <c r="FA192" s="109"/>
      <c r="FB192" s="109"/>
      <c r="FC192" s="109"/>
      <c r="FD192" s="109"/>
      <c r="FE192" s="109"/>
      <c r="FF192" s="109"/>
      <c r="FG192" s="109"/>
      <c r="FH192" s="109"/>
      <c r="FI192" s="109"/>
      <c r="FJ192" s="109"/>
      <c r="FK192" s="109"/>
      <c r="FL192" s="109"/>
      <c r="FM192" s="109"/>
      <c r="FN192" s="109"/>
      <c r="FO192" s="109"/>
      <c r="FP192" s="109"/>
      <c r="FQ192" s="109"/>
      <c r="FR192" s="109"/>
      <c r="FS192" s="109"/>
      <c r="FT192" s="109"/>
      <c r="FU192" s="109"/>
      <c r="FV192" s="109"/>
      <c r="FW192" s="109"/>
      <c r="FX192" s="109"/>
      <c r="FY192" s="109"/>
      <c r="FZ192" s="109"/>
      <c r="GA192" s="109"/>
      <c r="GB192" s="109"/>
      <c r="GC192" s="109"/>
      <c r="GD192" s="109"/>
      <c r="GE192" s="109"/>
      <c r="GF192" s="109"/>
      <c r="GG192" s="109"/>
      <c r="GH192" s="109"/>
      <c r="GI192" s="109"/>
      <c r="GJ192" s="109"/>
      <c r="GK192" s="109"/>
      <c r="GL192" s="109"/>
      <c r="GM192" s="109"/>
      <c r="GN192" s="109"/>
      <c r="GO192" s="109"/>
      <c r="GP192" s="109"/>
      <c r="GQ192" s="109"/>
      <c r="GR192" s="109"/>
      <c r="GS192" s="109"/>
      <c r="GT192" s="109"/>
      <c r="GU192" s="109"/>
      <c r="GV192" s="109"/>
      <c r="GW192" s="109"/>
      <c r="GX192" s="109"/>
      <c r="GY192" s="109"/>
      <c r="GZ192" s="109"/>
      <c r="HA192" s="109"/>
      <c r="HB192" s="109"/>
      <c r="HC192" s="109"/>
      <c r="HD192" s="109"/>
      <c r="HE192" s="109"/>
      <c r="HF192" s="109"/>
      <c r="HG192" s="109"/>
      <c r="HH192" s="109"/>
      <c r="HI192" s="109"/>
      <c r="HJ192" s="109"/>
      <c r="HK192" s="109"/>
      <c r="HL192" s="109"/>
      <c r="HM192" s="109"/>
      <c r="HN192" s="109"/>
      <c r="HO192" s="109"/>
      <c r="HP192" s="109"/>
      <c r="HQ192" s="109"/>
      <c r="HR192" s="109"/>
      <c r="HS192" s="109"/>
      <c r="HT192" s="109"/>
      <c r="HU192" s="109"/>
      <c r="HV192" s="109"/>
      <c r="HW192" s="109"/>
      <c r="HX192" s="109"/>
      <c r="HY192" s="109"/>
      <c r="HZ192" s="109"/>
      <c r="IA192" s="109"/>
      <c r="IB192" s="109"/>
      <c r="IC192" s="109"/>
      <c r="ID192" s="109"/>
      <c r="IE192" s="109"/>
      <c r="IF192" s="109"/>
      <c r="IG192" s="109"/>
      <c r="IH192" s="109"/>
      <c r="II192" s="109"/>
      <c r="IJ192" s="109"/>
      <c r="IK192" s="109"/>
      <c r="IL192" s="109"/>
      <c r="IM192" s="109"/>
      <c r="IN192" s="109"/>
      <c r="IO192" s="109"/>
      <c r="IP192" s="109"/>
      <c r="IQ192" s="109"/>
      <c r="IR192" s="109"/>
      <c r="IS192" s="109"/>
      <c r="IT192" s="109"/>
      <c r="IU192" s="109"/>
      <c r="IV192" s="109"/>
      <c r="IW192" s="109"/>
      <c r="IX192" s="109"/>
      <c r="IY192" s="109"/>
      <c r="IZ192" s="109"/>
      <c r="JA192" s="109"/>
      <c r="JB192" s="109"/>
      <c r="JC192" s="109"/>
      <c r="JD192" s="109"/>
      <c r="JE192" s="109"/>
      <c r="JF192" s="109"/>
      <c r="JG192" s="109"/>
      <c r="JH192" s="109"/>
      <c r="JI192" s="109"/>
      <c r="JJ192" s="109"/>
      <c r="JK192" s="109"/>
      <c r="JL192" s="109"/>
      <c r="JM192" s="109"/>
      <c r="JN192" s="109"/>
      <c r="JO192" s="109"/>
      <c r="JP192" s="109"/>
      <c r="JQ192" s="109"/>
      <c r="JR192" s="109"/>
      <c r="JS192" s="109"/>
      <c r="JT192" s="109"/>
      <c r="JU192" s="109"/>
      <c r="JV192" s="109"/>
      <c r="JW192" s="109"/>
      <c r="JX192" s="109"/>
      <c r="JY192" s="109"/>
      <c r="JZ192" s="109"/>
      <c r="KA192" s="109"/>
      <c r="KB192" s="109"/>
      <c r="KC192" s="109"/>
      <c r="KD192" s="109"/>
      <c r="KE192" s="109"/>
      <c r="KF192" s="109"/>
      <c r="KG192" s="109"/>
      <c r="KH192" s="109"/>
      <c r="KI192" s="109"/>
      <c r="KJ192" s="109"/>
      <c r="KK192" s="109"/>
      <c r="KL192" s="109"/>
      <c r="KM192" s="109"/>
      <c r="KN192" s="109"/>
      <c r="KO192" s="109"/>
      <c r="KP192" s="109"/>
      <c r="KQ192" s="109"/>
      <c r="KR192" s="109"/>
      <c r="KS192" s="109"/>
      <c r="KT192" s="109"/>
      <c r="KU192" s="109"/>
      <c r="KV192" s="109"/>
      <c r="KW192" s="109"/>
      <c r="KX192" s="109"/>
      <c r="KY192" s="109"/>
      <c r="KZ192" s="109"/>
      <c r="LA192" s="109"/>
      <c r="LB192" s="109"/>
      <c r="LC192" s="109"/>
      <c r="LD192" s="109"/>
      <c r="LE192" s="109"/>
      <c r="LF192" s="109"/>
      <c r="LG192" s="109"/>
      <c r="LH192" s="109"/>
      <c r="LI192" s="109"/>
      <c r="LJ192" s="109"/>
      <c r="LK192" s="109"/>
      <c r="LL192" s="109"/>
      <c r="LM192" s="109"/>
      <c r="LN192" s="109"/>
      <c r="LO192" s="109"/>
      <c r="LP192" s="109"/>
      <c r="LQ192" s="109"/>
      <c r="LR192" s="109"/>
      <c r="LS192" s="109"/>
      <c r="LT192" s="109"/>
      <c r="LU192" s="109"/>
      <c r="LV192" s="109"/>
      <c r="LW192" s="109"/>
      <c r="LX192" s="109"/>
      <c r="LY192" s="109"/>
      <c r="LZ192" s="109"/>
      <c r="MA192" s="109"/>
      <c r="MB192" s="109"/>
      <c r="MC192" s="109"/>
      <c r="MD192" s="109"/>
      <c r="ME192" s="109"/>
      <c r="MF192" s="109"/>
      <c r="MG192" s="109"/>
      <c r="MH192" s="109"/>
      <c r="MI192" s="109"/>
      <c r="MJ192" s="109"/>
      <c r="MK192" s="109"/>
      <c r="ML192" s="109"/>
      <c r="MM192" s="109"/>
      <c r="MN192" s="109"/>
      <c r="MO192" s="109"/>
      <c r="MP192" s="109"/>
      <c r="MQ192" s="109"/>
      <c r="MR192" s="109"/>
      <c r="MS192" s="109"/>
      <c r="MT192" s="109"/>
      <c r="MU192" s="109"/>
      <c r="MV192" s="109"/>
      <c r="MW192" s="109"/>
      <c r="MX192" s="109"/>
      <c r="MY192" s="109"/>
      <c r="MZ192" s="109"/>
      <c r="NA192" s="109"/>
      <c r="NB192" s="109"/>
      <c r="NC192" s="109"/>
      <c r="ND192" s="109"/>
      <c r="NE192" s="109"/>
      <c r="NF192" s="109"/>
      <c r="NG192" s="109"/>
      <c r="NH192" s="109"/>
      <c r="NI192" s="109"/>
      <c r="NJ192" s="109"/>
      <c r="NK192" s="109"/>
      <c r="NL192" s="109"/>
      <c r="NM192" s="109"/>
      <c r="NN192" s="109"/>
      <c r="NO192" s="109"/>
      <c r="NP192" s="109"/>
      <c r="NQ192" s="109"/>
      <c r="NR192" s="109"/>
      <c r="NS192" s="109"/>
      <c r="NT192" s="109"/>
      <c r="NU192" s="109"/>
      <c r="NV192" s="109"/>
      <c r="NW192" s="109"/>
      <c r="NX192" s="109"/>
      <c r="NY192" s="109"/>
      <c r="NZ192" s="109"/>
      <c r="OA192" s="109"/>
      <c r="OB192" s="109"/>
      <c r="OC192" s="109"/>
      <c r="OD192" s="109"/>
      <c r="OE192" s="109"/>
      <c r="OF192" s="109"/>
      <c r="OG192" s="109"/>
      <c r="OH192" s="109"/>
      <c r="OI192" s="109"/>
      <c r="OJ192" s="109"/>
      <c r="OK192" s="109"/>
      <c r="OL192" s="109"/>
      <c r="OM192" s="109"/>
      <c r="ON192" s="109"/>
      <c r="OO192" s="109"/>
      <c r="OP192" s="109"/>
      <c r="OQ192" s="109"/>
      <c r="OR192" s="109"/>
      <c r="OS192" s="109"/>
      <c r="OT192" s="109"/>
      <c r="OU192" s="109"/>
      <c r="OV192" s="109"/>
      <c r="OW192" s="109"/>
      <c r="OX192" s="109"/>
      <c r="OY192" s="109"/>
      <c r="OZ192" s="109"/>
      <c r="PA192" s="109"/>
      <c r="PB192" s="109"/>
      <c r="PC192" s="109"/>
      <c r="PD192" s="109"/>
      <c r="PE192" s="109"/>
      <c r="PF192" s="109"/>
    </row>
    <row r="193" spans="1:422" x14ac:dyDescent="0.2">
      <c r="A193" s="109"/>
      <c r="B193" s="109"/>
      <c r="C193" s="109"/>
      <c r="D193" s="109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  <c r="BO193" s="109"/>
      <c r="BP193" s="109"/>
      <c r="BQ193" s="109"/>
      <c r="BR193" s="109"/>
      <c r="BS193" s="109"/>
      <c r="BT193" s="109"/>
      <c r="BU193" s="109"/>
      <c r="BV193" s="109"/>
      <c r="BW193" s="109"/>
      <c r="BX193" s="109"/>
      <c r="BY193" s="109"/>
      <c r="BZ193" s="109"/>
      <c r="CA193" s="109"/>
      <c r="CB193" s="109"/>
      <c r="CC193" s="109"/>
      <c r="CD193" s="109"/>
      <c r="CE193" s="109"/>
      <c r="CF193" s="109"/>
      <c r="CG193" s="109"/>
      <c r="CH193" s="109"/>
      <c r="CI193" s="109"/>
      <c r="CJ193" s="109"/>
      <c r="CK193" s="109"/>
      <c r="CL193" s="109"/>
      <c r="CM193" s="109"/>
      <c r="CN193" s="109"/>
      <c r="CO193" s="109"/>
      <c r="CP193" s="109"/>
      <c r="CQ193" s="109"/>
      <c r="CR193" s="109"/>
      <c r="CS193" s="109"/>
      <c r="CT193" s="109"/>
      <c r="CU193" s="109"/>
      <c r="CV193" s="109"/>
      <c r="CW193" s="109"/>
      <c r="CX193" s="109"/>
      <c r="CY193" s="109"/>
      <c r="CZ193" s="109"/>
      <c r="DA193" s="109"/>
      <c r="DB193" s="109"/>
      <c r="DC193" s="109"/>
      <c r="DD193" s="109"/>
      <c r="DE193" s="109"/>
      <c r="DF193" s="109"/>
      <c r="DG193" s="109"/>
      <c r="DH193" s="109"/>
      <c r="DI193" s="109"/>
      <c r="DJ193" s="109"/>
      <c r="DK193" s="109"/>
      <c r="DL193" s="109"/>
      <c r="DM193" s="109"/>
      <c r="DN193" s="109"/>
      <c r="DO193" s="109"/>
      <c r="DP193" s="109"/>
      <c r="DQ193" s="109"/>
      <c r="DR193" s="109"/>
      <c r="DS193" s="109"/>
      <c r="DT193" s="109"/>
      <c r="DU193" s="109"/>
      <c r="DV193" s="109"/>
      <c r="DW193" s="109"/>
      <c r="DX193" s="109"/>
      <c r="DY193" s="109"/>
      <c r="DZ193" s="109"/>
      <c r="EA193" s="109"/>
      <c r="EB193" s="109"/>
      <c r="EC193" s="109"/>
      <c r="ED193" s="109"/>
      <c r="EE193" s="109"/>
      <c r="EF193" s="109"/>
      <c r="EG193" s="109"/>
      <c r="EH193" s="109"/>
      <c r="EI193" s="109"/>
      <c r="EJ193" s="109"/>
      <c r="EK193" s="109"/>
      <c r="EL193" s="109"/>
      <c r="EM193" s="109"/>
      <c r="EN193" s="109"/>
      <c r="EO193" s="109"/>
      <c r="EP193" s="109"/>
      <c r="EQ193" s="109"/>
      <c r="ER193" s="109"/>
      <c r="ES193" s="109"/>
      <c r="ET193" s="109"/>
      <c r="EU193" s="109"/>
      <c r="EV193" s="109"/>
      <c r="EW193" s="109"/>
      <c r="EX193" s="109"/>
      <c r="EY193" s="109"/>
      <c r="EZ193" s="109"/>
      <c r="FA193" s="109"/>
      <c r="FB193" s="109"/>
      <c r="FC193" s="109"/>
      <c r="FD193" s="109"/>
      <c r="FE193" s="109"/>
      <c r="FF193" s="109"/>
      <c r="FG193" s="109"/>
      <c r="FH193" s="109"/>
      <c r="FI193" s="109"/>
      <c r="FJ193" s="109"/>
      <c r="FK193" s="109"/>
      <c r="FL193" s="109"/>
      <c r="FM193" s="109"/>
      <c r="FN193" s="109"/>
      <c r="FO193" s="109"/>
      <c r="FP193" s="109"/>
      <c r="FQ193" s="109"/>
      <c r="FR193" s="109"/>
      <c r="FS193" s="109"/>
      <c r="FT193" s="109"/>
      <c r="FU193" s="109"/>
      <c r="FV193" s="109"/>
      <c r="FW193" s="109"/>
      <c r="FX193" s="109"/>
      <c r="FY193" s="109"/>
      <c r="FZ193" s="109"/>
      <c r="GA193" s="109"/>
      <c r="GB193" s="109"/>
      <c r="GC193" s="109"/>
      <c r="GD193" s="109"/>
      <c r="GE193" s="109"/>
      <c r="GF193" s="109"/>
      <c r="GG193" s="109"/>
      <c r="GH193" s="109"/>
      <c r="GI193" s="109"/>
      <c r="GJ193" s="109"/>
      <c r="GK193" s="109"/>
      <c r="GL193" s="109"/>
      <c r="GM193" s="109"/>
      <c r="GN193" s="109"/>
      <c r="GO193" s="109"/>
      <c r="GP193" s="109"/>
      <c r="GQ193" s="109"/>
      <c r="GR193" s="109"/>
      <c r="GS193" s="109"/>
      <c r="GT193" s="109"/>
      <c r="GU193" s="109"/>
      <c r="GV193" s="109"/>
      <c r="GW193" s="109"/>
      <c r="GX193" s="109"/>
      <c r="GY193" s="109"/>
      <c r="GZ193" s="109"/>
      <c r="HA193" s="109"/>
      <c r="HB193" s="109"/>
      <c r="HC193" s="109"/>
      <c r="HD193" s="109"/>
      <c r="HE193" s="109"/>
      <c r="HF193" s="109"/>
      <c r="HG193" s="109"/>
      <c r="HH193" s="109"/>
      <c r="HI193" s="109"/>
      <c r="HJ193" s="109"/>
      <c r="HK193" s="109"/>
      <c r="HL193" s="109"/>
      <c r="HM193" s="109"/>
      <c r="HN193" s="109"/>
      <c r="HO193" s="109"/>
      <c r="HP193" s="109"/>
      <c r="HQ193" s="109"/>
      <c r="HR193" s="109"/>
      <c r="HS193" s="109"/>
      <c r="HT193" s="109"/>
      <c r="HU193" s="109"/>
      <c r="HV193" s="109"/>
      <c r="HW193" s="109"/>
      <c r="HX193" s="109"/>
      <c r="HY193" s="109"/>
      <c r="HZ193" s="109"/>
      <c r="IA193" s="109"/>
      <c r="IB193" s="109"/>
      <c r="IC193" s="109"/>
      <c r="ID193" s="109"/>
      <c r="IE193" s="109"/>
      <c r="IF193" s="109"/>
      <c r="IG193" s="109"/>
      <c r="IH193" s="109"/>
      <c r="II193" s="109"/>
      <c r="IJ193" s="109"/>
      <c r="IK193" s="109"/>
      <c r="IL193" s="109"/>
      <c r="IM193" s="109"/>
      <c r="IN193" s="109"/>
      <c r="IO193" s="109"/>
      <c r="IP193" s="109"/>
      <c r="IQ193" s="109"/>
      <c r="IR193" s="109"/>
      <c r="IS193" s="109"/>
      <c r="IT193" s="109"/>
      <c r="IU193" s="109"/>
      <c r="IV193" s="109"/>
      <c r="IW193" s="109"/>
      <c r="IX193" s="109"/>
      <c r="IY193" s="109"/>
      <c r="IZ193" s="109"/>
      <c r="JA193" s="109"/>
      <c r="JB193" s="109"/>
      <c r="JC193" s="109"/>
      <c r="JD193" s="109"/>
      <c r="JE193" s="109"/>
      <c r="JF193" s="109"/>
      <c r="JG193" s="109"/>
      <c r="JH193" s="109"/>
      <c r="JI193" s="109"/>
      <c r="JJ193" s="109"/>
      <c r="JK193" s="109"/>
      <c r="JL193" s="109"/>
      <c r="JM193" s="109"/>
      <c r="JN193" s="109"/>
      <c r="JO193" s="109"/>
      <c r="JP193" s="109"/>
      <c r="JQ193" s="109"/>
      <c r="JR193" s="109"/>
      <c r="JS193" s="109"/>
      <c r="JT193" s="109"/>
      <c r="JU193" s="109"/>
      <c r="JV193" s="109"/>
      <c r="JW193" s="109"/>
      <c r="JX193" s="109"/>
      <c r="JY193" s="109"/>
      <c r="JZ193" s="109"/>
      <c r="KA193" s="109"/>
      <c r="KB193" s="109"/>
      <c r="KC193" s="109"/>
      <c r="KD193" s="109"/>
      <c r="KE193" s="109"/>
      <c r="KF193" s="109"/>
      <c r="KG193" s="109"/>
      <c r="KH193" s="109"/>
      <c r="KI193" s="109"/>
      <c r="KJ193" s="109"/>
      <c r="KK193" s="109"/>
      <c r="KL193" s="109"/>
      <c r="KM193" s="109"/>
      <c r="KN193" s="109"/>
      <c r="KO193" s="109"/>
      <c r="KP193" s="109"/>
      <c r="KQ193" s="109"/>
      <c r="KR193" s="109"/>
      <c r="KS193" s="109"/>
      <c r="KT193" s="109"/>
      <c r="KU193" s="109"/>
      <c r="KV193" s="109"/>
      <c r="KW193" s="109"/>
      <c r="KX193" s="109"/>
      <c r="KY193" s="109"/>
      <c r="KZ193" s="109"/>
      <c r="LA193" s="109"/>
      <c r="LB193" s="109"/>
      <c r="LC193" s="109"/>
      <c r="LD193" s="109"/>
      <c r="LE193" s="109"/>
      <c r="LF193" s="109"/>
      <c r="LG193" s="109"/>
      <c r="LH193" s="109"/>
      <c r="LI193" s="109"/>
      <c r="LJ193" s="109"/>
      <c r="LK193" s="109"/>
      <c r="LL193" s="109"/>
      <c r="LM193" s="109"/>
      <c r="LN193" s="109"/>
      <c r="LO193" s="109"/>
      <c r="LP193" s="109"/>
      <c r="LQ193" s="109"/>
      <c r="LR193" s="109"/>
      <c r="LS193" s="109"/>
      <c r="LT193" s="109"/>
      <c r="LU193" s="109"/>
      <c r="LV193" s="109"/>
      <c r="LW193" s="109"/>
      <c r="LX193" s="109"/>
      <c r="LY193" s="109"/>
      <c r="LZ193" s="109"/>
      <c r="MA193" s="109"/>
      <c r="MB193" s="109"/>
      <c r="MC193" s="109"/>
      <c r="MD193" s="109"/>
      <c r="ME193" s="109"/>
      <c r="MF193" s="109"/>
      <c r="MG193" s="109"/>
      <c r="MH193" s="109"/>
      <c r="MI193" s="109"/>
      <c r="MJ193" s="109"/>
      <c r="MK193" s="109"/>
      <c r="ML193" s="109"/>
      <c r="MM193" s="109"/>
      <c r="MN193" s="109"/>
      <c r="MO193" s="109"/>
      <c r="MP193" s="109"/>
      <c r="MQ193" s="109"/>
      <c r="MR193" s="109"/>
      <c r="MS193" s="109"/>
      <c r="MT193" s="109"/>
      <c r="MU193" s="109"/>
      <c r="MV193" s="109"/>
      <c r="MW193" s="109"/>
      <c r="MX193" s="109"/>
      <c r="MY193" s="109"/>
      <c r="MZ193" s="109"/>
      <c r="NA193" s="109"/>
      <c r="NB193" s="109"/>
      <c r="NC193" s="109"/>
      <c r="ND193" s="109"/>
      <c r="NE193" s="109"/>
      <c r="NF193" s="109"/>
      <c r="NG193" s="109"/>
      <c r="NH193" s="109"/>
      <c r="NI193" s="109"/>
      <c r="NJ193" s="109"/>
      <c r="NK193" s="109"/>
      <c r="NL193" s="109"/>
      <c r="NM193" s="109"/>
      <c r="NN193" s="109"/>
      <c r="NO193" s="109"/>
      <c r="NP193" s="109"/>
      <c r="NQ193" s="109"/>
      <c r="NR193" s="109"/>
      <c r="NS193" s="109"/>
      <c r="NT193" s="109"/>
      <c r="NU193" s="109"/>
      <c r="NV193" s="109"/>
      <c r="NW193" s="109"/>
      <c r="NX193" s="109"/>
      <c r="NY193" s="109"/>
      <c r="NZ193" s="109"/>
      <c r="OA193" s="109"/>
      <c r="OB193" s="109"/>
      <c r="OC193" s="109"/>
      <c r="OD193" s="109"/>
      <c r="OE193" s="109"/>
      <c r="OF193" s="109"/>
      <c r="OG193" s="109"/>
      <c r="OH193" s="109"/>
      <c r="OI193" s="109"/>
      <c r="OJ193" s="109"/>
      <c r="OK193" s="109"/>
      <c r="OL193" s="109"/>
      <c r="OM193" s="109"/>
      <c r="ON193" s="109"/>
      <c r="OO193" s="109"/>
      <c r="OP193" s="109"/>
      <c r="OQ193" s="109"/>
      <c r="OR193" s="109"/>
      <c r="OS193" s="109"/>
      <c r="OT193" s="109"/>
      <c r="OU193" s="109"/>
      <c r="OV193" s="109"/>
      <c r="OW193" s="109"/>
      <c r="OX193" s="109"/>
      <c r="OY193" s="109"/>
      <c r="OZ193" s="109"/>
      <c r="PA193" s="109"/>
      <c r="PB193" s="109"/>
      <c r="PC193" s="109"/>
      <c r="PD193" s="109"/>
      <c r="PE193" s="109"/>
      <c r="PF193" s="109"/>
    </row>
    <row r="194" spans="1:422" x14ac:dyDescent="0.2">
      <c r="A194" s="109"/>
      <c r="B194" s="109"/>
      <c r="C194" s="109"/>
      <c r="D194" s="109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BS194" s="109"/>
      <c r="BT194" s="109"/>
      <c r="BU194" s="109"/>
      <c r="BV194" s="109"/>
      <c r="BW194" s="109"/>
      <c r="BX194" s="109"/>
      <c r="BY194" s="109"/>
      <c r="BZ194" s="109"/>
      <c r="CA194" s="109"/>
      <c r="CB194" s="109"/>
      <c r="CC194" s="109"/>
      <c r="CD194" s="109"/>
      <c r="CE194" s="109"/>
      <c r="CF194" s="109"/>
      <c r="CG194" s="109"/>
      <c r="CH194" s="109"/>
      <c r="CI194" s="109"/>
      <c r="CJ194" s="109"/>
      <c r="CK194" s="109"/>
      <c r="CL194" s="109"/>
      <c r="CM194" s="109"/>
      <c r="CN194" s="109"/>
      <c r="CO194" s="109"/>
      <c r="CP194" s="109"/>
      <c r="CQ194" s="109"/>
      <c r="CR194" s="109"/>
      <c r="CS194" s="109"/>
      <c r="CT194" s="109"/>
      <c r="CU194" s="109"/>
      <c r="CV194" s="109"/>
      <c r="CW194" s="109"/>
      <c r="CX194" s="109"/>
      <c r="CY194" s="109"/>
      <c r="CZ194" s="109"/>
      <c r="DA194" s="109"/>
      <c r="DB194" s="109"/>
      <c r="DC194" s="109"/>
      <c r="DD194" s="109"/>
      <c r="DE194" s="109"/>
      <c r="DF194" s="109"/>
      <c r="DG194" s="109"/>
      <c r="DH194" s="109"/>
      <c r="DI194" s="109"/>
      <c r="DJ194" s="109"/>
      <c r="DK194" s="109"/>
      <c r="DL194" s="109"/>
      <c r="DM194" s="109"/>
      <c r="DN194" s="109"/>
      <c r="DO194" s="109"/>
      <c r="DP194" s="109"/>
      <c r="DQ194" s="109"/>
      <c r="DR194" s="109"/>
      <c r="DS194" s="109"/>
      <c r="DT194" s="109"/>
      <c r="DU194" s="109"/>
      <c r="DV194" s="109"/>
      <c r="DW194" s="109"/>
      <c r="DX194" s="109"/>
      <c r="DY194" s="109"/>
      <c r="DZ194" s="109"/>
      <c r="EA194" s="109"/>
      <c r="EB194" s="109"/>
      <c r="EC194" s="109"/>
      <c r="ED194" s="109"/>
      <c r="EE194" s="109"/>
      <c r="EF194" s="109"/>
      <c r="EG194" s="109"/>
      <c r="EH194" s="109"/>
      <c r="EI194" s="109"/>
      <c r="EJ194" s="109"/>
      <c r="EK194" s="109"/>
      <c r="EL194" s="109"/>
      <c r="EM194" s="109"/>
      <c r="EN194" s="109"/>
      <c r="EO194" s="109"/>
      <c r="EP194" s="109"/>
      <c r="EQ194" s="109"/>
      <c r="ER194" s="109"/>
      <c r="ES194" s="109"/>
      <c r="ET194" s="109"/>
      <c r="EU194" s="109"/>
      <c r="EV194" s="109"/>
      <c r="EW194" s="109"/>
      <c r="EX194" s="109"/>
      <c r="EY194" s="109"/>
      <c r="EZ194" s="109"/>
      <c r="FA194" s="109"/>
      <c r="FB194" s="109"/>
      <c r="FC194" s="109"/>
      <c r="FD194" s="109"/>
      <c r="FE194" s="109"/>
      <c r="FF194" s="109"/>
      <c r="FG194" s="109"/>
      <c r="FH194" s="109"/>
      <c r="FI194" s="109"/>
      <c r="FJ194" s="109"/>
      <c r="FK194" s="109"/>
      <c r="FL194" s="109"/>
      <c r="FM194" s="109"/>
      <c r="FN194" s="109"/>
      <c r="FO194" s="109"/>
      <c r="FP194" s="109"/>
      <c r="FQ194" s="109"/>
      <c r="FR194" s="109"/>
      <c r="FS194" s="109"/>
      <c r="FT194" s="109"/>
      <c r="FU194" s="109"/>
      <c r="FV194" s="109"/>
      <c r="FW194" s="109"/>
      <c r="FX194" s="109"/>
      <c r="FY194" s="109"/>
      <c r="FZ194" s="109"/>
      <c r="GA194" s="109"/>
      <c r="GB194" s="109"/>
      <c r="GC194" s="109"/>
      <c r="GD194" s="109"/>
      <c r="GE194" s="109"/>
      <c r="GF194" s="109"/>
      <c r="GG194" s="109"/>
      <c r="GH194" s="109"/>
      <c r="GI194" s="109"/>
      <c r="GJ194" s="109"/>
      <c r="GK194" s="109"/>
      <c r="GL194" s="109"/>
      <c r="GM194" s="109"/>
      <c r="GN194" s="109"/>
      <c r="GO194" s="109"/>
      <c r="GP194" s="109"/>
      <c r="GQ194" s="109"/>
      <c r="GR194" s="109"/>
      <c r="GS194" s="109"/>
      <c r="GT194" s="109"/>
      <c r="GU194" s="109"/>
      <c r="GV194" s="109"/>
      <c r="GW194" s="109"/>
      <c r="GX194" s="109"/>
      <c r="GY194" s="109"/>
      <c r="GZ194" s="109"/>
      <c r="HA194" s="109"/>
      <c r="HB194" s="109"/>
      <c r="HC194" s="109"/>
      <c r="HD194" s="109"/>
      <c r="HE194" s="109"/>
      <c r="HF194" s="109"/>
      <c r="HG194" s="109"/>
      <c r="HH194" s="109"/>
      <c r="HI194" s="109"/>
      <c r="HJ194" s="109"/>
      <c r="HK194" s="109"/>
      <c r="HL194" s="109"/>
      <c r="HM194" s="109"/>
      <c r="HN194" s="109"/>
      <c r="HO194" s="109"/>
      <c r="HP194" s="109"/>
      <c r="HQ194" s="109"/>
      <c r="HR194" s="109"/>
      <c r="HS194" s="109"/>
      <c r="HT194" s="109"/>
      <c r="HU194" s="109"/>
      <c r="HV194" s="109"/>
      <c r="HW194" s="109"/>
      <c r="HX194" s="109"/>
      <c r="HY194" s="109"/>
      <c r="HZ194" s="109"/>
      <c r="IA194" s="109"/>
      <c r="IB194" s="109"/>
      <c r="IC194" s="109"/>
      <c r="ID194" s="109"/>
      <c r="IE194" s="109"/>
      <c r="IF194" s="109"/>
      <c r="IG194" s="109"/>
      <c r="IH194" s="109"/>
      <c r="II194" s="109"/>
      <c r="IJ194" s="109"/>
      <c r="IK194" s="109"/>
      <c r="IL194" s="109"/>
      <c r="IM194" s="109"/>
      <c r="IN194" s="109"/>
      <c r="IO194" s="109"/>
      <c r="IP194" s="109"/>
      <c r="IQ194" s="109"/>
      <c r="IR194" s="109"/>
      <c r="IS194" s="109"/>
      <c r="IT194" s="109"/>
      <c r="IU194" s="109"/>
      <c r="IV194" s="109"/>
      <c r="IW194" s="109"/>
      <c r="IX194" s="109"/>
      <c r="IY194" s="109"/>
      <c r="IZ194" s="109"/>
      <c r="JA194" s="109"/>
      <c r="JB194" s="109"/>
      <c r="JC194" s="109"/>
      <c r="JD194" s="109"/>
      <c r="JE194" s="109"/>
      <c r="JF194" s="109"/>
      <c r="JG194" s="109"/>
      <c r="JH194" s="109"/>
      <c r="JI194" s="109"/>
      <c r="JJ194" s="109"/>
      <c r="JK194" s="109"/>
      <c r="JL194" s="109"/>
      <c r="JM194" s="109"/>
      <c r="JN194" s="109"/>
      <c r="JO194" s="109"/>
      <c r="JP194" s="109"/>
      <c r="JQ194" s="109"/>
      <c r="JR194" s="109"/>
      <c r="JS194" s="109"/>
      <c r="JT194" s="109"/>
      <c r="JU194" s="109"/>
      <c r="JV194" s="109"/>
      <c r="JW194" s="109"/>
      <c r="JX194" s="109"/>
      <c r="JY194" s="109"/>
      <c r="JZ194" s="109"/>
      <c r="KA194" s="109"/>
      <c r="KB194" s="109"/>
      <c r="KC194" s="109"/>
      <c r="KD194" s="109"/>
      <c r="KE194" s="109"/>
      <c r="KF194" s="109"/>
      <c r="KG194" s="109"/>
      <c r="KH194" s="109"/>
      <c r="KI194" s="109"/>
      <c r="KJ194" s="109"/>
      <c r="KK194" s="109"/>
      <c r="KL194" s="109"/>
      <c r="KM194" s="109"/>
      <c r="KN194" s="109"/>
      <c r="KO194" s="109"/>
      <c r="KP194" s="109"/>
      <c r="KQ194" s="109"/>
      <c r="KR194" s="109"/>
      <c r="KS194" s="109"/>
      <c r="KT194" s="109"/>
      <c r="KU194" s="109"/>
      <c r="KV194" s="109"/>
      <c r="KW194" s="109"/>
      <c r="KX194" s="109"/>
      <c r="KY194" s="109"/>
      <c r="KZ194" s="109"/>
      <c r="LA194" s="109"/>
      <c r="LB194" s="109"/>
      <c r="LC194" s="109"/>
      <c r="LD194" s="109"/>
      <c r="LE194" s="109"/>
      <c r="LF194" s="109"/>
      <c r="LG194" s="109"/>
      <c r="LH194" s="109"/>
      <c r="LI194" s="109"/>
      <c r="LJ194" s="109"/>
      <c r="LK194" s="109"/>
      <c r="LL194" s="109"/>
      <c r="LM194" s="109"/>
      <c r="LN194" s="109"/>
      <c r="LO194" s="109"/>
      <c r="LP194" s="109"/>
      <c r="LQ194" s="109"/>
      <c r="LR194" s="109"/>
      <c r="LS194" s="109"/>
      <c r="LT194" s="109"/>
      <c r="LU194" s="109"/>
      <c r="LV194" s="109"/>
      <c r="LW194" s="109"/>
      <c r="LX194" s="109"/>
      <c r="LY194" s="109"/>
      <c r="LZ194" s="109"/>
      <c r="MA194" s="109"/>
      <c r="MB194" s="109"/>
      <c r="MC194" s="109"/>
      <c r="MD194" s="109"/>
      <c r="ME194" s="109"/>
      <c r="MF194" s="109"/>
      <c r="MG194" s="109"/>
      <c r="MH194" s="109"/>
      <c r="MI194" s="109"/>
      <c r="MJ194" s="109"/>
      <c r="MK194" s="109"/>
      <c r="ML194" s="109"/>
      <c r="MM194" s="109"/>
      <c r="MN194" s="109"/>
      <c r="MO194" s="109"/>
      <c r="MP194" s="109"/>
      <c r="MQ194" s="109"/>
      <c r="MR194" s="109"/>
      <c r="MS194" s="109"/>
      <c r="MT194" s="109"/>
      <c r="MU194" s="109"/>
      <c r="MV194" s="109"/>
      <c r="MW194" s="109"/>
      <c r="MX194" s="109"/>
      <c r="MY194" s="109"/>
      <c r="MZ194" s="109"/>
      <c r="NA194" s="109"/>
      <c r="NB194" s="109"/>
      <c r="NC194" s="109"/>
      <c r="ND194" s="109"/>
      <c r="NE194" s="109"/>
      <c r="NF194" s="109"/>
      <c r="NG194" s="109"/>
      <c r="NH194" s="109"/>
      <c r="NI194" s="109"/>
      <c r="NJ194" s="109"/>
      <c r="NK194" s="109"/>
      <c r="NL194" s="109"/>
      <c r="NM194" s="109"/>
      <c r="NN194" s="109"/>
      <c r="NO194" s="109"/>
      <c r="NP194" s="109"/>
      <c r="NQ194" s="109"/>
      <c r="NR194" s="109"/>
      <c r="NS194" s="109"/>
      <c r="NT194" s="109"/>
      <c r="NU194" s="109"/>
      <c r="NV194" s="109"/>
      <c r="NW194" s="109"/>
      <c r="NX194" s="109"/>
      <c r="NY194" s="109"/>
      <c r="NZ194" s="109"/>
      <c r="OA194" s="109"/>
      <c r="OB194" s="109"/>
      <c r="OC194" s="109"/>
      <c r="OD194" s="109"/>
      <c r="OE194" s="109"/>
      <c r="OF194" s="109"/>
      <c r="OG194" s="109"/>
      <c r="OH194" s="109"/>
      <c r="OI194" s="109"/>
      <c r="OJ194" s="109"/>
      <c r="OK194" s="109"/>
      <c r="OL194" s="109"/>
      <c r="OM194" s="109"/>
      <c r="ON194" s="109"/>
      <c r="OO194" s="109"/>
      <c r="OP194" s="109"/>
      <c r="OQ194" s="109"/>
      <c r="OR194" s="109"/>
      <c r="OS194" s="109"/>
      <c r="OT194" s="109"/>
      <c r="OU194" s="109"/>
      <c r="OV194" s="109"/>
      <c r="OW194" s="109"/>
      <c r="OX194" s="109"/>
      <c r="OY194" s="109"/>
      <c r="OZ194" s="109"/>
      <c r="PA194" s="109"/>
      <c r="PB194" s="109"/>
      <c r="PC194" s="109"/>
      <c r="PD194" s="109"/>
      <c r="PE194" s="109"/>
      <c r="PF194" s="109"/>
    </row>
    <row r="195" spans="1:422" x14ac:dyDescent="0.2">
      <c r="A195" s="109"/>
      <c r="B195" s="109"/>
      <c r="C195" s="109"/>
      <c r="D195" s="109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  <c r="BT195" s="109"/>
      <c r="BU195" s="109"/>
      <c r="BV195" s="109"/>
      <c r="BW195" s="109"/>
      <c r="BX195" s="109"/>
      <c r="BY195" s="109"/>
      <c r="BZ195" s="109"/>
      <c r="CA195" s="109"/>
      <c r="CB195" s="109"/>
      <c r="CC195" s="109"/>
      <c r="CD195" s="109"/>
      <c r="CE195" s="109"/>
      <c r="CF195" s="109"/>
      <c r="CG195" s="109"/>
      <c r="CH195" s="109"/>
      <c r="CI195" s="109"/>
      <c r="CJ195" s="109"/>
      <c r="CK195" s="109"/>
      <c r="CL195" s="109"/>
      <c r="CM195" s="109"/>
      <c r="CN195" s="109"/>
      <c r="CO195" s="109"/>
      <c r="CP195" s="109"/>
      <c r="CQ195" s="109"/>
      <c r="CR195" s="109"/>
      <c r="CS195" s="109"/>
      <c r="CT195" s="109"/>
      <c r="CU195" s="109"/>
      <c r="CV195" s="109"/>
      <c r="CW195" s="109"/>
      <c r="CX195" s="109"/>
      <c r="CY195" s="109"/>
      <c r="CZ195" s="109"/>
      <c r="DA195" s="109"/>
      <c r="DB195" s="109"/>
      <c r="DC195" s="109"/>
      <c r="DD195" s="109"/>
      <c r="DE195" s="109"/>
      <c r="DF195" s="109"/>
      <c r="DG195" s="109"/>
      <c r="DH195" s="109"/>
      <c r="DI195" s="109"/>
      <c r="DJ195" s="109"/>
      <c r="DK195" s="109"/>
      <c r="DL195" s="109"/>
      <c r="DM195" s="109"/>
      <c r="DN195" s="109"/>
      <c r="DO195" s="109"/>
      <c r="DP195" s="109"/>
      <c r="DQ195" s="109"/>
      <c r="DR195" s="109"/>
      <c r="DS195" s="109"/>
      <c r="DT195" s="109"/>
      <c r="DU195" s="109"/>
      <c r="DV195" s="109"/>
      <c r="DW195" s="109"/>
      <c r="DX195" s="109"/>
      <c r="DY195" s="109"/>
      <c r="DZ195" s="109"/>
      <c r="EA195" s="109"/>
      <c r="EB195" s="109"/>
      <c r="EC195" s="109"/>
      <c r="ED195" s="109"/>
      <c r="EE195" s="109"/>
      <c r="EF195" s="109"/>
      <c r="EG195" s="109"/>
      <c r="EH195" s="109"/>
      <c r="EI195" s="109"/>
      <c r="EJ195" s="109"/>
      <c r="EK195" s="109"/>
      <c r="EL195" s="109"/>
      <c r="EM195" s="109"/>
      <c r="EN195" s="109"/>
      <c r="EO195" s="109"/>
      <c r="EP195" s="109"/>
      <c r="EQ195" s="109"/>
      <c r="ER195" s="109"/>
      <c r="ES195" s="109"/>
      <c r="ET195" s="109"/>
      <c r="EU195" s="109"/>
      <c r="EV195" s="109"/>
      <c r="EW195" s="109"/>
      <c r="EX195" s="109"/>
      <c r="EY195" s="109"/>
      <c r="EZ195" s="109"/>
      <c r="FA195" s="109"/>
      <c r="FB195" s="109"/>
      <c r="FC195" s="109"/>
      <c r="FD195" s="109"/>
      <c r="FE195" s="109"/>
      <c r="FF195" s="109"/>
      <c r="FG195" s="109"/>
      <c r="FH195" s="109"/>
      <c r="FI195" s="109"/>
      <c r="FJ195" s="109"/>
      <c r="FK195" s="109"/>
      <c r="FL195" s="109"/>
      <c r="FM195" s="109"/>
      <c r="FN195" s="109"/>
      <c r="FO195" s="109"/>
      <c r="FP195" s="109"/>
      <c r="FQ195" s="109"/>
      <c r="FR195" s="109"/>
      <c r="FS195" s="109"/>
      <c r="FT195" s="109"/>
      <c r="FU195" s="109"/>
      <c r="FV195" s="109"/>
      <c r="FW195" s="109"/>
      <c r="FX195" s="109"/>
      <c r="FY195" s="109"/>
      <c r="FZ195" s="109"/>
      <c r="GA195" s="109"/>
      <c r="GB195" s="109"/>
      <c r="GC195" s="109"/>
      <c r="GD195" s="109"/>
      <c r="GE195" s="109"/>
      <c r="GF195" s="109"/>
      <c r="GG195" s="109"/>
      <c r="GH195" s="109"/>
      <c r="GI195" s="109"/>
      <c r="GJ195" s="109"/>
      <c r="GK195" s="109"/>
      <c r="GL195" s="109"/>
      <c r="GM195" s="109"/>
      <c r="GN195" s="109"/>
      <c r="GO195" s="109"/>
      <c r="GP195" s="109"/>
      <c r="GQ195" s="109"/>
      <c r="GR195" s="109"/>
      <c r="GS195" s="109"/>
      <c r="GT195" s="109"/>
      <c r="GU195" s="109"/>
      <c r="GV195" s="109"/>
      <c r="GW195" s="109"/>
      <c r="GX195" s="109"/>
      <c r="GY195" s="109"/>
      <c r="GZ195" s="109"/>
      <c r="HA195" s="109"/>
      <c r="HB195" s="109"/>
      <c r="HC195" s="109"/>
      <c r="HD195" s="109"/>
      <c r="HE195" s="109"/>
      <c r="HF195" s="109"/>
      <c r="HG195" s="109"/>
      <c r="HH195" s="109"/>
      <c r="HI195" s="109"/>
      <c r="HJ195" s="109"/>
      <c r="HK195" s="109"/>
      <c r="HL195" s="109"/>
      <c r="HM195" s="109"/>
      <c r="HN195" s="109"/>
      <c r="HO195" s="109"/>
      <c r="HP195" s="109"/>
      <c r="HQ195" s="109"/>
      <c r="HR195" s="109"/>
      <c r="HS195" s="109"/>
      <c r="HT195" s="109"/>
      <c r="HU195" s="109"/>
      <c r="HV195" s="109"/>
      <c r="HW195" s="109"/>
      <c r="HX195" s="109"/>
      <c r="HY195" s="109"/>
      <c r="HZ195" s="109"/>
      <c r="IA195" s="109"/>
      <c r="IB195" s="109"/>
      <c r="IC195" s="109"/>
      <c r="ID195" s="109"/>
      <c r="IE195" s="109"/>
      <c r="IF195" s="109"/>
      <c r="IG195" s="109"/>
      <c r="IH195" s="109"/>
      <c r="II195" s="109"/>
      <c r="IJ195" s="109"/>
      <c r="IK195" s="109"/>
      <c r="IL195" s="109"/>
      <c r="IM195" s="109"/>
      <c r="IN195" s="109"/>
      <c r="IO195" s="109"/>
      <c r="IP195" s="109"/>
      <c r="IQ195" s="109"/>
      <c r="IR195" s="109"/>
      <c r="IS195" s="109"/>
      <c r="IT195" s="109"/>
      <c r="IU195" s="109"/>
      <c r="IV195" s="109"/>
      <c r="IW195" s="109"/>
      <c r="IX195" s="109"/>
      <c r="IY195" s="109"/>
      <c r="IZ195" s="109"/>
      <c r="JA195" s="109"/>
      <c r="JB195" s="109"/>
      <c r="JC195" s="109"/>
      <c r="JD195" s="109"/>
      <c r="JE195" s="109"/>
      <c r="JF195" s="109"/>
      <c r="JG195" s="109"/>
      <c r="JH195" s="109"/>
      <c r="JI195" s="109"/>
      <c r="JJ195" s="109"/>
      <c r="JK195" s="109"/>
      <c r="JL195" s="109"/>
      <c r="JM195" s="109"/>
      <c r="JN195" s="109"/>
      <c r="JO195" s="109"/>
      <c r="JP195" s="109"/>
      <c r="JQ195" s="109"/>
      <c r="JR195" s="109"/>
      <c r="JS195" s="109"/>
      <c r="JT195" s="109"/>
      <c r="JU195" s="109"/>
      <c r="JV195" s="109"/>
      <c r="JW195" s="109"/>
      <c r="JX195" s="109"/>
      <c r="JY195" s="109"/>
      <c r="JZ195" s="109"/>
      <c r="KA195" s="109"/>
      <c r="KB195" s="109"/>
      <c r="KC195" s="109"/>
      <c r="KD195" s="109"/>
      <c r="KE195" s="109"/>
      <c r="KF195" s="109"/>
      <c r="KG195" s="109"/>
      <c r="KH195" s="109"/>
      <c r="KI195" s="109"/>
      <c r="KJ195" s="109"/>
      <c r="KK195" s="109"/>
      <c r="KL195" s="109"/>
      <c r="KM195" s="109"/>
      <c r="KN195" s="109"/>
      <c r="KO195" s="109"/>
      <c r="KP195" s="109"/>
      <c r="KQ195" s="109"/>
      <c r="KR195" s="109"/>
      <c r="KS195" s="109"/>
      <c r="KT195" s="109"/>
      <c r="KU195" s="109"/>
      <c r="KV195" s="109"/>
      <c r="KW195" s="109"/>
      <c r="KX195" s="109"/>
      <c r="KY195" s="109"/>
      <c r="KZ195" s="109"/>
      <c r="LA195" s="109"/>
      <c r="LB195" s="109"/>
      <c r="LC195" s="109"/>
      <c r="LD195" s="109"/>
      <c r="LE195" s="109"/>
      <c r="LF195" s="109"/>
      <c r="LG195" s="109"/>
      <c r="LH195" s="109"/>
      <c r="LI195" s="109"/>
      <c r="LJ195" s="109"/>
      <c r="LK195" s="109"/>
      <c r="LL195" s="109"/>
      <c r="LM195" s="109"/>
      <c r="LN195" s="109"/>
      <c r="LO195" s="109"/>
      <c r="LP195" s="109"/>
      <c r="LQ195" s="109"/>
      <c r="LR195" s="109"/>
      <c r="LS195" s="109"/>
      <c r="LT195" s="109"/>
      <c r="LU195" s="109"/>
      <c r="LV195" s="109"/>
      <c r="LW195" s="109"/>
      <c r="LX195" s="109"/>
      <c r="LY195" s="109"/>
      <c r="LZ195" s="109"/>
      <c r="MA195" s="109"/>
      <c r="MB195" s="109"/>
      <c r="MC195" s="109"/>
      <c r="MD195" s="109"/>
      <c r="ME195" s="109"/>
      <c r="MF195" s="109"/>
      <c r="MG195" s="109"/>
      <c r="MH195" s="109"/>
      <c r="MI195" s="109"/>
      <c r="MJ195" s="109"/>
      <c r="MK195" s="109"/>
      <c r="ML195" s="109"/>
      <c r="MM195" s="109"/>
      <c r="MN195" s="109"/>
      <c r="MO195" s="109"/>
      <c r="MP195" s="109"/>
      <c r="MQ195" s="109"/>
      <c r="MR195" s="109"/>
      <c r="MS195" s="109"/>
      <c r="MT195" s="109"/>
      <c r="MU195" s="109"/>
      <c r="MV195" s="109"/>
      <c r="MW195" s="109"/>
      <c r="MX195" s="109"/>
      <c r="MY195" s="109"/>
      <c r="MZ195" s="109"/>
      <c r="NA195" s="109"/>
      <c r="NB195" s="109"/>
      <c r="NC195" s="109"/>
      <c r="ND195" s="109"/>
      <c r="NE195" s="109"/>
      <c r="NF195" s="109"/>
      <c r="NG195" s="109"/>
      <c r="NH195" s="109"/>
      <c r="NI195" s="109"/>
      <c r="NJ195" s="109"/>
      <c r="NK195" s="109"/>
      <c r="NL195" s="109"/>
      <c r="NM195" s="109"/>
      <c r="NN195" s="109"/>
      <c r="NO195" s="109"/>
      <c r="NP195" s="109"/>
      <c r="NQ195" s="109"/>
      <c r="NR195" s="109"/>
      <c r="NS195" s="109"/>
      <c r="NT195" s="109"/>
      <c r="NU195" s="109"/>
      <c r="NV195" s="109"/>
      <c r="NW195" s="109"/>
      <c r="NX195" s="109"/>
      <c r="NY195" s="109"/>
      <c r="NZ195" s="109"/>
      <c r="OA195" s="109"/>
      <c r="OB195" s="109"/>
      <c r="OC195" s="109"/>
      <c r="OD195" s="109"/>
      <c r="OE195" s="109"/>
      <c r="OF195" s="109"/>
      <c r="OG195" s="109"/>
      <c r="OH195" s="109"/>
      <c r="OI195" s="109"/>
      <c r="OJ195" s="109"/>
      <c r="OK195" s="109"/>
      <c r="OL195" s="109"/>
      <c r="OM195" s="109"/>
      <c r="ON195" s="109"/>
      <c r="OO195" s="109"/>
      <c r="OP195" s="109"/>
      <c r="OQ195" s="109"/>
      <c r="OR195" s="109"/>
      <c r="OS195" s="109"/>
      <c r="OT195" s="109"/>
      <c r="OU195" s="109"/>
      <c r="OV195" s="109"/>
      <c r="OW195" s="109"/>
      <c r="OX195" s="109"/>
      <c r="OY195" s="109"/>
      <c r="OZ195" s="109"/>
      <c r="PA195" s="109"/>
      <c r="PB195" s="109"/>
      <c r="PC195" s="109"/>
      <c r="PD195" s="109"/>
      <c r="PE195" s="109"/>
      <c r="PF195" s="109"/>
    </row>
    <row r="196" spans="1:422" x14ac:dyDescent="0.2">
      <c r="A196" s="109"/>
      <c r="B196" s="109"/>
      <c r="C196" s="109"/>
      <c r="D196" s="109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09"/>
      <c r="BQ196" s="109"/>
      <c r="BR196" s="109"/>
      <c r="BS196" s="109"/>
      <c r="BT196" s="109"/>
      <c r="BU196" s="109"/>
      <c r="BV196" s="109"/>
      <c r="BW196" s="109"/>
      <c r="BX196" s="109"/>
      <c r="BY196" s="109"/>
      <c r="BZ196" s="109"/>
      <c r="CA196" s="109"/>
      <c r="CB196" s="109"/>
      <c r="CC196" s="109"/>
      <c r="CD196" s="109"/>
      <c r="CE196" s="109"/>
      <c r="CF196" s="109"/>
      <c r="CG196" s="109"/>
      <c r="CH196" s="109"/>
      <c r="CI196" s="109"/>
      <c r="CJ196" s="109"/>
      <c r="CK196" s="109"/>
      <c r="CL196" s="109"/>
      <c r="CM196" s="109"/>
      <c r="CN196" s="109"/>
      <c r="CO196" s="109"/>
      <c r="CP196" s="109"/>
      <c r="CQ196" s="109"/>
      <c r="CR196" s="109"/>
      <c r="CS196" s="109"/>
      <c r="CT196" s="109"/>
      <c r="CU196" s="109"/>
      <c r="CV196" s="109"/>
      <c r="CW196" s="109"/>
      <c r="CX196" s="109"/>
      <c r="CY196" s="109"/>
      <c r="CZ196" s="109"/>
      <c r="DA196" s="109"/>
      <c r="DB196" s="109"/>
      <c r="DC196" s="109"/>
      <c r="DD196" s="109"/>
      <c r="DE196" s="109"/>
      <c r="DF196" s="109"/>
      <c r="DG196" s="109"/>
      <c r="DH196" s="109"/>
      <c r="DI196" s="109"/>
      <c r="DJ196" s="109"/>
      <c r="DK196" s="109"/>
      <c r="DL196" s="109"/>
      <c r="DM196" s="109"/>
      <c r="DN196" s="109"/>
      <c r="DO196" s="109"/>
      <c r="DP196" s="109"/>
      <c r="DQ196" s="109"/>
      <c r="DR196" s="109"/>
      <c r="DS196" s="109"/>
      <c r="DT196" s="109"/>
      <c r="DU196" s="109"/>
      <c r="DV196" s="109"/>
      <c r="DW196" s="109"/>
      <c r="DX196" s="109"/>
      <c r="DY196" s="109"/>
      <c r="DZ196" s="109"/>
      <c r="EA196" s="109"/>
      <c r="EB196" s="109"/>
      <c r="EC196" s="109"/>
      <c r="ED196" s="109"/>
      <c r="EE196" s="109"/>
      <c r="EF196" s="109"/>
      <c r="EG196" s="109"/>
      <c r="EH196" s="109"/>
      <c r="EI196" s="109"/>
      <c r="EJ196" s="109"/>
      <c r="EK196" s="109"/>
      <c r="EL196" s="109"/>
      <c r="EM196" s="109"/>
      <c r="EN196" s="109"/>
      <c r="EO196" s="109"/>
      <c r="EP196" s="109"/>
      <c r="EQ196" s="109"/>
      <c r="ER196" s="109"/>
      <c r="ES196" s="109"/>
      <c r="ET196" s="109"/>
      <c r="EU196" s="109"/>
      <c r="EV196" s="109"/>
      <c r="EW196" s="109"/>
      <c r="EX196" s="109"/>
      <c r="EY196" s="109"/>
      <c r="EZ196" s="109"/>
      <c r="FA196" s="109"/>
      <c r="FB196" s="109"/>
      <c r="FC196" s="109"/>
      <c r="FD196" s="109"/>
      <c r="FE196" s="109"/>
      <c r="FF196" s="109"/>
      <c r="FG196" s="109"/>
      <c r="FH196" s="109"/>
      <c r="FI196" s="109"/>
      <c r="FJ196" s="109"/>
      <c r="FK196" s="109"/>
      <c r="FL196" s="109"/>
      <c r="FM196" s="109"/>
      <c r="FN196" s="109"/>
      <c r="FO196" s="109"/>
      <c r="FP196" s="109"/>
      <c r="FQ196" s="109"/>
      <c r="FR196" s="109"/>
      <c r="FS196" s="109"/>
      <c r="FT196" s="109"/>
      <c r="FU196" s="109"/>
      <c r="FV196" s="109"/>
      <c r="FW196" s="109"/>
      <c r="FX196" s="109"/>
      <c r="FY196" s="109"/>
      <c r="FZ196" s="109"/>
      <c r="GA196" s="109"/>
      <c r="GB196" s="109"/>
      <c r="GC196" s="109"/>
      <c r="GD196" s="109"/>
      <c r="GE196" s="109"/>
      <c r="GF196" s="109"/>
      <c r="GG196" s="109"/>
      <c r="GH196" s="109"/>
      <c r="GI196" s="109"/>
      <c r="GJ196" s="109"/>
      <c r="GK196" s="109"/>
      <c r="GL196" s="109"/>
      <c r="GM196" s="109"/>
      <c r="GN196" s="109"/>
      <c r="GO196" s="109"/>
      <c r="GP196" s="109"/>
      <c r="GQ196" s="109"/>
      <c r="GR196" s="109"/>
      <c r="GS196" s="109"/>
      <c r="GT196" s="109"/>
      <c r="GU196" s="109"/>
      <c r="GV196" s="109"/>
      <c r="GW196" s="109"/>
      <c r="GX196" s="109"/>
      <c r="GY196" s="109"/>
      <c r="GZ196" s="109"/>
      <c r="HA196" s="109"/>
      <c r="HB196" s="109"/>
      <c r="HC196" s="109"/>
      <c r="HD196" s="109"/>
      <c r="HE196" s="109"/>
      <c r="HF196" s="109"/>
      <c r="HG196" s="109"/>
      <c r="HH196" s="109"/>
      <c r="HI196" s="109"/>
      <c r="HJ196" s="109"/>
      <c r="HK196" s="109"/>
      <c r="HL196" s="109"/>
      <c r="HM196" s="109"/>
      <c r="HN196" s="109"/>
      <c r="HO196" s="109"/>
      <c r="HP196" s="109"/>
      <c r="HQ196" s="109"/>
      <c r="HR196" s="109"/>
      <c r="HS196" s="109"/>
      <c r="HT196" s="109"/>
      <c r="HU196" s="109"/>
      <c r="HV196" s="109"/>
      <c r="HW196" s="109"/>
      <c r="HX196" s="109"/>
      <c r="HY196" s="109"/>
      <c r="HZ196" s="109"/>
      <c r="IA196" s="109"/>
      <c r="IB196" s="109"/>
      <c r="IC196" s="109"/>
      <c r="ID196" s="109"/>
      <c r="IE196" s="109"/>
      <c r="IF196" s="109"/>
      <c r="IG196" s="109"/>
      <c r="IH196" s="109"/>
      <c r="II196" s="109"/>
      <c r="IJ196" s="109"/>
      <c r="IK196" s="109"/>
      <c r="IL196" s="109"/>
      <c r="IM196" s="109"/>
      <c r="IN196" s="109"/>
      <c r="IO196" s="109"/>
      <c r="IP196" s="109"/>
      <c r="IQ196" s="109"/>
      <c r="IR196" s="109"/>
      <c r="IS196" s="109"/>
      <c r="IT196" s="109"/>
      <c r="IU196" s="109"/>
      <c r="IV196" s="109"/>
      <c r="IW196" s="109"/>
      <c r="IX196" s="109"/>
      <c r="IY196" s="109"/>
      <c r="IZ196" s="109"/>
      <c r="JA196" s="109"/>
      <c r="JB196" s="109"/>
      <c r="JC196" s="109"/>
      <c r="JD196" s="109"/>
      <c r="JE196" s="109"/>
      <c r="JF196" s="109"/>
      <c r="JG196" s="109"/>
      <c r="JH196" s="109"/>
      <c r="JI196" s="109"/>
      <c r="JJ196" s="109"/>
      <c r="JK196" s="109"/>
      <c r="JL196" s="109"/>
      <c r="JM196" s="109"/>
      <c r="JN196" s="109"/>
      <c r="JO196" s="109"/>
      <c r="JP196" s="109"/>
      <c r="JQ196" s="109"/>
      <c r="JR196" s="109"/>
      <c r="JS196" s="109"/>
      <c r="JT196" s="109"/>
      <c r="JU196" s="109"/>
      <c r="JV196" s="109"/>
      <c r="JW196" s="109"/>
      <c r="JX196" s="109"/>
      <c r="JY196" s="109"/>
      <c r="JZ196" s="109"/>
      <c r="KA196" s="109"/>
      <c r="KB196" s="109"/>
      <c r="KC196" s="109"/>
      <c r="KD196" s="109"/>
      <c r="KE196" s="109"/>
      <c r="KF196" s="109"/>
      <c r="KG196" s="109"/>
      <c r="KH196" s="109"/>
      <c r="KI196" s="109"/>
      <c r="KJ196" s="109"/>
      <c r="KK196" s="109"/>
      <c r="KL196" s="109"/>
      <c r="KM196" s="109"/>
      <c r="KN196" s="109"/>
      <c r="KO196" s="109"/>
      <c r="KP196" s="109"/>
      <c r="KQ196" s="109"/>
      <c r="KR196" s="109"/>
      <c r="KS196" s="109"/>
      <c r="KT196" s="109"/>
      <c r="KU196" s="109"/>
      <c r="KV196" s="109"/>
      <c r="KW196" s="109"/>
      <c r="KX196" s="109"/>
      <c r="KY196" s="109"/>
      <c r="KZ196" s="109"/>
      <c r="LA196" s="109"/>
      <c r="LB196" s="109"/>
      <c r="LC196" s="109"/>
      <c r="LD196" s="109"/>
      <c r="LE196" s="109"/>
      <c r="LF196" s="109"/>
      <c r="LG196" s="109"/>
      <c r="LH196" s="109"/>
      <c r="LI196" s="109"/>
      <c r="LJ196" s="109"/>
      <c r="LK196" s="109"/>
      <c r="LL196" s="109"/>
      <c r="LM196" s="109"/>
      <c r="LN196" s="109"/>
      <c r="LO196" s="109"/>
      <c r="LP196" s="109"/>
      <c r="LQ196" s="109"/>
      <c r="LR196" s="109"/>
      <c r="LS196" s="109"/>
      <c r="LT196" s="109"/>
      <c r="LU196" s="109"/>
      <c r="LV196" s="109"/>
      <c r="LW196" s="109"/>
      <c r="LX196" s="109"/>
      <c r="LY196" s="109"/>
      <c r="LZ196" s="109"/>
      <c r="MA196" s="109"/>
      <c r="MB196" s="109"/>
      <c r="MC196" s="109"/>
      <c r="MD196" s="109"/>
      <c r="ME196" s="109"/>
      <c r="MF196" s="109"/>
      <c r="MG196" s="109"/>
      <c r="MH196" s="109"/>
      <c r="MI196" s="109"/>
      <c r="MJ196" s="109"/>
      <c r="MK196" s="109"/>
      <c r="ML196" s="109"/>
      <c r="MM196" s="109"/>
      <c r="MN196" s="109"/>
      <c r="MO196" s="109"/>
      <c r="MP196" s="109"/>
      <c r="MQ196" s="109"/>
      <c r="MR196" s="109"/>
      <c r="MS196" s="109"/>
      <c r="MT196" s="109"/>
      <c r="MU196" s="109"/>
      <c r="MV196" s="109"/>
      <c r="MW196" s="109"/>
      <c r="MX196" s="109"/>
      <c r="MY196" s="109"/>
      <c r="MZ196" s="109"/>
      <c r="NA196" s="109"/>
      <c r="NB196" s="109"/>
      <c r="NC196" s="109"/>
      <c r="ND196" s="109"/>
      <c r="NE196" s="109"/>
      <c r="NF196" s="109"/>
      <c r="NG196" s="109"/>
      <c r="NH196" s="109"/>
      <c r="NI196" s="109"/>
      <c r="NJ196" s="109"/>
      <c r="NK196" s="109"/>
      <c r="NL196" s="109"/>
      <c r="NM196" s="109"/>
      <c r="NN196" s="109"/>
      <c r="NO196" s="109"/>
      <c r="NP196" s="109"/>
      <c r="NQ196" s="109"/>
      <c r="NR196" s="109"/>
      <c r="NS196" s="109"/>
      <c r="NT196" s="109"/>
      <c r="NU196" s="109"/>
      <c r="NV196" s="109"/>
      <c r="NW196" s="109"/>
      <c r="NX196" s="109"/>
      <c r="NY196" s="109"/>
      <c r="NZ196" s="109"/>
      <c r="OA196" s="109"/>
      <c r="OB196" s="109"/>
      <c r="OC196" s="109"/>
      <c r="OD196" s="109"/>
      <c r="OE196" s="109"/>
      <c r="OF196" s="109"/>
      <c r="OG196" s="109"/>
      <c r="OH196" s="109"/>
      <c r="OI196" s="109"/>
      <c r="OJ196" s="109"/>
      <c r="OK196" s="109"/>
      <c r="OL196" s="109"/>
      <c r="OM196" s="109"/>
      <c r="ON196" s="109"/>
      <c r="OO196" s="109"/>
      <c r="OP196" s="109"/>
      <c r="OQ196" s="109"/>
      <c r="OR196" s="109"/>
      <c r="OS196" s="109"/>
      <c r="OT196" s="109"/>
      <c r="OU196" s="109"/>
      <c r="OV196" s="109"/>
      <c r="OW196" s="109"/>
      <c r="OX196" s="109"/>
      <c r="OY196" s="109"/>
      <c r="OZ196" s="109"/>
      <c r="PA196" s="109"/>
      <c r="PB196" s="109"/>
      <c r="PC196" s="109"/>
      <c r="PD196" s="109"/>
      <c r="PE196" s="109"/>
      <c r="PF196" s="109"/>
    </row>
    <row r="197" spans="1:422" x14ac:dyDescent="0.2">
      <c r="A197" s="109"/>
      <c r="B197" s="109"/>
      <c r="C197" s="109"/>
      <c r="D197" s="109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109"/>
      <c r="BR197" s="109"/>
      <c r="BS197" s="109"/>
      <c r="BT197" s="109"/>
      <c r="BU197" s="109"/>
      <c r="BV197" s="109"/>
      <c r="BW197" s="109"/>
      <c r="BX197" s="109"/>
      <c r="BY197" s="109"/>
      <c r="BZ197" s="109"/>
      <c r="CA197" s="109"/>
      <c r="CB197" s="109"/>
      <c r="CC197" s="109"/>
      <c r="CD197" s="109"/>
      <c r="CE197" s="109"/>
      <c r="CF197" s="109"/>
      <c r="CG197" s="109"/>
      <c r="CH197" s="109"/>
      <c r="CI197" s="109"/>
      <c r="CJ197" s="109"/>
      <c r="CK197" s="109"/>
      <c r="CL197" s="109"/>
      <c r="CM197" s="109"/>
      <c r="CN197" s="109"/>
      <c r="CO197" s="109"/>
      <c r="CP197" s="109"/>
      <c r="CQ197" s="109"/>
      <c r="CR197" s="109"/>
      <c r="CS197" s="109"/>
      <c r="CT197" s="109"/>
      <c r="CU197" s="109"/>
      <c r="CV197" s="109"/>
      <c r="CW197" s="109"/>
      <c r="CX197" s="109"/>
      <c r="CY197" s="109"/>
      <c r="CZ197" s="109"/>
      <c r="DA197" s="109"/>
      <c r="DB197" s="109"/>
      <c r="DC197" s="109"/>
      <c r="DD197" s="109"/>
      <c r="DE197" s="109"/>
      <c r="DF197" s="109"/>
      <c r="DG197" s="109"/>
      <c r="DH197" s="109"/>
      <c r="DI197" s="109"/>
      <c r="DJ197" s="109"/>
      <c r="DK197" s="109"/>
      <c r="DL197" s="109"/>
      <c r="DM197" s="109"/>
      <c r="DN197" s="109"/>
      <c r="DO197" s="109"/>
      <c r="DP197" s="109"/>
      <c r="DQ197" s="109"/>
      <c r="DR197" s="109"/>
      <c r="DS197" s="109"/>
      <c r="DT197" s="109"/>
      <c r="DU197" s="109"/>
      <c r="DV197" s="109"/>
      <c r="DW197" s="109"/>
      <c r="DX197" s="109"/>
      <c r="DY197" s="109"/>
      <c r="DZ197" s="109"/>
      <c r="EA197" s="109"/>
      <c r="EB197" s="109"/>
      <c r="EC197" s="109"/>
      <c r="ED197" s="109"/>
      <c r="EE197" s="109"/>
      <c r="EF197" s="109"/>
      <c r="EG197" s="109"/>
      <c r="EH197" s="109"/>
      <c r="EI197" s="109"/>
      <c r="EJ197" s="109"/>
      <c r="EK197" s="109"/>
      <c r="EL197" s="109"/>
      <c r="EM197" s="109"/>
      <c r="EN197" s="109"/>
      <c r="EO197" s="109"/>
      <c r="EP197" s="109"/>
      <c r="EQ197" s="109"/>
      <c r="ER197" s="109"/>
      <c r="ES197" s="109"/>
      <c r="ET197" s="109"/>
      <c r="EU197" s="109"/>
      <c r="EV197" s="109"/>
      <c r="EW197" s="109"/>
      <c r="EX197" s="109"/>
      <c r="EY197" s="109"/>
      <c r="EZ197" s="109"/>
      <c r="FA197" s="109"/>
      <c r="FB197" s="109"/>
      <c r="FC197" s="109"/>
      <c r="FD197" s="109"/>
      <c r="FE197" s="109"/>
      <c r="FF197" s="109"/>
      <c r="FG197" s="109"/>
      <c r="FH197" s="109"/>
      <c r="FI197" s="109"/>
      <c r="FJ197" s="109"/>
      <c r="FK197" s="109"/>
      <c r="FL197" s="109"/>
      <c r="FM197" s="109"/>
      <c r="FN197" s="109"/>
      <c r="FO197" s="109"/>
      <c r="FP197" s="109"/>
      <c r="FQ197" s="109"/>
      <c r="FR197" s="109"/>
      <c r="FS197" s="109"/>
      <c r="FT197" s="109"/>
      <c r="FU197" s="109"/>
      <c r="FV197" s="109"/>
      <c r="FW197" s="109"/>
      <c r="FX197" s="109"/>
      <c r="FY197" s="109"/>
      <c r="FZ197" s="109"/>
      <c r="GA197" s="109"/>
      <c r="GB197" s="109"/>
      <c r="GC197" s="109"/>
      <c r="GD197" s="109"/>
      <c r="GE197" s="109"/>
      <c r="GF197" s="109"/>
      <c r="GG197" s="109"/>
      <c r="GH197" s="109"/>
      <c r="GI197" s="109"/>
      <c r="GJ197" s="109"/>
      <c r="GK197" s="109"/>
      <c r="GL197" s="109"/>
      <c r="GM197" s="109"/>
      <c r="GN197" s="109"/>
      <c r="GO197" s="109"/>
      <c r="GP197" s="109"/>
      <c r="GQ197" s="109"/>
      <c r="GR197" s="109"/>
      <c r="GS197" s="109"/>
      <c r="GT197" s="109"/>
      <c r="GU197" s="109"/>
      <c r="GV197" s="109"/>
      <c r="GW197" s="109"/>
      <c r="GX197" s="109"/>
      <c r="GY197" s="109"/>
      <c r="GZ197" s="109"/>
      <c r="HA197" s="109"/>
      <c r="HB197" s="109"/>
      <c r="HC197" s="109"/>
      <c r="HD197" s="109"/>
      <c r="HE197" s="109"/>
      <c r="HF197" s="109"/>
      <c r="HG197" s="109"/>
      <c r="HH197" s="109"/>
      <c r="HI197" s="109"/>
      <c r="HJ197" s="109"/>
      <c r="HK197" s="109"/>
      <c r="HL197" s="109"/>
      <c r="HM197" s="109"/>
      <c r="HN197" s="109"/>
      <c r="HO197" s="109"/>
      <c r="HP197" s="109"/>
      <c r="HQ197" s="109"/>
      <c r="HR197" s="109"/>
      <c r="HS197" s="109"/>
      <c r="HT197" s="109"/>
      <c r="HU197" s="109"/>
      <c r="HV197" s="109"/>
      <c r="HW197" s="109"/>
      <c r="HX197" s="109"/>
      <c r="HY197" s="109"/>
      <c r="HZ197" s="109"/>
      <c r="IA197" s="109"/>
      <c r="IB197" s="109"/>
      <c r="IC197" s="109"/>
      <c r="ID197" s="109"/>
      <c r="IE197" s="109"/>
      <c r="IF197" s="109"/>
      <c r="IG197" s="109"/>
      <c r="IH197" s="109"/>
      <c r="II197" s="109"/>
      <c r="IJ197" s="109"/>
      <c r="IK197" s="109"/>
      <c r="IL197" s="109"/>
      <c r="IM197" s="109"/>
      <c r="IN197" s="109"/>
      <c r="IO197" s="109"/>
      <c r="IP197" s="109"/>
      <c r="IQ197" s="109"/>
      <c r="IR197" s="109"/>
      <c r="IS197" s="109"/>
      <c r="IT197" s="109"/>
      <c r="IU197" s="109"/>
      <c r="IV197" s="109"/>
      <c r="IW197" s="109"/>
      <c r="IX197" s="109"/>
      <c r="IY197" s="109"/>
      <c r="IZ197" s="109"/>
      <c r="JA197" s="109"/>
      <c r="JB197" s="109"/>
      <c r="JC197" s="109"/>
      <c r="JD197" s="109"/>
      <c r="JE197" s="109"/>
      <c r="JF197" s="109"/>
      <c r="JG197" s="109"/>
      <c r="JH197" s="109"/>
      <c r="JI197" s="109"/>
      <c r="JJ197" s="109"/>
      <c r="JK197" s="109"/>
      <c r="JL197" s="109"/>
      <c r="JM197" s="109"/>
      <c r="JN197" s="109"/>
      <c r="JO197" s="109"/>
      <c r="JP197" s="109"/>
      <c r="JQ197" s="109"/>
      <c r="JR197" s="109"/>
      <c r="JS197" s="109"/>
      <c r="JT197" s="109"/>
      <c r="JU197" s="109"/>
      <c r="JV197" s="109"/>
      <c r="JW197" s="109"/>
      <c r="JX197" s="109"/>
      <c r="JY197" s="109"/>
      <c r="JZ197" s="109"/>
      <c r="KA197" s="109"/>
      <c r="KB197" s="109"/>
      <c r="KC197" s="109"/>
      <c r="KD197" s="109"/>
      <c r="KE197" s="109"/>
      <c r="KF197" s="109"/>
      <c r="KG197" s="109"/>
      <c r="KH197" s="109"/>
      <c r="KI197" s="109"/>
      <c r="KJ197" s="109"/>
      <c r="KK197" s="109"/>
      <c r="KL197" s="109"/>
      <c r="KM197" s="109"/>
      <c r="KN197" s="109"/>
      <c r="KO197" s="109"/>
      <c r="KP197" s="109"/>
      <c r="KQ197" s="109"/>
      <c r="KR197" s="109"/>
      <c r="KS197" s="109"/>
      <c r="KT197" s="109"/>
      <c r="KU197" s="109"/>
      <c r="KV197" s="109"/>
      <c r="KW197" s="109"/>
      <c r="KX197" s="109"/>
      <c r="KY197" s="109"/>
      <c r="KZ197" s="109"/>
      <c r="LA197" s="109"/>
      <c r="LB197" s="109"/>
      <c r="LC197" s="109"/>
      <c r="LD197" s="109"/>
      <c r="LE197" s="109"/>
      <c r="LF197" s="109"/>
      <c r="LG197" s="109"/>
      <c r="LH197" s="109"/>
      <c r="LI197" s="109"/>
      <c r="LJ197" s="109"/>
      <c r="LK197" s="109"/>
      <c r="LL197" s="109"/>
      <c r="LM197" s="109"/>
      <c r="LN197" s="109"/>
      <c r="LO197" s="109"/>
      <c r="LP197" s="109"/>
      <c r="LQ197" s="109"/>
      <c r="LR197" s="109"/>
      <c r="LS197" s="109"/>
      <c r="LT197" s="109"/>
      <c r="LU197" s="109"/>
      <c r="LV197" s="109"/>
      <c r="LW197" s="109"/>
      <c r="LX197" s="109"/>
      <c r="LY197" s="109"/>
      <c r="LZ197" s="109"/>
      <c r="MA197" s="109"/>
      <c r="MB197" s="109"/>
      <c r="MC197" s="109"/>
      <c r="MD197" s="109"/>
      <c r="ME197" s="109"/>
      <c r="MF197" s="109"/>
      <c r="MG197" s="109"/>
      <c r="MH197" s="109"/>
      <c r="MI197" s="109"/>
      <c r="MJ197" s="109"/>
      <c r="MK197" s="109"/>
      <c r="ML197" s="109"/>
      <c r="MM197" s="109"/>
      <c r="MN197" s="109"/>
      <c r="MO197" s="109"/>
      <c r="MP197" s="109"/>
      <c r="MQ197" s="109"/>
      <c r="MR197" s="109"/>
      <c r="MS197" s="109"/>
      <c r="MT197" s="109"/>
      <c r="MU197" s="109"/>
      <c r="MV197" s="109"/>
      <c r="MW197" s="109"/>
      <c r="MX197" s="109"/>
      <c r="MY197" s="109"/>
      <c r="MZ197" s="109"/>
      <c r="NA197" s="109"/>
      <c r="NB197" s="109"/>
      <c r="NC197" s="109"/>
      <c r="ND197" s="109"/>
      <c r="NE197" s="109"/>
      <c r="NF197" s="109"/>
      <c r="NG197" s="109"/>
      <c r="NH197" s="109"/>
      <c r="NI197" s="109"/>
      <c r="NJ197" s="109"/>
      <c r="NK197" s="109"/>
      <c r="NL197" s="109"/>
      <c r="NM197" s="109"/>
      <c r="NN197" s="109"/>
      <c r="NO197" s="109"/>
      <c r="NP197" s="109"/>
      <c r="NQ197" s="109"/>
      <c r="NR197" s="109"/>
      <c r="NS197" s="109"/>
      <c r="NT197" s="109"/>
      <c r="NU197" s="109"/>
      <c r="NV197" s="109"/>
      <c r="NW197" s="109"/>
      <c r="NX197" s="109"/>
      <c r="NY197" s="109"/>
      <c r="NZ197" s="109"/>
      <c r="OA197" s="109"/>
      <c r="OB197" s="109"/>
      <c r="OC197" s="109"/>
      <c r="OD197" s="109"/>
      <c r="OE197" s="109"/>
      <c r="OF197" s="109"/>
      <c r="OG197" s="109"/>
      <c r="OH197" s="109"/>
      <c r="OI197" s="109"/>
      <c r="OJ197" s="109"/>
      <c r="OK197" s="109"/>
      <c r="OL197" s="109"/>
      <c r="OM197" s="109"/>
      <c r="ON197" s="109"/>
      <c r="OO197" s="109"/>
      <c r="OP197" s="109"/>
      <c r="OQ197" s="109"/>
      <c r="OR197" s="109"/>
      <c r="OS197" s="109"/>
      <c r="OT197" s="109"/>
      <c r="OU197" s="109"/>
      <c r="OV197" s="109"/>
      <c r="OW197" s="109"/>
      <c r="OX197" s="109"/>
      <c r="OY197" s="109"/>
      <c r="OZ197" s="109"/>
      <c r="PA197" s="109"/>
      <c r="PB197" s="109"/>
      <c r="PC197" s="109"/>
      <c r="PD197" s="109"/>
      <c r="PE197" s="109"/>
      <c r="PF197" s="109"/>
    </row>
    <row r="198" spans="1:422" x14ac:dyDescent="0.2">
      <c r="A198" s="109"/>
      <c r="B198" s="109"/>
      <c r="C198" s="109"/>
      <c r="D198" s="109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09"/>
      <c r="BQ198" s="109"/>
      <c r="BR198" s="109"/>
      <c r="BS198" s="109"/>
      <c r="BT198" s="109"/>
      <c r="BU198" s="109"/>
      <c r="BV198" s="109"/>
      <c r="BW198" s="109"/>
      <c r="BX198" s="109"/>
      <c r="BY198" s="109"/>
      <c r="BZ198" s="109"/>
      <c r="CA198" s="109"/>
      <c r="CB198" s="109"/>
      <c r="CC198" s="109"/>
      <c r="CD198" s="109"/>
      <c r="CE198" s="109"/>
      <c r="CF198" s="109"/>
      <c r="CG198" s="109"/>
      <c r="CH198" s="109"/>
      <c r="CI198" s="109"/>
      <c r="CJ198" s="109"/>
      <c r="CK198" s="109"/>
      <c r="CL198" s="109"/>
      <c r="CM198" s="109"/>
      <c r="CN198" s="109"/>
      <c r="CO198" s="109"/>
      <c r="CP198" s="109"/>
      <c r="CQ198" s="109"/>
      <c r="CR198" s="109"/>
      <c r="CS198" s="109"/>
      <c r="CT198" s="109"/>
      <c r="CU198" s="109"/>
      <c r="CV198" s="109"/>
      <c r="CW198" s="109"/>
      <c r="CX198" s="109"/>
      <c r="CY198" s="109"/>
      <c r="CZ198" s="109"/>
      <c r="DA198" s="109"/>
      <c r="DB198" s="109"/>
      <c r="DC198" s="109"/>
      <c r="DD198" s="109"/>
      <c r="DE198" s="109"/>
      <c r="DF198" s="109"/>
      <c r="DG198" s="109"/>
      <c r="DH198" s="109"/>
      <c r="DI198" s="109"/>
      <c r="DJ198" s="109"/>
      <c r="DK198" s="109"/>
      <c r="DL198" s="109"/>
      <c r="DM198" s="109"/>
      <c r="DN198" s="109"/>
      <c r="DO198" s="109"/>
      <c r="DP198" s="109"/>
      <c r="DQ198" s="109"/>
      <c r="DR198" s="109"/>
      <c r="DS198" s="109"/>
      <c r="DT198" s="109"/>
      <c r="DU198" s="109"/>
      <c r="DV198" s="109"/>
      <c r="DW198" s="109"/>
      <c r="DX198" s="109"/>
      <c r="DY198" s="109"/>
      <c r="DZ198" s="109"/>
      <c r="EA198" s="109"/>
      <c r="EB198" s="109"/>
      <c r="EC198" s="109"/>
      <c r="ED198" s="109"/>
      <c r="EE198" s="109"/>
      <c r="EF198" s="109"/>
      <c r="EG198" s="109"/>
      <c r="EH198" s="109"/>
      <c r="EI198" s="109"/>
      <c r="EJ198" s="109"/>
      <c r="EK198" s="109"/>
      <c r="EL198" s="109"/>
      <c r="EM198" s="109"/>
      <c r="EN198" s="109"/>
      <c r="EO198" s="109"/>
      <c r="EP198" s="109"/>
      <c r="EQ198" s="109"/>
      <c r="ER198" s="109"/>
      <c r="ES198" s="109"/>
      <c r="ET198" s="109"/>
      <c r="EU198" s="109"/>
      <c r="EV198" s="109"/>
      <c r="EW198" s="109"/>
      <c r="EX198" s="109"/>
      <c r="EY198" s="109"/>
      <c r="EZ198" s="109"/>
      <c r="FA198" s="109"/>
      <c r="FB198" s="109"/>
      <c r="FC198" s="109"/>
      <c r="FD198" s="109"/>
      <c r="FE198" s="109"/>
      <c r="FF198" s="109"/>
      <c r="FG198" s="109"/>
      <c r="FH198" s="109"/>
      <c r="FI198" s="109"/>
      <c r="FJ198" s="109"/>
      <c r="FK198" s="109"/>
      <c r="FL198" s="109"/>
      <c r="FM198" s="109"/>
      <c r="FN198" s="109"/>
      <c r="FO198" s="109"/>
      <c r="FP198" s="109"/>
      <c r="FQ198" s="109"/>
      <c r="FR198" s="109"/>
      <c r="FS198" s="109"/>
      <c r="FT198" s="109"/>
      <c r="FU198" s="109"/>
      <c r="FV198" s="109"/>
      <c r="FW198" s="109"/>
      <c r="FX198" s="109"/>
      <c r="FY198" s="109"/>
      <c r="FZ198" s="109"/>
      <c r="GA198" s="109"/>
      <c r="GB198" s="109"/>
      <c r="GC198" s="109"/>
      <c r="GD198" s="109"/>
      <c r="GE198" s="109"/>
      <c r="GF198" s="109"/>
      <c r="GG198" s="109"/>
      <c r="GH198" s="109"/>
      <c r="GI198" s="109"/>
      <c r="GJ198" s="109"/>
      <c r="GK198" s="109"/>
      <c r="GL198" s="109"/>
      <c r="GM198" s="109"/>
      <c r="GN198" s="109"/>
      <c r="GO198" s="109"/>
      <c r="GP198" s="109"/>
      <c r="GQ198" s="109"/>
      <c r="GR198" s="109"/>
      <c r="GS198" s="109"/>
      <c r="GT198" s="109"/>
      <c r="GU198" s="109"/>
      <c r="GV198" s="109"/>
      <c r="GW198" s="109"/>
      <c r="GX198" s="109"/>
      <c r="GY198" s="109"/>
      <c r="GZ198" s="109"/>
      <c r="HA198" s="109"/>
      <c r="HB198" s="109"/>
      <c r="HC198" s="109"/>
      <c r="HD198" s="109"/>
      <c r="HE198" s="109"/>
      <c r="HF198" s="109"/>
      <c r="HG198" s="109"/>
      <c r="HH198" s="109"/>
      <c r="HI198" s="109"/>
      <c r="HJ198" s="109"/>
      <c r="HK198" s="109"/>
      <c r="HL198" s="109"/>
      <c r="HM198" s="109"/>
      <c r="HN198" s="109"/>
      <c r="HO198" s="109"/>
      <c r="HP198" s="109"/>
      <c r="HQ198" s="109"/>
      <c r="HR198" s="109"/>
      <c r="HS198" s="109"/>
      <c r="HT198" s="109"/>
      <c r="HU198" s="109"/>
      <c r="HV198" s="109"/>
      <c r="HW198" s="109"/>
      <c r="HX198" s="109"/>
      <c r="HY198" s="109"/>
      <c r="HZ198" s="109"/>
      <c r="IA198" s="109"/>
      <c r="IB198" s="109"/>
      <c r="IC198" s="109"/>
      <c r="ID198" s="109"/>
      <c r="IE198" s="109"/>
      <c r="IF198" s="109"/>
      <c r="IG198" s="109"/>
      <c r="IH198" s="109"/>
      <c r="II198" s="109"/>
      <c r="IJ198" s="109"/>
      <c r="IK198" s="109"/>
      <c r="IL198" s="109"/>
      <c r="IM198" s="109"/>
      <c r="IN198" s="109"/>
      <c r="IO198" s="109"/>
      <c r="IP198" s="109"/>
      <c r="IQ198" s="109"/>
      <c r="IR198" s="109"/>
      <c r="IS198" s="109"/>
      <c r="IT198" s="109"/>
      <c r="IU198" s="109"/>
      <c r="IV198" s="109"/>
      <c r="IW198" s="109"/>
      <c r="IX198" s="109"/>
      <c r="IY198" s="109"/>
      <c r="IZ198" s="109"/>
      <c r="JA198" s="109"/>
      <c r="JB198" s="109"/>
      <c r="JC198" s="109"/>
      <c r="JD198" s="109"/>
      <c r="JE198" s="109"/>
      <c r="JF198" s="109"/>
      <c r="JG198" s="109"/>
      <c r="JH198" s="109"/>
      <c r="JI198" s="109"/>
      <c r="JJ198" s="109"/>
      <c r="JK198" s="109"/>
      <c r="JL198" s="109"/>
      <c r="JM198" s="109"/>
      <c r="JN198" s="109"/>
      <c r="JO198" s="109"/>
      <c r="JP198" s="109"/>
      <c r="JQ198" s="109"/>
      <c r="JR198" s="109"/>
      <c r="JS198" s="109"/>
      <c r="JT198" s="109"/>
      <c r="JU198" s="109"/>
      <c r="JV198" s="109"/>
      <c r="JW198" s="109"/>
      <c r="JX198" s="109"/>
      <c r="JY198" s="109"/>
      <c r="JZ198" s="109"/>
      <c r="KA198" s="109"/>
      <c r="KB198" s="109"/>
      <c r="KC198" s="109"/>
      <c r="KD198" s="109"/>
      <c r="KE198" s="109"/>
      <c r="KF198" s="109"/>
      <c r="KG198" s="109"/>
      <c r="KH198" s="109"/>
      <c r="KI198" s="109"/>
      <c r="KJ198" s="109"/>
      <c r="KK198" s="109"/>
      <c r="KL198" s="109"/>
      <c r="KM198" s="109"/>
      <c r="KN198" s="109"/>
      <c r="KO198" s="109"/>
      <c r="KP198" s="109"/>
      <c r="KQ198" s="109"/>
      <c r="KR198" s="109"/>
      <c r="KS198" s="109"/>
      <c r="KT198" s="109"/>
      <c r="KU198" s="109"/>
      <c r="KV198" s="109"/>
      <c r="KW198" s="109"/>
      <c r="KX198" s="109"/>
      <c r="KY198" s="109"/>
      <c r="KZ198" s="109"/>
      <c r="LA198" s="109"/>
      <c r="LB198" s="109"/>
      <c r="LC198" s="109"/>
      <c r="LD198" s="109"/>
      <c r="LE198" s="109"/>
      <c r="LF198" s="109"/>
      <c r="LG198" s="109"/>
      <c r="LH198" s="109"/>
      <c r="LI198" s="109"/>
      <c r="LJ198" s="109"/>
      <c r="LK198" s="109"/>
      <c r="LL198" s="109"/>
      <c r="LM198" s="109"/>
      <c r="LN198" s="109"/>
      <c r="LO198" s="109"/>
      <c r="LP198" s="109"/>
      <c r="LQ198" s="109"/>
      <c r="LR198" s="109"/>
      <c r="LS198" s="109"/>
      <c r="LT198" s="109"/>
      <c r="LU198" s="109"/>
      <c r="LV198" s="109"/>
      <c r="LW198" s="109"/>
      <c r="LX198" s="109"/>
      <c r="LY198" s="109"/>
      <c r="LZ198" s="109"/>
      <c r="MA198" s="109"/>
      <c r="MB198" s="109"/>
      <c r="MC198" s="109"/>
      <c r="MD198" s="109"/>
      <c r="ME198" s="109"/>
      <c r="MF198" s="109"/>
      <c r="MG198" s="109"/>
      <c r="MH198" s="109"/>
      <c r="MI198" s="109"/>
      <c r="MJ198" s="109"/>
      <c r="MK198" s="109"/>
      <c r="ML198" s="109"/>
      <c r="MM198" s="109"/>
      <c r="MN198" s="109"/>
      <c r="MO198" s="109"/>
      <c r="MP198" s="109"/>
      <c r="MQ198" s="109"/>
      <c r="MR198" s="109"/>
      <c r="MS198" s="109"/>
      <c r="MT198" s="109"/>
      <c r="MU198" s="109"/>
      <c r="MV198" s="109"/>
      <c r="MW198" s="109"/>
      <c r="MX198" s="109"/>
      <c r="MY198" s="109"/>
      <c r="MZ198" s="109"/>
      <c r="NA198" s="109"/>
      <c r="NB198" s="109"/>
      <c r="NC198" s="109"/>
      <c r="ND198" s="109"/>
      <c r="NE198" s="109"/>
      <c r="NF198" s="109"/>
      <c r="NG198" s="109"/>
      <c r="NH198" s="109"/>
      <c r="NI198" s="109"/>
      <c r="NJ198" s="109"/>
      <c r="NK198" s="109"/>
      <c r="NL198" s="109"/>
      <c r="NM198" s="109"/>
      <c r="NN198" s="109"/>
      <c r="NO198" s="109"/>
      <c r="NP198" s="109"/>
      <c r="NQ198" s="109"/>
      <c r="NR198" s="109"/>
      <c r="NS198" s="109"/>
      <c r="NT198" s="109"/>
      <c r="NU198" s="109"/>
      <c r="NV198" s="109"/>
      <c r="NW198" s="109"/>
      <c r="NX198" s="109"/>
      <c r="NY198" s="109"/>
      <c r="NZ198" s="109"/>
      <c r="OA198" s="109"/>
      <c r="OB198" s="109"/>
      <c r="OC198" s="109"/>
      <c r="OD198" s="109"/>
      <c r="OE198" s="109"/>
      <c r="OF198" s="109"/>
      <c r="OG198" s="109"/>
      <c r="OH198" s="109"/>
      <c r="OI198" s="109"/>
      <c r="OJ198" s="109"/>
      <c r="OK198" s="109"/>
      <c r="OL198" s="109"/>
      <c r="OM198" s="109"/>
      <c r="ON198" s="109"/>
      <c r="OO198" s="109"/>
      <c r="OP198" s="109"/>
      <c r="OQ198" s="109"/>
      <c r="OR198" s="109"/>
      <c r="OS198" s="109"/>
      <c r="OT198" s="109"/>
      <c r="OU198" s="109"/>
      <c r="OV198" s="109"/>
      <c r="OW198" s="109"/>
      <c r="OX198" s="109"/>
      <c r="OY198" s="109"/>
      <c r="OZ198" s="109"/>
      <c r="PA198" s="109"/>
      <c r="PB198" s="109"/>
      <c r="PC198" s="109"/>
      <c r="PD198" s="109"/>
      <c r="PE198" s="109"/>
      <c r="PF198" s="109"/>
    </row>
    <row r="199" spans="1:422" x14ac:dyDescent="0.2">
      <c r="A199" s="109"/>
      <c r="B199" s="109"/>
      <c r="C199" s="109"/>
      <c r="D199" s="109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  <c r="BO199" s="109"/>
      <c r="BP199" s="109"/>
      <c r="BQ199" s="109"/>
      <c r="BR199" s="109"/>
      <c r="BS199" s="109"/>
      <c r="BT199" s="109"/>
      <c r="BU199" s="109"/>
      <c r="BV199" s="109"/>
      <c r="BW199" s="109"/>
      <c r="BX199" s="109"/>
      <c r="BY199" s="109"/>
      <c r="BZ199" s="109"/>
      <c r="CA199" s="109"/>
      <c r="CB199" s="109"/>
      <c r="CC199" s="109"/>
      <c r="CD199" s="109"/>
      <c r="CE199" s="109"/>
      <c r="CF199" s="109"/>
      <c r="CG199" s="109"/>
      <c r="CH199" s="109"/>
      <c r="CI199" s="109"/>
      <c r="CJ199" s="109"/>
      <c r="CK199" s="109"/>
      <c r="CL199" s="109"/>
      <c r="CM199" s="109"/>
      <c r="CN199" s="109"/>
      <c r="CO199" s="109"/>
      <c r="CP199" s="109"/>
      <c r="CQ199" s="109"/>
      <c r="CR199" s="109"/>
      <c r="CS199" s="109"/>
      <c r="CT199" s="109"/>
      <c r="CU199" s="109"/>
      <c r="CV199" s="109"/>
      <c r="CW199" s="109"/>
      <c r="CX199" s="109"/>
      <c r="CY199" s="109"/>
      <c r="CZ199" s="109"/>
      <c r="DA199" s="109"/>
      <c r="DB199" s="109"/>
      <c r="DC199" s="109"/>
      <c r="DD199" s="109"/>
      <c r="DE199" s="109"/>
      <c r="DF199" s="109"/>
      <c r="DG199" s="109"/>
      <c r="DH199" s="109"/>
      <c r="DI199" s="109"/>
      <c r="DJ199" s="109"/>
      <c r="DK199" s="109"/>
      <c r="DL199" s="109"/>
      <c r="DM199" s="109"/>
      <c r="DN199" s="109"/>
      <c r="DO199" s="109"/>
      <c r="DP199" s="109"/>
      <c r="DQ199" s="109"/>
      <c r="DR199" s="109"/>
      <c r="DS199" s="109"/>
      <c r="DT199" s="109"/>
      <c r="DU199" s="109"/>
      <c r="DV199" s="109"/>
      <c r="DW199" s="109"/>
      <c r="DX199" s="109"/>
      <c r="DY199" s="109"/>
      <c r="DZ199" s="109"/>
      <c r="EA199" s="109"/>
      <c r="EB199" s="109"/>
      <c r="EC199" s="109"/>
      <c r="ED199" s="109"/>
      <c r="EE199" s="109"/>
      <c r="EF199" s="109"/>
      <c r="EG199" s="109"/>
      <c r="EH199" s="109"/>
      <c r="EI199" s="109"/>
      <c r="EJ199" s="109"/>
      <c r="EK199" s="109"/>
      <c r="EL199" s="109"/>
      <c r="EM199" s="109"/>
      <c r="EN199" s="109"/>
      <c r="EO199" s="109"/>
      <c r="EP199" s="109"/>
      <c r="EQ199" s="109"/>
      <c r="ER199" s="109"/>
      <c r="ES199" s="109"/>
      <c r="ET199" s="109"/>
      <c r="EU199" s="109"/>
      <c r="EV199" s="109"/>
      <c r="EW199" s="109"/>
      <c r="EX199" s="109"/>
      <c r="EY199" s="109"/>
      <c r="EZ199" s="109"/>
      <c r="FA199" s="109"/>
      <c r="FB199" s="109"/>
      <c r="FC199" s="109"/>
      <c r="FD199" s="109"/>
      <c r="FE199" s="109"/>
      <c r="FF199" s="109"/>
      <c r="FG199" s="109"/>
      <c r="FH199" s="109"/>
      <c r="FI199" s="109"/>
      <c r="FJ199" s="109"/>
      <c r="FK199" s="109"/>
      <c r="FL199" s="109"/>
      <c r="FM199" s="109"/>
      <c r="FN199" s="109"/>
      <c r="FO199" s="109"/>
      <c r="FP199" s="109"/>
      <c r="FQ199" s="109"/>
      <c r="FR199" s="109"/>
      <c r="FS199" s="109"/>
      <c r="FT199" s="109"/>
      <c r="FU199" s="109"/>
      <c r="FV199" s="109"/>
      <c r="FW199" s="109"/>
      <c r="FX199" s="109"/>
      <c r="FY199" s="109"/>
      <c r="FZ199" s="109"/>
      <c r="GA199" s="109"/>
      <c r="GB199" s="109"/>
      <c r="GC199" s="109"/>
      <c r="GD199" s="109"/>
      <c r="GE199" s="109"/>
      <c r="GF199" s="109"/>
      <c r="GG199" s="109"/>
      <c r="GH199" s="109"/>
      <c r="GI199" s="109"/>
      <c r="GJ199" s="109"/>
      <c r="GK199" s="109"/>
      <c r="GL199" s="109"/>
      <c r="GM199" s="109"/>
      <c r="GN199" s="109"/>
      <c r="GO199" s="109"/>
      <c r="GP199" s="109"/>
      <c r="GQ199" s="109"/>
      <c r="GR199" s="109"/>
      <c r="GS199" s="109"/>
      <c r="GT199" s="109"/>
      <c r="GU199" s="109"/>
      <c r="GV199" s="109"/>
      <c r="GW199" s="109"/>
      <c r="GX199" s="109"/>
      <c r="GY199" s="109"/>
      <c r="GZ199" s="109"/>
      <c r="HA199" s="109"/>
      <c r="HB199" s="109"/>
      <c r="HC199" s="109"/>
      <c r="HD199" s="109"/>
      <c r="HE199" s="109"/>
      <c r="HF199" s="109"/>
      <c r="HG199" s="109"/>
      <c r="HH199" s="109"/>
      <c r="HI199" s="109"/>
      <c r="HJ199" s="109"/>
      <c r="HK199" s="109"/>
      <c r="HL199" s="109"/>
      <c r="HM199" s="109"/>
      <c r="HN199" s="109"/>
      <c r="HO199" s="109"/>
      <c r="HP199" s="109"/>
      <c r="HQ199" s="109"/>
      <c r="HR199" s="109"/>
      <c r="HS199" s="109"/>
      <c r="HT199" s="109"/>
      <c r="HU199" s="109"/>
      <c r="HV199" s="109"/>
      <c r="HW199" s="109"/>
      <c r="HX199" s="109"/>
      <c r="HY199" s="109"/>
      <c r="HZ199" s="109"/>
      <c r="IA199" s="109"/>
      <c r="IB199" s="109"/>
      <c r="IC199" s="109"/>
      <c r="ID199" s="109"/>
      <c r="IE199" s="109"/>
      <c r="IF199" s="109"/>
      <c r="IG199" s="109"/>
      <c r="IH199" s="109"/>
      <c r="II199" s="109"/>
      <c r="IJ199" s="109"/>
      <c r="IK199" s="109"/>
      <c r="IL199" s="109"/>
      <c r="IM199" s="109"/>
      <c r="IN199" s="109"/>
      <c r="IO199" s="109"/>
      <c r="IP199" s="109"/>
      <c r="IQ199" s="109"/>
      <c r="IR199" s="109"/>
      <c r="IS199" s="109"/>
      <c r="IT199" s="109"/>
      <c r="IU199" s="109"/>
      <c r="IV199" s="109"/>
      <c r="IW199" s="109"/>
      <c r="IX199" s="109"/>
      <c r="IY199" s="109"/>
      <c r="IZ199" s="109"/>
      <c r="JA199" s="109"/>
      <c r="JB199" s="109"/>
      <c r="JC199" s="109"/>
      <c r="JD199" s="109"/>
      <c r="JE199" s="109"/>
      <c r="JF199" s="109"/>
      <c r="JG199" s="109"/>
      <c r="JH199" s="109"/>
      <c r="JI199" s="109"/>
      <c r="JJ199" s="109"/>
      <c r="JK199" s="109"/>
      <c r="JL199" s="109"/>
      <c r="JM199" s="109"/>
      <c r="JN199" s="109"/>
      <c r="JO199" s="109"/>
      <c r="JP199" s="109"/>
      <c r="JQ199" s="109"/>
      <c r="JR199" s="109"/>
      <c r="JS199" s="109"/>
      <c r="JT199" s="109"/>
      <c r="JU199" s="109"/>
      <c r="JV199" s="109"/>
      <c r="JW199" s="109"/>
      <c r="JX199" s="109"/>
      <c r="JY199" s="109"/>
      <c r="JZ199" s="109"/>
      <c r="KA199" s="109"/>
      <c r="KB199" s="109"/>
      <c r="KC199" s="109"/>
      <c r="KD199" s="109"/>
      <c r="KE199" s="109"/>
      <c r="KF199" s="109"/>
      <c r="KG199" s="109"/>
      <c r="KH199" s="109"/>
      <c r="KI199" s="109"/>
      <c r="KJ199" s="109"/>
      <c r="KK199" s="109"/>
      <c r="KL199" s="109"/>
      <c r="KM199" s="109"/>
      <c r="KN199" s="109"/>
      <c r="KO199" s="109"/>
      <c r="KP199" s="109"/>
      <c r="KQ199" s="109"/>
      <c r="KR199" s="109"/>
      <c r="KS199" s="109"/>
      <c r="KT199" s="109"/>
      <c r="KU199" s="109"/>
      <c r="KV199" s="109"/>
      <c r="KW199" s="109"/>
      <c r="KX199" s="109"/>
      <c r="KY199" s="109"/>
      <c r="KZ199" s="109"/>
      <c r="LA199" s="109"/>
      <c r="LB199" s="109"/>
      <c r="LC199" s="109"/>
      <c r="LD199" s="109"/>
      <c r="LE199" s="109"/>
      <c r="LF199" s="109"/>
      <c r="LG199" s="109"/>
      <c r="LH199" s="109"/>
      <c r="LI199" s="109"/>
      <c r="LJ199" s="109"/>
      <c r="LK199" s="109"/>
      <c r="LL199" s="109"/>
      <c r="LM199" s="109"/>
      <c r="LN199" s="109"/>
      <c r="LO199" s="109"/>
      <c r="LP199" s="109"/>
      <c r="LQ199" s="109"/>
      <c r="LR199" s="109"/>
      <c r="LS199" s="109"/>
      <c r="LT199" s="109"/>
      <c r="LU199" s="109"/>
      <c r="LV199" s="109"/>
      <c r="LW199" s="109"/>
      <c r="LX199" s="109"/>
      <c r="LY199" s="109"/>
      <c r="LZ199" s="109"/>
      <c r="MA199" s="109"/>
      <c r="MB199" s="109"/>
      <c r="MC199" s="109"/>
      <c r="MD199" s="109"/>
      <c r="ME199" s="109"/>
      <c r="MF199" s="109"/>
      <c r="MG199" s="109"/>
      <c r="MH199" s="109"/>
      <c r="MI199" s="109"/>
      <c r="MJ199" s="109"/>
      <c r="MK199" s="109"/>
      <c r="ML199" s="109"/>
      <c r="MM199" s="109"/>
      <c r="MN199" s="109"/>
      <c r="MO199" s="109"/>
      <c r="MP199" s="109"/>
      <c r="MQ199" s="109"/>
      <c r="MR199" s="109"/>
      <c r="MS199" s="109"/>
      <c r="MT199" s="109"/>
      <c r="MU199" s="109"/>
      <c r="MV199" s="109"/>
      <c r="MW199" s="109"/>
      <c r="MX199" s="109"/>
      <c r="MY199" s="109"/>
      <c r="MZ199" s="109"/>
      <c r="NA199" s="109"/>
      <c r="NB199" s="109"/>
      <c r="NC199" s="109"/>
      <c r="ND199" s="109"/>
      <c r="NE199" s="109"/>
      <c r="NF199" s="109"/>
      <c r="NG199" s="109"/>
      <c r="NH199" s="109"/>
      <c r="NI199" s="109"/>
      <c r="NJ199" s="109"/>
      <c r="NK199" s="109"/>
      <c r="NL199" s="109"/>
      <c r="NM199" s="109"/>
      <c r="NN199" s="109"/>
      <c r="NO199" s="109"/>
      <c r="NP199" s="109"/>
      <c r="NQ199" s="109"/>
      <c r="NR199" s="109"/>
      <c r="NS199" s="109"/>
      <c r="NT199" s="109"/>
      <c r="NU199" s="109"/>
      <c r="NV199" s="109"/>
      <c r="NW199" s="109"/>
      <c r="NX199" s="109"/>
      <c r="NY199" s="109"/>
      <c r="NZ199" s="109"/>
      <c r="OA199" s="109"/>
      <c r="OB199" s="109"/>
      <c r="OC199" s="109"/>
      <c r="OD199" s="109"/>
      <c r="OE199" s="109"/>
      <c r="OF199" s="109"/>
      <c r="OG199" s="109"/>
      <c r="OH199" s="109"/>
      <c r="OI199" s="109"/>
      <c r="OJ199" s="109"/>
      <c r="OK199" s="109"/>
      <c r="OL199" s="109"/>
      <c r="OM199" s="109"/>
      <c r="ON199" s="109"/>
      <c r="OO199" s="109"/>
      <c r="OP199" s="109"/>
      <c r="OQ199" s="109"/>
      <c r="OR199" s="109"/>
      <c r="OS199" s="109"/>
      <c r="OT199" s="109"/>
      <c r="OU199" s="109"/>
      <c r="OV199" s="109"/>
      <c r="OW199" s="109"/>
      <c r="OX199" s="109"/>
      <c r="OY199" s="109"/>
      <c r="OZ199" s="109"/>
      <c r="PA199" s="109"/>
      <c r="PB199" s="109"/>
      <c r="PC199" s="109"/>
      <c r="PD199" s="109"/>
      <c r="PE199" s="109"/>
      <c r="PF199" s="109"/>
    </row>
    <row r="200" spans="1:422" x14ac:dyDescent="0.2">
      <c r="A200" s="109"/>
      <c r="B200" s="109"/>
      <c r="C200" s="109"/>
      <c r="D200" s="109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  <c r="BT200" s="109"/>
      <c r="BU200" s="109"/>
      <c r="BV200" s="109"/>
      <c r="BW200" s="109"/>
      <c r="BX200" s="109"/>
      <c r="BY200" s="109"/>
      <c r="BZ200" s="109"/>
      <c r="CA200" s="109"/>
      <c r="CB200" s="109"/>
      <c r="CC200" s="109"/>
      <c r="CD200" s="109"/>
      <c r="CE200" s="109"/>
      <c r="CF200" s="109"/>
      <c r="CG200" s="109"/>
      <c r="CH200" s="109"/>
      <c r="CI200" s="109"/>
      <c r="CJ200" s="109"/>
      <c r="CK200" s="109"/>
      <c r="CL200" s="109"/>
      <c r="CM200" s="109"/>
      <c r="CN200" s="109"/>
      <c r="CO200" s="109"/>
      <c r="CP200" s="109"/>
      <c r="CQ200" s="109"/>
      <c r="CR200" s="109"/>
      <c r="CS200" s="109"/>
      <c r="CT200" s="109"/>
      <c r="CU200" s="109"/>
      <c r="CV200" s="109"/>
      <c r="CW200" s="109"/>
      <c r="CX200" s="109"/>
      <c r="CY200" s="109"/>
      <c r="CZ200" s="109"/>
      <c r="DA200" s="109"/>
      <c r="DB200" s="109"/>
      <c r="DC200" s="109"/>
      <c r="DD200" s="109"/>
      <c r="DE200" s="109"/>
      <c r="DF200" s="109"/>
      <c r="DG200" s="109"/>
      <c r="DH200" s="109"/>
      <c r="DI200" s="109"/>
      <c r="DJ200" s="109"/>
      <c r="DK200" s="109"/>
      <c r="DL200" s="109"/>
      <c r="DM200" s="109"/>
      <c r="DN200" s="109"/>
      <c r="DO200" s="109"/>
      <c r="DP200" s="109"/>
      <c r="DQ200" s="109"/>
      <c r="DR200" s="109"/>
      <c r="DS200" s="109"/>
      <c r="DT200" s="109"/>
      <c r="DU200" s="109"/>
      <c r="DV200" s="109"/>
      <c r="DW200" s="109"/>
      <c r="DX200" s="109"/>
      <c r="DY200" s="109"/>
      <c r="DZ200" s="109"/>
      <c r="EA200" s="109"/>
      <c r="EB200" s="109"/>
      <c r="EC200" s="109"/>
      <c r="ED200" s="109"/>
      <c r="EE200" s="109"/>
      <c r="EF200" s="109"/>
      <c r="EG200" s="109"/>
      <c r="EH200" s="109"/>
      <c r="EI200" s="109"/>
      <c r="EJ200" s="109"/>
      <c r="EK200" s="109"/>
      <c r="EL200" s="109"/>
      <c r="EM200" s="109"/>
      <c r="EN200" s="109"/>
      <c r="EO200" s="109"/>
      <c r="EP200" s="109"/>
      <c r="EQ200" s="109"/>
      <c r="ER200" s="109"/>
      <c r="ES200" s="109"/>
      <c r="ET200" s="109"/>
      <c r="EU200" s="109"/>
      <c r="EV200" s="109"/>
      <c r="EW200" s="109"/>
      <c r="EX200" s="109"/>
      <c r="EY200" s="109"/>
      <c r="EZ200" s="109"/>
      <c r="FA200" s="109"/>
      <c r="FB200" s="109"/>
      <c r="FC200" s="109"/>
      <c r="FD200" s="109"/>
      <c r="FE200" s="109"/>
      <c r="FF200" s="109"/>
      <c r="FG200" s="109"/>
      <c r="FH200" s="109"/>
      <c r="FI200" s="109"/>
      <c r="FJ200" s="109"/>
      <c r="FK200" s="109"/>
      <c r="FL200" s="109"/>
      <c r="FM200" s="109"/>
      <c r="FN200" s="109"/>
      <c r="FO200" s="109"/>
      <c r="FP200" s="109"/>
      <c r="FQ200" s="109"/>
      <c r="FR200" s="109"/>
      <c r="FS200" s="109"/>
      <c r="FT200" s="109"/>
      <c r="FU200" s="109"/>
      <c r="FV200" s="109"/>
      <c r="FW200" s="109"/>
      <c r="FX200" s="109"/>
      <c r="FY200" s="109"/>
      <c r="FZ200" s="109"/>
      <c r="GA200" s="109"/>
      <c r="GB200" s="109"/>
      <c r="GC200" s="109"/>
      <c r="GD200" s="109"/>
      <c r="GE200" s="109"/>
      <c r="GF200" s="109"/>
      <c r="GG200" s="109"/>
      <c r="GH200" s="109"/>
      <c r="GI200" s="109"/>
      <c r="GJ200" s="109"/>
      <c r="GK200" s="109"/>
      <c r="GL200" s="109"/>
      <c r="GM200" s="109"/>
      <c r="GN200" s="109"/>
      <c r="GO200" s="109"/>
      <c r="GP200" s="109"/>
      <c r="GQ200" s="109"/>
      <c r="GR200" s="109"/>
      <c r="GS200" s="109"/>
      <c r="GT200" s="109"/>
      <c r="GU200" s="109"/>
      <c r="GV200" s="109"/>
      <c r="GW200" s="109"/>
      <c r="GX200" s="109"/>
      <c r="GY200" s="109"/>
      <c r="GZ200" s="109"/>
      <c r="HA200" s="109"/>
      <c r="HB200" s="109"/>
      <c r="HC200" s="109"/>
      <c r="HD200" s="109"/>
      <c r="HE200" s="109"/>
      <c r="HF200" s="109"/>
      <c r="HG200" s="109"/>
      <c r="HH200" s="109"/>
      <c r="HI200" s="109"/>
      <c r="HJ200" s="109"/>
      <c r="HK200" s="109"/>
      <c r="HL200" s="109"/>
      <c r="HM200" s="109"/>
      <c r="HN200" s="109"/>
      <c r="HO200" s="109"/>
      <c r="HP200" s="109"/>
      <c r="HQ200" s="109"/>
      <c r="HR200" s="109"/>
      <c r="HS200" s="109"/>
      <c r="HT200" s="109"/>
      <c r="HU200" s="109"/>
      <c r="HV200" s="109"/>
      <c r="HW200" s="109"/>
      <c r="HX200" s="109"/>
      <c r="HY200" s="109"/>
      <c r="HZ200" s="109"/>
      <c r="IA200" s="109"/>
      <c r="IB200" s="109"/>
      <c r="IC200" s="109"/>
      <c r="ID200" s="109"/>
      <c r="IE200" s="109"/>
      <c r="IF200" s="109"/>
      <c r="IG200" s="109"/>
      <c r="IH200" s="109"/>
      <c r="II200" s="109"/>
      <c r="IJ200" s="109"/>
      <c r="IK200" s="109"/>
      <c r="IL200" s="109"/>
      <c r="IM200" s="109"/>
      <c r="IN200" s="109"/>
      <c r="IO200" s="109"/>
      <c r="IP200" s="109"/>
      <c r="IQ200" s="109"/>
      <c r="IR200" s="109"/>
      <c r="IS200" s="109"/>
      <c r="IT200" s="109"/>
      <c r="IU200" s="109"/>
      <c r="IV200" s="109"/>
      <c r="IW200" s="109"/>
      <c r="IX200" s="109"/>
      <c r="IY200" s="109"/>
      <c r="IZ200" s="109"/>
      <c r="JA200" s="109"/>
      <c r="JB200" s="109"/>
      <c r="JC200" s="109"/>
      <c r="JD200" s="109"/>
      <c r="JE200" s="109"/>
      <c r="JF200" s="109"/>
      <c r="JG200" s="109"/>
      <c r="JH200" s="109"/>
      <c r="JI200" s="109"/>
      <c r="JJ200" s="109"/>
      <c r="JK200" s="109"/>
      <c r="JL200" s="109"/>
      <c r="JM200" s="109"/>
      <c r="JN200" s="109"/>
      <c r="JO200" s="109"/>
      <c r="JP200" s="109"/>
      <c r="JQ200" s="109"/>
      <c r="JR200" s="109"/>
      <c r="JS200" s="109"/>
      <c r="JT200" s="109"/>
      <c r="JU200" s="109"/>
      <c r="JV200" s="109"/>
      <c r="JW200" s="109"/>
      <c r="JX200" s="109"/>
      <c r="JY200" s="109"/>
      <c r="JZ200" s="109"/>
      <c r="KA200" s="109"/>
      <c r="KB200" s="109"/>
      <c r="KC200" s="109"/>
      <c r="KD200" s="109"/>
      <c r="KE200" s="109"/>
      <c r="KF200" s="109"/>
      <c r="KG200" s="109"/>
      <c r="KH200" s="109"/>
      <c r="KI200" s="109"/>
      <c r="KJ200" s="109"/>
      <c r="KK200" s="109"/>
      <c r="KL200" s="109"/>
      <c r="KM200" s="109"/>
      <c r="KN200" s="109"/>
      <c r="KO200" s="109"/>
      <c r="KP200" s="109"/>
      <c r="KQ200" s="109"/>
      <c r="KR200" s="109"/>
      <c r="KS200" s="109"/>
      <c r="KT200" s="109"/>
      <c r="KU200" s="109"/>
      <c r="KV200" s="109"/>
      <c r="KW200" s="109"/>
      <c r="KX200" s="109"/>
      <c r="KY200" s="109"/>
      <c r="KZ200" s="109"/>
      <c r="LA200" s="109"/>
      <c r="LB200" s="109"/>
      <c r="LC200" s="109"/>
      <c r="LD200" s="109"/>
      <c r="LE200" s="109"/>
      <c r="LF200" s="109"/>
      <c r="LG200" s="109"/>
      <c r="LH200" s="109"/>
      <c r="LI200" s="109"/>
      <c r="LJ200" s="109"/>
      <c r="LK200" s="109"/>
      <c r="LL200" s="109"/>
      <c r="LM200" s="109"/>
      <c r="LN200" s="109"/>
      <c r="LO200" s="109"/>
      <c r="LP200" s="109"/>
      <c r="LQ200" s="109"/>
      <c r="LR200" s="109"/>
      <c r="LS200" s="109"/>
      <c r="LT200" s="109"/>
      <c r="LU200" s="109"/>
      <c r="LV200" s="109"/>
      <c r="LW200" s="109"/>
      <c r="LX200" s="109"/>
      <c r="LY200" s="109"/>
      <c r="LZ200" s="109"/>
      <c r="MA200" s="109"/>
      <c r="MB200" s="109"/>
      <c r="MC200" s="109"/>
      <c r="MD200" s="109"/>
      <c r="ME200" s="109"/>
      <c r="MF200" s="109"/>
      <c r="MG200" s="109"/>
      <c r="MH200" s="109"/>
      <c r="MI200" s="109"/>
      <c r="MJ200" s="109"/>
      <c r="MK200" s="109"/>
      <c r="ML200" s="109"/>
      <c r="MM200" s="109"/>
      <c r="MN200" s="109"/>
      <c r="MO200" s="109"/>
      <c r="MP200" s="109"/>
      <c r="MQ200" s="109"/>
      <c r="MR200" s="109"/>
      <c r="MS200" s="109"/>
      <c r="MT200" s="109"/>
      <c r="MU200" s="109"/>
      <c r="MV200" s="109"/>
      <c r="MW200" s="109"/>
      <c r="MX200" s="109"/>
      <c r="MY200" s="109"/>
      <c r="MZ200" s="109"/>
      <c r="NA200" s="109"/>
      <c r="NB200" s="109"/>
      <c r="NC200" s="109"/>
      <c r="ND200" s="109"/>
      <c r="NE200" s="109"/>
      <c r="NF200" s="109"/>
      <c r="NG200" s="109"/>
      <c r="NH200" s="109"/>
      <c r="NI200" s="109"/>
      <c r="NJ200" s="109"/>
      <c r="NK200" s="109"/>
      <c r="NL200" s="109"/>
      <c r="NM200" s="109"/>
      <c r="NN200" s="109"/>
      <c r="NO200" s="109"/>
      <c r="NP200" s="109"/>
      <c r="NQ200" s="109"/>
      <c r="NR200" s="109"/>
      <c r="NS200" s="109"/>
      <c r="NT200" s="109"/>
      <c r="NU200" s="109"/>
      <c r="NV200" s="109"/>
      <c r="NW200" s="109"/>
      <c r="NX200" s="109"/>
      <c r="NY200" s="109"/>
      <c r="NZ200" s="109"/>
      <c r="OA200" s="109"/>
      <c r="OB200" s="109"/>
      <c r="OC200" s="109"/>
      <c r="OD200" s="109"/>
      <c r="OE200" s="109"/>
      <c r="OF200" s="109"/>
      <c r="OG200" s="109"/>
      <c r="OH200" s="109"/>
      <c r="OI200" s="109"/>
      <c r="OJ200" s="109"/>
      <c r="OK200" s="109"/>
      <c r="OL200" s="109"/>
      <c r="OM200" s="109"/>
      <c r="ON200" s="109"/>
      <c r="OO200" s="109"/>
      <c r="OP200" s="109"/>
      <c r="OQ200" s="109"/>
      <c r="OR200" s="109"/>
      <c r="OS200" s="109"/>
      <c r="OT200" s="109"/>
      <c r="OU200" s="109"/>
      <c r="OV200" s="109"/>
      <c r="OW200" s="109"/>
      <c r="OX200" s="109"/>
      <c r="OY200" s="109"/>
      <c r="OZ200" s="109"/>
      <c r="PA200" s="109"/>
      <c r="PB200" s="109"/>
      <c r="PC200" s="109"/>
      <c r="PD200" s="109"/>
      <c r="PE200" s="109"/>
      <c r="PF200" s="109"/>
    </row>
    <row r="201" spans="1:422" x14ac:dyDescent="0.2">
      <c r="A201" s="109"/>
      <c r="B201" s="109"/>
      <c r="C201" s="109"/>
      <c r="D201" s="109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  <c r="BT201" s="109"/>
      <c r="BU201" s="109"/>
      <c r="BV201" s="109"/>
      <c r="BW201" s="109"/>
      <c r="BX201" s="109"/>
      <c r="BY201" s="109"/>
      <c r="BZ201" s="109"/>
      <c r="CA201" s="109"/>
      <c r="CB201" s="109"/>
      <c r="CC201" s="109"/>
      <c r="CD201" s="109"/>
      <c r="CE201" s="109"/>
      <c r="CF201" s="109"/>
      <c r="CG201" s="109"/>
      <c r="CH201" s="109"/>
      <c r="CI201" s="109"/>
      <c r="CJ201" s="109"/>
      <c r="CK201" s="109"/>
      <c r="CL201" s="109"/>
      <c r="CM201" s="109"/>
      <c r="CN201" s="109"/>
      <c r="CO201" s="109"/>
      <c r="CP201" s="109"/>
      <c r="CQ201" s="109"/>
      <c r="CR201" s="109"/>
      <c r="CS201" s="109"/>
      <c r="CT201" s="109"/>
      <c r="CU201" s="109"/>
      <c r="CV201" s="109"/>
      <c r="CW201" s="109"/>
      <c r="CX201" s="109"/>
      <c r="CY201" s="109"/>
      <c r="CZ201" s="109"/>
      <c r="DA201" s="109"/>
      <c r="DB201" s="109"/>
      <c r="DC201" s="109"/>
      <c r="DD201" s="109"/>
      <c r="DE201" s="109"/>
      <c r="DF201" s="109"/>
      <c r="DG201" s="109"/>
      <c r="DH201" s="109"/>
      <c r="DI201" s="109"/>
      <c r="DJ201" s="109"/>
      <c r="DK201" s="109"/>
      <c r="DL201" s="109"/>
      <c r="DM201" s="109"/>
      <c r="DN201" s="109"/>
      <c r="DO201" s="109"/>
      <c r="DP201" s="109"/>
      <c r="DQ201" s="109"/>
      <c r="DR201" s="109"/>
      <c r="DS201" s="109"/>
      <c r="DT201" s="109"/>
      <c r="DU201" s="109"/>
      <c r="DV201" s="109"/>
      <c r="DW201" s="109"/>
      <c r="DX201" s="109"/>
      <c r="DY201" s="109"/>
      <c r="DZ201" s="109"/>
      <c r="EA201" s="109"/>
      <c r="EB201" s="109"/>
      <c r="EC201" s="109"/>
      <c r="ED201" s="109"/>
      <c r="EE201" s="109"/>
      <c r="EF201" s="109"/>
      <c r="EG201" s="109"/>
      <c r="EH201" s="109"/>
      <c r="EI201" s="109"/>
      <c r="EJ201" s="109"/>
      <c r="EK201" s="109"/>
      <c r="EL201" s="109"/>
      <c r="EM201" s="109"/>
      <c r="EN201" s="109"/>
      <c r="EO201" s="109"/>
      <c r="EP201" s="109"/>
      <c r="EQ201" s="109"/>
      <c r="ER201" s="109"/>
      <c r="ES201" s="109"/>
      <c r="ET201" s="109"/>
      <c r="EU201" s="109"/>
      <c r="EV201" s="109"/>
      <c r="EW201" s="109"/>
      <c r="EX201" s="109"/>
      <c r="EY201" s="109"/>
      <c r="EZ201" s="109"/>
      <c r="FA201" s="109"/>
      <c r="FB201" s="109"/>
      <c r="FC201" s="109"/>
      <c r="FD201" s="109"/>
      <c r="FE201" s="109"/>
      <c r="FF201" s="109"/>
      <c r="FG201" s="109"/>
      <c r="FH201" s="109"/>
      <c r="FI201" s="109"/>
      <c r="FJ201" s="109"/>
      <c r="FK201" s="109"/>
      <c r="FL201" s="109"/>
      <c r="FM201" s="109"/>
      <c r="FN201" s="109"/>
      <c r="FO201" s="109"/>
      <c r="FP201" s="109"/>
      <c r="FQ201" s="109"/>
      <c r="FR201" s="109"/>
      <c r="FS201" s="109"/>
      <c r="FT201" s="109"/>
      <c r="FU201" s="109"/>
      <c r="FV201" s="109"/>
      <c r="FW201" s="109"/>
      <c r="FX201" s="109"/>
      <c r="FY201" s="109"/>
      <c r="FZ201" s="109"/>
      <c r="GA201" s="109"/>
      <c r="GB201" s="109"/>
      <c r="GC201" s="109"/>
      <c r="GD201" s="109"/>
      <c r="GE201" s="109"/>
      <c r="GF201" s="109"/>
      <c r="GG201" s="109"/>
      <c r="GH201" s="109"/>
      <c r="GI201" s="109"/>
      <c r="GJ201" s="109"/>
      <c r="GK201" s="109"/>
      <c r="GL201" s="109"/>
      <c r="GM201" s="109"/>
      <c r="GN201" s="109"/>
      <c r="GO201" s="109"/>
      <c r="GP201" s="109"/>
      <c r="GQ201" s="109"/>
      <c r="GR201" s="109"/>
      <c r="GS201" s="109"/>
      <c r="GT201" s="109"/>
      <c r="GU201" s="109"/>
      <c r="GV201" s="109"/>
      <c r="GW201" s="109"/>
      <c r="GX201" s="109"/>
      <c r="GY201" s="109"/>
      <c r="GZ201" s="109"/>
      <c r="HA201" s="109"/>
      <c r="HB201" s="109"/>
      <c r="HC201" s="109"/>
      <c r="HD201" s="109"/>
      <c r="HE201" s="109"/>
      <c r="HF201" s="109"/>
      <c r="HG201" s="109"/>
      <c r="HH201" s="109"/>
      <c r="HI201" s="109"/>
      <c r="HJ201" s="109"/>
      <c r="HK201" s="109"/>
      <c r="HL201" s="109"/>
      <c r="HM201" s="109"/>
      <c r="HN201" s="109"/>
      <c r="HO201" s="109"/>
      <c r="HP201" s="109"/>
      <c r="HQ201" s="109"/>
      <c r="HR201" s="109"/>
      <c r="HS201" s="109"/>
      <c r="HT201" s="109"/>
      <c r="HU201" s="109"/>
      <c r="HV201" s="109"/>
      <c r="HW201" s="109"/>
      <c r="HX201" s="109"/>
      <c r="HY201" s="109"/>
      <c r="HZ201" s="109"/>
      <c r="IA201" s="109"/>
      <c r="IB201" s="109"/>
      <c r="IC201" s="109"/>
      <c r="ID201" s="109"/>
      <c r="IE201" s="109"/>
      <c r="IF201" s="109"/>
      <c r="IG201" s="109"/>
      <c r="IH201" s="109"/>
      <c r="II201" s="109"/>
      <c r="IJ201" s="109"/>
      <c r="IK201" s="109"/>
      <c r="IL201" s="109"/>
      <c r="IM201" s="109"/>
      <c r="IN201" s="109"/>
      <c r="IO201" s="109"/>
      <c r="IP201" s="109"/>
      <c r="IQ201" s="109"/>
      <c r="IR201" s="109"/>
      <c r="IS201" s="109"/>
      <c r="IT201" s="109"/>
      <c r="IU201" s="109"/>
      <c r="IV201" s="109"/>
      <c r="IW201" s="109"/>
      <c r="IX201" s="109"/>
      <c r="IY201" s="109"/>
      <c r="IZ201" s="109"/>
      <c r="JA201" s="109"/>
      <c r="JB201" s="109"/>
      <c r="JC201" s="109"/>
      <c r="JD201" s="109"/>
      <c r="JE201" s="109"/>
      <c r="JF201" s="109"/>
      <c r="JG201" s="109"/>
      <c r="JH201" s="109"/>
      <c r="JI201" s="109"/>
      <c r="JJ201" s="109"/>
      <c r="JK201" s="109"/>
      <c r="JL201" s="109"/>
      <c r="JM201" s="109"/>
      <c r="JN201" s="109"/>
      <c r="JO201" s="109"/>
      <c r="JP201" s="109"/>
      <c r="JQ201" s="109"/>
      <c r="JR201" s="109"/>
      <c r="JS201" s="109"/>
      <c r="JT201" s="109"/>
      <c r="JU201" s="109"/>
      <c r="JV201" s="109"/>
      <c r="JW201" s="109"/>
      <c r="JX201" s="109"/>
      <c r="JY201" s="109"/>
      <c r="JZ201" s="109"/>
      <c r="KA201" s="109"/>
      <c r="KB201" s="109"/>
      <c r="KC201" s="109"/>
      <c r="KD201" s="109"/>
      <c r="KE201" s="109"/>
      <c r="KF201" s="109"/>
      <c r="KG201" s="109"/>
      <c r="KH201" s="109"/>
      <c r="KI201" s="109"/>
      <c r="KJ201" s="109"/>
      <c r="KK201" s="109"/>
      <c r="KL201" s="109"/>
      <c r="KM201" s="109"/>
      <c r="KN201" s="109"/>
      <c r="KO201" s="109"/>
      <c r="KP201" s="109"/>
      <c r="KQ201" s="109"/>
      <c r="KR201" s="109"/>
      <c r="KS201" s="109"/>
      <c r="KT201" s="109"/>
      <c r="KU201" s="109"/>
      <c r="KV201" s="109"/>
      <c r="KW201" s="109"/>
      <c r="KX201" s="109"/>
      <c r="KY201" s="109"/>
      <c r="KZ201" s="109"/>
      <c r="LA201" s="109"/>
      <c r="LB201" s="109"/>
      <c r="LC201" s="109"/>
      <c r="LD201" s="109"/>
      <c r="LE201" s="109"/>
      <c r="LF201" s="109"/>
      <c r="LG201" s="109"/>
      <c r="LH201" s="109"/>
      <c r="LI201" s="109"/>
      <c r="LJ201" s="109"/>
      <c r="LK201" s="109"/>
      <c r="LL201" s="109"/>
      <c r="LM201" s="109"/>
      <c r="LN201" s="109"/>
      <c r="LO201" s="109"/>
      <c r="LP201" s="109"/>
      <c r="LQ201" s="109"/>
      <c r="LR201" s="109"/>
      <c r="LS201" s="109"/>
      <c r="LT201" s="109"/>
      <c r="LU201" s="109"/>
      <c r="LV201" s="109"/>
      <c r="LW201" s="109"/>
      <c r="LX201" s="109"/>
      <c r="LY201" s="109"/>
      <c r="LZ201" s="109"/>
      <c r="MA201" s="109"/>
      <c r="MB201" s="109"/>
      <c r="MC201" s="109"/>
      <c r="MD201" s="109"/>
      <c r="ME201" s="109"/>
      <c r="MF201" s="109"/>
      <c r="MG201" s="109"/>
      <c r="MH201" s="109"/>
      <c r="MI201" s="109"/>
      <c r="MJ201" s="109"/>
      <c r="MK201" s="109"/>
      <c r="ML201" s="109"/>
      <c r="MM201" s="109"/>
      <c r="MN201" s="109"/>
      <c r="MO201" s="109"/>
      <c r="MP201" s="109"/>
      <c r="MQ201" s="109"/>
      <c r="MR201" s="109"/>
      <c r="MS201" s="109"/>
      <c r="MT201" s="109"/>
      <c r="MU201" s="109"/>
      <c r="MV201" s="109"/>
      <c r="MW201" s="109"/>
      <c r="MX201" s="109"/>
      <c r="MY201" s="109"/>
      <c r="MZ201" s="109"/>
      <c r="NA201" s="109"/>
      <c r="NB201" s="109"/>
      <c r="NC201" s="109"/>
      <c r="ND201" s="109"/>
      <c r="NE201" s="109"/>
      <c r="NF201" s="109"/>
      <c r="NG201" s="109"/>
      <c r="NH201" s="109"/>
      <c r="NI201" s="109"/>
      <c r="NJ201" s="109"/>
      <c r="NK201" s="109"/>
      <c r="NL201" s="109"/>
      <c r="NM201" s="109"/>
      <c r="NN201" s="109"/>
      <c r="NO201" s="109"/>
      <c r="NP201" s="109"/>
      <c r="NQ201" s="109"/>
      <c r="NR201" s="109"/>
      <c r="NS201" s="109"/>
      <c r="NT201" s="109"/>
      <c r="NU201" s="109"/>
      <c r="NV201" s="109"/>
      <c r="NW201" s="109"/>
      <c r="NX201" s="109"/>
      <c r="NY201" s="109"/>
      <c r="NZ201" s="109"/>
      <c r="OA201" s="109"/>
      <c r="OB201" s="109"/>
      <c r="OC201" s="109"/>
      <c r="OD201" s="109"/>
      <c r="OE201" s="109"/>
      <c r="OF201" s="109"/>
      <c r="OG201" s="109"/>
      <c r="OH201" s="109"/>
      <c r="OI201" s="109"/>
      <c r="OJ201" s="109"/>
      <c r="OK201" s="109"/>
      <c r="OL201" s="109"/>
      <c r="OM201" s="109"/>
      <c r="ON201" s="109"/>
      <c r="OO201" s="109"/>
      <c r="OP201" s="109"/>
      <c r="OQ201" s="109"/>
      <c r="OR201" s="109"/>
      <c r="OS201" s="109"/>
      <c r="OT201" s="109"/>
      <c r="OU201" s="109"/>
      <c r="OV201" s="109"/>
      <c r="OW201" s="109"/>
      <c r="OX201" s="109"/>
      <c r="OY201" s="109"/>
      <c r="OZ201" s="109"/>
      <c r="PA201" s="109"/>
      <c r="PB201" s="109"/>
      <c r="PC201" s="109"/>
      <c r="PD201" s="109"/>
      <c r="PE201" s="109"/>
      <c r="PF201" s="109"/>
    </row>
    <row r="202" spans="1:422" x14ac:dyDescent="0.2">
      <c r="A202" s="109"/>
      <c r="B202" s="109"/>
      <c r="C202" s="109"/>
      <c r="D202" s="109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  <c r="BT202" s="109"/>
      <c r="BU202" s="109"/>
      <c r="BV202" s="109"/>
      <c r="BW202" s="109"/>
      <c r="BX202" s="109"/>
      <c r="BY202" s="109"/>
      <c r="BZ202" s="109"/>
      <c r="CA202" s="109"/>
      <c r="CB202" s="109"/>
      <c r="CC202" s="109"/>
      <c r="CD202" s="109"/>
      <c r="CE202" s="109"/>
      <c r="CF202" s="109"/>
      <c r="CG202" s="109"/>
      <c r="CH202" s="109"/>
      <c r="CI202" s="109"/>
      <c r="CJ202" s="109"/>
      <c r="CK202" s="109"/>
      <c r="CL202" s="109"/>
      <c r="CM202" s="109"/>
      <c r="CN202" s="109"/>
      <c r="CO202" s="109"/>
      <c r="CP202" s="109"/>
      <c r="CQ202" s="109"/>
      <c r="CR202" s="109"/>
      <c r="CS202" s="109"/>
      <c r="CT202" s="109"/>
      <c r="CU202" s="109"/>
      <c r="CV202" s="109"/>
      <c r="CW202" s="109"/>
      <c r="CX202" s="109"/>
      <c r="CY202" s="109"/>
      <c r="CZ202" s="109"/>
      <c r="DA202" s="109"/>
      <c r="DB202" s="109"/>
      <c r="DC202" s="109"/>
      <c r="DD202" s="109"/>
      <c r="DE202" s="109"/>
      <c r="DF202" s="109"/>
      <c r="DG202" s="109"/>
      <c r="DH202" s="109"/>
      <c r="DI202" s="109"/>
      <c r="DJ202" s="109"/>
      <c r="DK202" s="109"/>
      <c r="DL202" s="109"/>
      <c r="DM202" s="109"/>
      <c r="DN202" s="109"/>
      <c r="DO202" s="109"/>
      <c r="DP202" s="109"/>
      <c r="DQ202" s="109"/>
      <c r="DR202" s="109"/>
      <c r="DS202" s="109"/>
      <c r="DT202" s="109"/>
      <c r="DU202" s="109"/>
      <c r="DV202" s="109"/>
      <c r="DW202" s="109"/>
      <c r="DX202" s="109"/>
      <c r="DY202" s="109"/>
      <c r="DZ202" s="109"/>
      <c r="EA202" s="109"/>
      <c r="EB202" s="109"/>
      <c r="EC202" s="109"/>
      <c r="ED202" s="109"/>
      <c r="EE202" s="109"/>
      <c r="EF202" s="109"/>
      <c r="EG202" s="109"/>
      <c r="EH202" s="109"/>
      <c r="EI202" s="109"/>
      <c r="EJ202" s="109"/>
      <c r="EK202" s="109"/>
      <c r="EL202" s="109"/>
      <c r="EM202" s="109"/>
      <c r="EN202" s="109"/>
      <c r="EO202" s="109"/>
      <c r="EP202" s="109"/>
      <c r="EQ202" s="109"/>
      <c r="ER202" s="109"/>
      <c r="ES202" s="109"/>
      <c r="ET202" s="109"/>
      <c r="EU202" s="109"/>
      <c r="EV202" s="109"/>
      <c r="EW202" s="109"/>
      <c r="EX202" s="109"/>
      <c r="EY202" s="109"/>
      <c r="EZ202" s="109"/>
      <c r="FA202" s="109"/>
      <c r="FB202" s="109"/>
      <c r="FC202" s="109"/>
      <c r="FD202" s="109"/>
      <c r="FE202" s="109"/>
      <c r="FF202" s="109"/>
      <c r="FG202" s="109"/>
      <c r="FH202" s="109"/>
      <c r="FI202" s="109"/>
      <c r="FJ202" s="109"/>
      <c r="FK202" s="109"/>
      <c r="FL202" s="109"/>
      <c r="FM202" s="109"/>
      <c r="FN202" s="109"/>
      <c r="FO202" s="109"/>
      <c r="FP202" s="109"/>
      <c r="FQ202" s="109"/>
      <c r="FR202" s="109"/>
      <c r="FS202" s="109"/>
      <c r="FT202" s="109"/>
      <c r="FU202" s="109"/>
      <c r="FV202" s="109"/>
      <c r="FW202" s="109"/>
      <c r="FX202" s="109"/>
      <c r="FY202" s="109"/>
      <c r="FZ202" s="109"/>
      <c r="GA202" s="109"/>
      <c r="GB202" s="109"/>
      <c r="GC202" s="109"/>
      <c r="GD202" s="109"/>
      <c r="GE202" s="109"/>
      <c r="GF202" s="109"/>
      <c r="GG202" s="109"/>
      <c r="GH202" s="109"/>
      <c r="GI202" s="109"/>
      <c r="GJ202" s="109"/>
      <c r="GK202" s="109"/>
      <c r="GL202" s="109"/>
      <c r="GM202" s="109"/>
      <c r="GN202" s="109"/>
      <c r="GO202" s="109"/>
      <c r="GP202" s="109"/>
      <c r="GQ202" s="109"/>
      <c r="GR202" s="109"/>
      <c r="GS202" s="109"/>
      <c r="GT202" s="109"/>
      <c r="GU202" s="109"/>
      <c r="GV202" s="109"/>
      <c r="GW202" s="109"/>
      <c r="GX202" s="109"/>
      <c r="GY202" s="109"/>
      <c r="GZ202" s="109"/>
      <c r="HA202" s="109"/>
      <c r="HB202" s="109"/>
      <c r="HC202" s="109"/>
      <c r="HD202" s="109"/>
      <c r="HE202" s="109"/>
      <c r="HF202" s="109"/>
      <c r="HG202" s="109"/>
      <c r="HH202" s="109"/>
      <c r="HI202" s="109"/>
      <c r="HJ202" s="109"/>
      <c r="HK202" s="109"/>
      <c r="HL202" s="109"/>
      <c r="HM202" s="109"/>
      <c r="HN202" s="109"/>
      <c r="HO202" s="109"/>
      <c r="HP202" s="109"/>
      <c r="HQ202" s="109"/>
      <c r="HR202" s="109"/>
      <c r="HS202" s="109"/>
      <c r="HT202" s="109"/>
      <c r="HU202" s="109"/>
      <c r="HV202" s="109"/>
      <c r="HW202" s="109"/>
      <c r="HX202" s="109"/>
      <c r="HY202" s="109"/>
      <c r="HZ202" s="109"/>
      <c r="IA202" s="109"/>
      <c r="IB202" s="109"/>
      <c r="IC202" s="109"/>
      <c r="ID202" s="109"/>
      <c r="IE202" s="109"/>
      <c r="IF202" s="109"/>
      <c r="IG202" s="109"/>
      <c r="IH202" s="109"/>
      <c r="II202" s="109"/>
      <c r="IJ202" s="109"/>
      <c r="IK202" s="109"/>
      <c r="IL202" s="109"/>
      <c r="IM202" s="109"/>
      <c r="IN202" s="109"/>
      <c r="IO202" s="109"/>
      <c r="IP202" s="109"/>
      <c r="IQ202" s="109"/>
      <c r="IR202" s="109"/>
      <c r="IS202" s="109"/>
      <c r="IT202" s="109"/>
      <c r="IU202" s="109"/>
      <c r="IV202" s="109"/>
      <c r="IW202" s="109"/>
      <c r="IX202" s="109"/>
      <c r="IY202" s="109"/>
      <c r="IZ202" s="109"/>
      <c r="JA202" s="109"/>
      <c r="JB202" s="109"/>
      <c r="JC202" s="109"/>
      <c r="JD202" s="109"/>
      <c r="JE202" s="109"/>
      <c r="JF202" s="109"/>
      <c r="JG202" s="109"/>
      <c r="JH202" s="109"/>
      <c r="JI202" s="109"/>
      <c r="JJ202" s="109"/>
      <c r="JK202" s="109"/>
      <c r="JL202" s="109"/>
      <c r="JM202" s="109"/>
      <c r="JN202" s="109"/>
      <c r="JO202" s="109"/>
      <c r="JP202" s="109"/>
      <c r="JQ202" s="109"/>
      <c r="JR202" s="109"/>
      <c r="JS202" s="109"/>
      <c r="JT202" s="109"/>
      <c r="JU202" s="109"/>
      <c r="JV202" s="109"/>
      <c r="JW202" s="109"/>
      <c r="JX202" s="109"/>
      <c r="JY202" s="109"/>
      <c r="JZ202" s="109"/>
      <c r="KA202" s="109"/>
      <c r="KB202" s="109"/>
      <c r="KC202" s="109"/>
      <c r="KD202" s="109"/>
      <c r="KE202" s="109"/>
      <c r="KF202" s="109"/>
      <c r="KG202" s="109"/>
      <c r="KH202" s="109"/>
      <c r="KI202" s="109"/>
      <c r="KJ202" s="109"/>
      <c r="KK202" s="109"/>
      <c r="KL202" s="109"/>
      <c r="KM202" s="109"/>
      <c r="KN202" s="109"/>
      <c r="KO202" s="109"/>
      <c r="KP202" s="109"/>
      <c r="KQ202" s="109"/>
      <c r="KR202" s="109"/>
      <c r="KS202" s="109"/>
      <c r="KT202" s="109"/>
      <c r="KU202" s="109"/>
      <c r="KV202" s="109"/>
      <c r="KW202" s="109"/>
      <c r="KX202" s="109"/>
      <c r="KY202" s="109"/>
      <c r="KZ202" s="109"/>
      <c r="LA202" s="109"/>
      <c r="LB202" s="109"/>
      <c r="LC202" s="109"/>
      <c r="LD202" s="109"/>
      <c r="LE202" s="109"/>
      <c r="LF202" s="109"/>
      <c r="LG202" s="109"/>
      <c r="LH202" s="109"/>
      <c r="LI202" s="109"/>
      <c r="LJ202" s="109"/>
      <c r="LK202" s="109"/>
      <c r="LL202" s="109"/>
      <c r="LM202" s="109"/>
      <c r="LN202" s="109"/>
      <c r="LO202" s="109"/>
      <c r="LP202" s="109"/>
      <c r="LQ202" s="109"/>
      <c r="LR202" s="109"/>
      <c r="LS202" s="109"/>
      <c r="LT202" s="109"/>
      <c r="LU202" s="109"/>
      <c r="LV202" s="109"/>
      <c r="LW202" s="109"/>
      <c r="LX202" s="109"/>
      <c r="LY202" s="109"/>
      <c r="LZ202" s="109"/>
      <c r="MA202" s="109"/>
      <c r="MB202" s="109"/>
      <c r="MC202" s="109"/>
      <c r="MD202" s="109"/>
      <c r="ME202" s="109"/>
      <c r="MF202" s="109"/>
      <c r="MG202" s="109"/>
      <c r="MH202" s="109"/>
      <c r="MI202" s="109"/>
      <c r="MJ202" s="109"/>
      <c r="MK202" s="109"/>
      <c r="ML202" s="109"/>
      <c r="MM202" s="109"/>
      <c r="MN202" s="109"/>
      <c r="MO202" s="109"/>
      <c r="MP202" s="109"/>
      <c r="MQ202" s="109"/>
      <c r="MR202" s="109"/>
      <c r="MS202" s="109"/>
      <c r="MT202" s="109"/>
      <c r="MU202" s="109"/>
      <c r="MV202" s="109"/>
      <c r="MW202" s="109"/>
      <c r="MX202" s="109"/>
      <c r="MY202" s="109"/>
      <c r="MZ202" s="109"/>
      <c r="NA202" s="109"/>
      <c r="NB202" s="109"/>
      <c r="NC202" s="109"/>
      <c r="ND202" s="109"/>
      <c r="NE202" s="109"/>
      <c r="NF202" s="109"/>
      <c r="NG202" s="109"/>
      <c r="NH202" s="109"/>
      <c r="NI202" s="109"/>
      <c r="NJ202" s="109"/>
      <c r="NK202" s="109"/>
      <c r="NL202" s="109"/>
      <c r="NM202" s="109"/>
      <c r="NN202" s="109"/>
      <c r="NO202" s="109"/>
      <c r="NP202" s="109"/>
      <c r="NQ202" s="109"/>
      <c r="NR202" s="109"/>
      <c r="NS202" s="109"/>
      <c r="NT202" s="109"/>
      <c r="NU202" s="109"/>
      <c r="NV202" s="109"/>
      <c r="NW202" s="109"/>
      <c r="NX202" s="109"/>
      <c r="NY202" s="109"/>
      <c r="NZ202" s="109"/>
      <c r="OA202" s="109"/>
      <c r="OB202" s="109"/>
      <c r="OC202" s="109"/>
      <c r="OD202" s="109"/>
      <c r="OE202" s="109"/>
      <c r="OF202" s="109"/>
      <c r="OG202" s="109"/>
      <c r="OH202" s="109"/>
      <c r="OI202" s="109"/>
      <c r="OJ202" s="109"/>
      <c r="OK202" s="109"/>
      <c r="OL202" s="109"/>
      <c r="OM202" s="109"/>
      <c r="ON202" s="109"/>
      <c r="OO202" s="109"/>
      <c r="OP202" s="109"/>
      <c r="OQ202" s="109"/>
      <c r="OR202" s="109"/>
      <c r="OS202" s="109"/>
      <c r="OT202" s="109"/>
      <c r="OU202" s="109"/>
      <c r="OV202" s="109"/>
      <c r="OW202" s="109"/>
      <c r="OX202" s="109"/>
      <c r="OY202" s="109"/>
      <c r="OZ202" s="109"/>
      <c r="PA202" s="109"/>
      <c r="PB202" s="109"/>
      <c r="PC202" s="109"/>
      <c r="PD202" s="109"/>
      <c r="PE202" s="109"/>
      <c r="PF202" s="109"/>
    </row>
    <row r="203" spans="1:422" x14ac:dyDescent="0.2">
      <c r="A203" s="109"/>
      <c r="B203" s="109"/>
      <c r="C203" s="109"/>
      <c r="D203" s="109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  <c r="BT203" s="109"/>
      <c r="BU203" s="109"/>
      <c r="BV203" s="109"/>
      <c r="BW203" s="109"/>
      <c r="BX203" s="109"/>
      <c r="BY203" s="109"/>
      <c r="BZ203" s="109"/>
      <c r="CA203" s="109"/>
      <c r="CB203" s="109"/>
      <c r="CC203" s="109"/>
      <c r="CD203" s="109"/>
      <c r="CE203" s="109"/>
      <c r="CF203" s="109"/>
      <c r="CG203" s="109"/>
      <c r="CH203" s="109"/>
      <c r="CI203" s="109"/>
      <c r="CJ203" s="109"/>
      <c r="CK203" s="109"/>
      <c r="CL203" s="109"/>
      <c r="CM203" s="109"/>
      <c r="CN203" s="109"/>
      <c r="CO203" s="109"/>
      <c r="CP203" s="109"/>
      <c r="CQ203" s="109"/>
      <c r="CR203" s="109"/>
      <c r="CS203" s="109"/>
      <c r="CT203" s="109"/>
      <c r="CU203" s="109"/>
      <c r="CV203" s="109"/>
      <c r="CW203" s="109"/>
      <c r="CX203" s="109"/>
      <c r="CY203" s="109"/>
      <c r="CZ203" s="109"/>
      <c r="DA203" s="109"/>
      <c r="DB203" s="109"/>
      <c r="DC203" s="109"/>
      <c r="DD203" s="109"/>
      <c r="DE203" s="109"/>
      <c r="DF203" s="109"/>
      <c r="DG203" s="109"/>
      <c r="DH203" s="109"/>
      <c r="DI203" s="109"/>
      <c r="DJ203" s="109"/>
      <c r="DK203" s="109"/>
      <c r="DL203" s="109"/>
      <c r="DM203" s="109"/>
      <c r="DN203" s="109"/>
      <c r="DO203" s="109"/>
      <c r="DP203" s="109"/>
      <c r="DQ203" s="109"/>
      <c r="DR203" s="109"/>
      <c r="DS203" s="109"/>
      <c r="DT203" s="109"/>
      <c r="DU203" s="109"/>
      <c r="DV203" s="109"/>
      <c r="DW203" s="109"/>
      <c r="DX203" s="109"/>
      <c r="DY203" s="109"/>
      <c r="DZ203" s="109"/>
      <c r="EA203" s="109"/>
      <c r="EB203" s="109"/>
      <c r="EC203" s="109"/>
      <c r="ED203" s="109"/>
      <c r="EE203" s="109"/>
      <c r="EF203" s="109"/>
      <c r="EG203" s="109"/>
      <c r="EH203" s="109"/>
      <c r="EI203" s="109"/>
      <c r="EJ203" s="109"/>
      <c r="EK203" s="109"/>
      <c r="EL203" s="109"/>
      <c r="EM203" s="109"/>
      <c r="EN203" s="109"/>
      <c r="EO203" s="109"/>
      <c r="EP203" s="109"/>
      <c r="EQ203" s="109"/>
      <c r="ER203" s="109"/>
      <c r="ES203" s="109"/>
      <c r="ET203" s="109"/>
      <c r="EU203" s="109"/>
      <c r="EV203" s="109"/>
      <c r="EW203" s="109"/>
      <c r="EX203" s="109"/>
      <c r="EY203" s="109"/>
      <c r="EZ203" s="109"/>
      <c r="FA203" s="109"/>
      <c r="FB203" s="109"/>
      <c r="FC203" s="109"/>
      <c r="FD203" s="109"/>
      <c r="FE203" s="109"/>
      <c r="FF203" s="109"/>
      <c r="FG203" s="109"/>
      <c r="FH203" s="109"/>
      <c r="FI203" s="109"/>
      <c r="FJ203" s="109"/>
      <c r="FK203" s="109"/>
      <c r="FL203" s="109"/>
      <c r="FM203" s="109"/>
      <c r="FN203" s="109"/>
      <c r="FO203" s="109"/>
      <c r="FP203" s="109"/>
      <c r="FQ203" s="109"/>
      <c r="FR203" s="109"/>
      <c r="FS203" s="109"/>
      <c r="FT203" s="109"/>
      <c r="FU203" s="109"/>
      <c r="FV203" s="109"/>
      <c r="FW203" s="109"/>
      <c r="FX203" s="109"/>
      <c r="FY203" s="109"/>
      <c r="FZ203" s="109"/>
      <c r="GA203" s="109"/>
      <c r="GB203" s="109"/>
      <c r="GC203" s="109"/>
      <c r="GD203" s="109"/>
      <c r="GE203" s="109"/>
      <c r="GF203" s="109"/>
      <c r="GG203" s="109"/>
      <c r="GH203" s="109"/>
      <c r="GI203" s="109"/>
      <c r="GJ203" s="109"/>
      <c r="GK203" s="109"/>
      <c r="GL203" s="109"/>
      <c r="GM203" s="109"/>
      <c r="GN203" s="109"/>
      <c r="GO203" s="109"/>
      <c r="GP203" s="109"/>
      <c r="GQ203" s="109"/>
      <c r="GR203" s="109"/>
      <c r="GS203" s="109"/>
      <c r="GT203" s="109"/>
      <c r="GU203" s="109"/>
      <c r="GV203" s="109"/>
      <c r="GW203" s="109"/>
      <c r="GX203" s="109"/>
      <c r="GY203" s="109"/>
      <c r="GZ203" s="109"/>
      <c r="HA203" s="109"/>
      <c r="HB203" s="109"/>
      <c r="HC203" s="109"/>
      <c r="HD203" s="109"/>
      <c r="HE203" s="109"/>
      <c r="HF203" s="109"/>
      <c r="HG203" s="109"/>
      <c r="HH203" s="109"/>
      <c r="HI203" s="109"/>
      <c r="HJ203" s="109"/>
      <c r="HK203" s="109"/>
      <c r="HL203" s="109"/>
      <c r="HM203" s="109"/>
      <c r="HN203" s="109"/>
      <c r="HO203" s="109"/>
      <c r="HP203" s="109"/>
      <c r="HQ203" s="109"/>
      <c r="HR203" s="109"/>
      <c r="HS203" s="109"/>
      <c r="HT203" s="109"/>
      <c r="HU203" s="109"/>
      <c r="HV203" s="109"/>
      <c r="HW203" s="109"/>
      <c r="HX203" s="109"/>
      <c r="HY203" s="109"/>
      <c r="HZ203" s="109"/>
      <c r="IA203" s="109"/>
      <c r="IB203" s="109"/>
      <c r="IC203" s="109"/>
      <c r="ID203" s="109"/>
      <c r="IE203" s="109"/>
      <c r="IF203" s="109"/>
      <c r="IG203" s="109"/>
      <c r="IH203" s="109"/>
      <c r="II203" s="109"/>
      <c r="IJ203" s="109"/>
      <c r="IK203" s="109"/>
      <c r="IL203" s="109"/>
      <c r="IM203" s="109"/>
      <c r="IN203" s="109"/>
      <c r="IO203" s="109"/>
      <c r="IP203" s="109"/>
      <c r="IQ203" s="109"/>
      <c r="IR203" s="109"/>
      <c r="IS203" s="109"/>
      <c r="IT203" s="109"/>
      <c r="IU203" s="109"/>
      <c r="IV203" s="109"/>
      <c r="IW203" s="109"/>
      <c r="IX203" s="109"/>
      <c r="IY203" s="109"/>
      <c r="IZ203" s="109"/>
      <c r="JA203" s="109"/>
      <c r="JB203" s="109"/>
      <c r="JC203" s="109"/>
      <c r="JD203" s="109"/>
      <c r="JE203" s="109"/>
      <c r="JF203" s="109"/>
      <c r="JG203" s="109"/>
      <c r="JH203" s="109"/>
      <c r="JI203" s="109"/>
      <c r="JJ203" s="109"/>
      <c r="JK203" s="109"/>
      <c r="JL203" s="109"/>
      <c r="JM203" s="109"/>
      <c r="JN203" s="109"/>
      <c r="JO203" s="109"/>
      <c r="JP203" s="109"/>
      <c r="JQ203" s="109"/>
      <c r="JR203" s="109"/>
      <c r="JS203" s="109"/>
      <c r="JT203" s="109"/>
      <c r="JU203" s="109"/>
      <c r="JV203" s="109"/>
      <c r="JW203" s="109"/>
      <c r="JX203" s="109"/>
      <c r="JY203" s="109"/>
      <c r="JZ203" s="109"/>
      <c r="KA203" s="109"/>
      <c r="KB203" s="109"/>
      <c r="KC203" s="109"/>
      <c r="KD203" s="109"/>
      <c r="KE203" s="109"/>
      <c r="KF203" s="109"/>
      <c r="KG203" s="109"/>
      <c r="KH203" s="109"/>
      <c r="KI203" s="109"/>
      <c r="KJ203" s="109"/>
      <c r="KK203" s="109"/>
      <c r="KL203" s="109"/>
      <c r="KM203" s="109"/>
      <c r="KN203" s="109"/>
      <c r="KO203" s="109"/>
      <c r="KP203" s="109"/>
      <c r="KQ203" s="109"/>
      <c r="KR203" s="109"/>
      <c r="KS203" s="109"/>
      <c r="KT203" s="109"/>
      <c r="KU203" s="109"/>
      <c r="KV203" s="109"/>
      <c r="KW203" s="109"/>
      <c r="KX203" s="109"/>
      <c r="KY203" s="109"/>
      <c r="KZ203" s="109"/>
      <c r="LA203" s="109"/>
      <c r="LB203" s="109"/>
      <c r="LC203" s="109"/>
      <c r="LD203" s="109"/>
      <c r="LE203" s="109"/>
      <c r="LF203" s="109"/>
      <c r="LG203" s="109"/>
      <c r="LH203" s="109"/>
      <c r="LI203" s="109"/>
      <c r="LJ203" s="109"/>
      <c r="LK203" s="109"/>
      <c r="LL203" s="109"/>
      <c r="LM203" s="109"/>
      <c r="LN203" s="109"/>
      <c r="LO203" s="109"/>
      <c r="LP203" s="109"/>
      <c r="LQ203" s="109"/>
      <c r="LR203" s="109"/>
      <c r="LS203" s="109"/>
      <c r="LT203" s="109"/>
      <c r="LU203" s="109"/>
      <c r="LV203" s="109"/>
      <c r="LW203" s="109"/>
      <c r="LX203" s="109"/>
      <c r="LY203" s="109"/>
      <c r="LZ203" s="109"/>
      <c r="MA203" s="109"/>
      <c r="MB203" s="109"/>
      <c r="MC203" s="109"/>
      <c r="MD203" s="109"/>
      <c r="ME203" s="109"/>
      <c r="MF203" s="109"/>
      <c r="MG203" s="109"/>
      <c r="MH203" s="109"/>
      <c r="MI203" s="109"/>
      <c r="MJ203" s="109"/>
      <c r="MK203" s="109"/>
      <c r="ML203" s="109"/>
      <c r="MM203" s="109"/>
      <c r="MN203" s="109"/>
      <c r="MO203" s="109"/>
      <c r="MP203" s="109"/>
      <c r="MQ203" s="109"/>
      <c r="MR203" s="109"/>
      <c r="MS203" s="109"/>
      <c r="MT203" s="109"/>
      <c r="MU203" s="109"/>
      <c r="MV203" s="109"/>
      <c r="MW203" s="109"/>
      <c r="MX203" s="109"/>
      <c r="MY203" s="109"/>
      <c r="MZ203" s="109"/>
      <c r="NA203" s="109"/>
      <c r="NB203" s="109"/>
      <c r="NC203" s="109"/>
      <c r="ND203" s="109"/>
      <c r="NE203" s="109"/>
      <c r="NF203" s="109"/>
      <c r="NG203" s="109"/>
      <c r="NH203" s="109"/>
      <c r="NI203" s="109"/>
      <c r="NJ203" s="109"/>
      <c r="NK203" s="109"/>
      <c r="NL203" s="109"/>
      <c r="NM203" s="109"/>
      <c r="NN203" s="109"/>
      <c r="NO203" s="109"/>
      <c r="NP203" s="109"/>
      <c r="NQ203" s="109"/>
      <c r="NR203" s="109"/>
      <c r="NS203" s="109"/>
      <c r="NT203" s="109"/>
      <c r="NU203" s="109"/>
      <c r="NV203" s="109"/>
      <c r="NW203" s="109"/>
      <c r="NX203" s="109"/>
      <c r="NY203" s="109"/>
      <c r="NZ203" s="109"/>
      <c r="OA203" s="109"/>
      <c r="OB203" s="109"/>
      <c r="OC203" s="109"/>
      <c r="OD203" s="109"/>
      <c r="OE203" s="109"/>
      <c r="OF203" s="109"/>
      <c r="OG203" s="109"/>
      <c r="OH203" s="109"/>
      <c r="OI203" s="109"/>
      <c r="OJ203" s="109"/>
      <c r="OK203" s="109"/>
      <c r="OL203" s="109"/>
      <c r="OM203" s="109"/>
      <c r="ON203" s="109"/>
      <c r="OO203" s="109"/>
      <c r="OP203" s="109"/>
      <c r="OQ203" s="109"/>
      <c r="OR203" s="109"/>
      <c r="OS203" s="109"/>
      <c r="OT203" s="109"/>
      <c r="OU203" s="109"/>
      <c r="OV203" s="109"/>
      <c r="OW203" s="109"/>
      <c r="OX203" s="109"/>
      <c r="OY203" s="109"/>
      <c r="OZ203" s="109"/>
      <c r="PA203" s="109"/>
      <c r="PB203" s="109"/>
      <c r="PC203" s="109"/>
      <c r="PD203" s="109"/>
      <c r="PE203" s="109"/>
      <c r="PF203" s="109"/>
    </row>
    <row r="204" spans="1:422" x14ac:dyDescent="0.2">
      <c r="A204" s="109"/>
      <c r="B204" s="109"/>
      <c r="C204" s="109"/>
      <c r="D204" s="109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  <c r="BT204" s="109"/>
      <c r="BU204" s="109"/>
      <c r="BV204" s="109"/>
      <c r="BW204" s="109"/>
      <c r="BX204" s="109"/>
      <c r="BY204" s="109"/>
      <c r="BZ204" s="109"/>
      <c r="CA204" s="109"/>
      <c r="CB204" s="109"/>
      <c r="CC204" s="109"/>
      <c r="CD204" s="109"/>
      <c r="CE204" s="109"/>
      <c r="CF204" s="109"/>
      <c r="CG204" s="109"/>
      <c r="CH204" s="109"/>
      <c r="CI204" s="109"/>
      <c r="CJ204" s="109"/>
      <c r="CK204" s="109"/>
      <c r="CL204" s="109"/>
      <c r="CM204" s="109"/>
      <c r="CN204" s="109"/>
      <c r="CO204" s="109"/>
      <c r="CP204" s="109"/>
      <c r="CQ204" s="109"/>
      <c r="CR204" s="109"/>
      <c r="CS204" s="109"/>
      <c r="CT204" s="109"/>
      <c r="CU204" s="109"/>
      <c r="CV204" s="109"/>
      <c r="CW204" s="109"/>
      <c r="CX204" s="109"/>
      <c r="CY204" s="109"/>
      <c r="CZ204" s="109"/>
      <c r="DA204" s="109"/>
      <c r="DB204" s="109"/>
      <c r="DC204" s="109"/>
      <c r="DD204" s="109"/>
      <c r="DE204" s="109"/>
      <c r="DF204" s="109"/>
      <c r="DG204" s="109"/>
      <c r="DH204" s="109"/>
      <c r="DI204" s="109"/>
      <c r="DJ204" s="109"/>
      <c r="DK204" s="109"/>
      <c r="DL204" s="109"/>
      <c r="DM204" s="109"/>
      <c r="DN204" s="109"/>
      <c r="DO204" s="109"/>
      <c r="DP204" s="109"/>
      <c r="DQ204" s="109"/>
      <c r="DR204" s="109"/>
      <c r="DS204" s="109"/>
      <c r="DT204" s="109"/>
      <c r="DU204" s="109"/>
      <c r="DV204" s="109"/>
      <c r="DW204" s="109"/>
      <c r="DX204" s="109"/>
      <c r="DY204" s="109"/>
      <c r="DZ204" s="109"/>
      <c r="EA204" s="109"/>
      <c r="EB204" s="109"/>
      <c r="EC204" s="109"/>
      <c r="ED204" s="109"/>
      <c r="EE204" s="109"/>
      <c r="EF204" s="109"/>
      <c r="EG204" s="109"/>
      <c r="EH204" s="109"/>
      <c r="EI204" s="109"/>
      <c r="EJ204" s="109"/>
      <c r="EK204" s="109"/>
      <c r="EL204" s="109"/>
      <c r="EM204" s="109"/>
      <c r="EN204" s="109"/>
      <c r="EO204" s="109"/>
      <c r="EP204" s="109"/>
      <c r="EQ204" s="109"/>
      <c r="ER204" s="109"/>
      <c r="ES204" s="109"/>
      <c r="ET204" s="109"/>
      <c r="EU204" s="109"/>
      <c r="EV204" s="109"/>
      <c r="EW204" s="109"/>
      <c r="EX204" s="109"/>
      <c r="EY204" s="109"/>
      <c r="EZ204" s="109"/>
      <c r="FA204" s="109"/>
      <c r="FB204" s="109"/>
      <c r="FC204" s="109"/>
      <c r="FD204" s="109"/>
      <c r="FE204" s="109"/>
      <c r="FF204" s="109"/>
      <c r="FG204" s="109"/>
      <c r="FH204" s="109"/>
      <c r="FI204" s="109"/>
      <c r="FJ204" s="109"/>
      <c r="FK204" s="109"/>
      <c r="FL204" s="109"/>
      <c r="FM204" s="109"/>
      <c r="FN204" s="109"/>
      <c r="FO204" s="109"/>
      <c r="FP204" s="109"/>
      <c r="FQ204" s="109"/>
      <c r="FR204" s="109"/>
      <c r="FS204" s="109"/>
      <c r="FT204" s="109"/>
      <c r="FU204" s="109"/>
      <c r="FV204" s="109"/>
      <c r="FW204" s="109"/>
      <c r="FX204" s="109"/>
      <c r="FY204" s="109"/>
      <c r="FZ204" s="109"/>
      <c r="GA204" s="109"/>
      <c r="GB204" s="109"/>
      <c r="GC204" s="109"/>
      <c r="GD204" s="109"/>
      <c r="GE204" s="109"/>
      <c r="GF204" s="109"/>
      <c r="GG204" s="109"/>
      <c r="GH204" s="109"/>
      <c r="GI204" s="109"/>
      <c r="GJ204" s="109"/>
      <c r="GK204" s="109"/>
      <c r="GL204" s="109"/>
      <c r="GM204" s="109"/>
      <c r="GN204" s="109"/>
      <c r="GO204" s="109"/>
      <c r="GP204" s="109"/>
      <c r="GQ204" s="109"/>
      <c r="GR204" s="109"/>
      <c r="GS204" s="109"/>
      <c r="GT204" s="109"/>
      <c r="GU204" s="109"/>
      <c r="GV204" s="109"/>
      <c r="GW204" s="109"/>
      <c r="GX204" s="109"/>
      <c r="GY204" s="109"/>
      <c r="GZ204" s="109"/>
      <c r="HA204" s="109"/>
      <c r="HB204" s="109"/>
      <c r="HC204" s="109"/>
      <c r="HD204" s="109"/>
      <c r="HE204" s="109"/>
      <c r="HF204" s="109"/>
      <c r="HG204" s="109"/>
      <c r="HH204" s="109"/>
      <c r="HI204" s="109"/>
      <c r="HJ204" s="109"/>
      <c r="HK204" s="109"/>
      <c r="HL204" s="109"/>
      <c r="HM204" s="109"/>
      <c r="HN204" s="109"/>
      <c r="HO204" s="109"/>
      <c r="HP204" s="109"/>
      <c r="HQ204" s="109"/>
      <c r="HR204" s="109"/>
      <c r="HS204" s="109"/>
      <c r="HT204" s="109"/>
      <c r="HU204" s="109"/>
      <c r="HV204" s="109"/>
      <c r="HW204" s="109"/>
      <c r="HX204" s="109"/>
      <c r="HY204" s="109"/>
      <c r="HZ204" s="109"/>
      <c r="IA204" s="109"/>
      <c r="IB204" s="109"/>
      <c r="IC204" s="109"/>
      <c r="ID204" s="109"/>
      <c r="IE204" s="109"/>
      <c r="IF204" s="109"/>
      <c r="IG204" s="109"/>
      <c r="IH204" s="109"/>
      <c r="II204" s="109"/>
      <c r="IJ204" s="109"/>
      <c r="IK204" s="109"/>
      <c r="IL204" s="109"/>
      <c r="IM204" s="109"/>
      <c r="IN204" s="109"/>
      <c r="IO204" s="109"/>
      <c r="IP204" s="109"/>
      <c r="IQ204" s="109"/>
      <c r="IR204" s="109"/>
      <c r="IS204" s="109"/>
      <c r="IT204" s="109"/>
      <c r="IU204" s="109"/>
      <c r="IV204" s="109"/>
      <c r="IW204" s="109"/>
      <c r="IX204" s="109"/>
      <c r="IY204" s="109"/>
      <c r="IZ204" s="109"/>
      <c r="JA204" s="109"/>
      <c r="JB204" s="109"/>
      <c r="JC204" s="109"/>
      <c r="JD204" s="109"/>
      <c r="JE204" s="109"/>
      <c r="JF204" s="109"/>
      <c r="JG204" s="109"/>
      <c r="JH204" s="109"/>
      <c r="JI204" s="109"/>
      <c r="JJ204" s="109"/>
      <c r="JK204" s="109"/>
      <c r="JL204" s="109"/>
      <c r="JM204" s="109"/>
      <c r="JN204" s="109"/>
      <c r="JO204" s="109"/>
      <c r="JP204" s="109"/>
      <c r="JQ204" s="109"/>
      <c r="JR204" s="109"/>
      <c r="JS204" s="109"/>
      <c r="JT204" s="109"/>
      <c r="JU204" s="109"/>
      <c r="JV204" s="109"/>
      <c r="JW204" s="109"/>
      <c r="JX204" s="109"/>
      <c r="JY204" s="109"/>
      <c r="JZ204" s="109"/>
      <c r="KA204" s="109"/>
      <c r="KB204" s="109"/>
      <c r="KC204" s="109"/>
      <c r="KD204" s="109"/>
      <c r="KE204" s="109"/>
      <c r="KF204" s="109"/>
      <c r="KG204" s="109"/>
      <c r="KH204" s="109"/>
      <c r="KI204" s="109"/>
      <c r="KJ204" s="109"/>
      <c r="KK204" s="109"/>
      <c r="KL204" s="109"/>
      <c r="KM204" s="109"/>
      <c r="KN204" s="109"/>
      <c r="KO204" s="109"/>
      <c r="KP204" s="109"/>
      <c r="KQ204" s="109"/>
      <c r="KR204" s="109"/>
      <c r="KS204" s="109"/>
      <c r="KT204" s="109"/>
      <c r="KU204" s="109"/>
      <c r="KV204" s="109"/>
      <c r="KW204" s="109"/>
      <c r="KX204" s="109"/>
      <c r="KY204" s="109"/>
      <c r="KZ204" s="109"/>
      <c r="LA204" s="109"/>
      <c r="LB204" s="109"/>
      <c r="LC204" s="109"/>
      <c r="LD204" s="109"/>
      <c r="LE204" s="109"/>
      <c r="LF204" s="109"/>
      <c r="LG204" s="109"/>
      <c r="LH204" s="109"/>
      <c r="LI204" s="109"/>
      <c r="LJ204" s="109"/>
      <c r="LK204" s="109"/>
      <c r="LL204" s="109"/>
      <c r="LM204" s="109"/>
      <c r="LN204" s="109"/>
      <c r="LO204" s="109"/>
      <c r="LP204" s="109"/>
      <c r="LQ204" s="109"/>
      <c r="LR204" s="109"/>
      <c r="LS204" s="109"/>
      <c r="LT204" s="109"/>
      <c r="LU204" s="109"/>
      <c r="LV204" s="109"/>
      <c r="LW204" s="109"/>
      <c r="LX204" s="109"/>
      <c r="LY204" s="109"/>
      <c r="LZ204" s="109"/>
      <c r="MA204" s="109"/>
      <c r="MB204" s="109"/>
      <c r="MC204" s="109"/>
      <c r="MD204" s="109"/>
      <c r="ME204" s="109"/>
      <c r="MF204" s="109"/>
      <c r="MG204" s="109"/>
      <c r="MH204" s="109"/>
      <c r="MI204" s="109"/>
      <c r="MJ204" s="109"/>
      <c r="MK204" s="109"/>
      <c r="ML204" s="109"/>
      <c r="MM204" s="109"/>
      <c r="MN204" s="109"/>
      <c r="MO204" s="109"/>
      <c r="MP204" s="109"/>
      <c r="MQ204" s="109"/>
      <c r="MR204" s="109"/>
      <c r="MS204" s="109"/>
      <c r="MT204" s="109"/>
      <c r="MU204" s="109"/>
      <c r="MV204" s="109"/>
      <c r="MW204" s="109"/>
      <c r="MX204" s="109"/>
      <c r="MY204" s="109"/>
      <c r="MZ204" s="109"/>
      <c r="NA204" s="109"/>
      <c r="NB204" s="109"/>
      <c r="NC204" s="109"/>
      <c r="ND204" s="109"/>
      <c r="NE204" s="109"/>
      <c r="NF204" s="109"/>
      <c r="NG204" s="109"/>
      <c r="NH204" s="109"/>
      <c r="NI204" s="109"/>
      <c r="NJ204" s="109"/>
      <c r="NK204" s="109"/>
      <c r="NL204" s="109"/>
      <c r="NM204" s="109"/>
      <c r="NN204" s="109"/>
      <c r="NO204" s="109"/>
      <c r="NP204" s="109"/>
      <c r="NQ204" s="109"/>
      <c r="NR204" s="109"/>
      <c r="NS204" s="109"/>
      <c r="NT204" s="109"/>
      <c r="NU204" s="109"/>
      <c r="NV204" s="109"/>
      <c r="NW204" s="109"/>
      <c r="NX204" s="109"/>
      <c r="NY204" s="109"/>
      <c r="NZ204" s="109"/>
      <c r="OA204" s="109"/>
      <c r="OB204" s="109"/>
      <c r="OC204" s="109"/>
      <c r="OD204" s="109"/>
      <c r="OE204" s="109"/>
      <c r="OF204" s="109"/>
      <c r="OG204" s="109"/>
      <c r="OH204" s="109"/>
      <c r="OI204" s="109"/>
      <c r="OJ204" s="109"/>
      <c r="OK204" s="109"/>
      <c r="OL204" s="109"/>
      <c r="OM204" s="109"/>
      <c r="ON204" s="109"/>
      <c r="OO204" s="109"/>
      <c r="OP204" s="109"/>
      <c r="OQ204" s="109"/>
      <c r="OR204" s="109"/>
      <c r="OS204" s="109"/>
      <c r="OT204" s="109"/>
      <c r="OU204" s="109"/>
      <c r="OV204" s="109"/>
      <c r="OW204" s="109"/>
      <c r="OX204" s="109"/>
      <c r="OY204" s="109"/>
      <c r="OZ204" s="109"/>
      <c r="PA204" s="109"/>
      <c r="PB204" s="109"/>
      <c r="PC204" s="109"/>
      <c r="PD204" s="109"/>
      <c r="PE204" s="109"/>
      <c r="PF204" s="109"/>
    </row>
    <row r="205" spans="1:422" x14ac:dyDescent="0.2">
      <c r="A205" s="109"/>
      <c r="B205" s="109"/>
      <c r="C205" s="109"/>
      <c r="D205" s="109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  <c r="BT205" s="109"/>
      <c r="BU205" s="109"/>
      <c r="BV205" s="109"/>
      <c r="BW205" s="109"/>
      <c r="BX205" s="109"/>
      <c r="BY205" s="109"/>
      <c r="BZ205" s="109"/>
      <c r="CA205" s="109"/>
      <c r="CB205" s="109"/>
      <c r="CC205" s="109"/>
      <c r="CD205" s="109"/>
      <c r="CE205" s="109"/>
      <c r="CF205" s="109"/>
      <c r="CG205" s="109"/>
      <c r="CH205" s="109"/>
      <c r="CI205" s="109"/>
      <c r="CJ205" s="109"/>
      <c r="CK205" s="109"/>
      <c r="CL205" s="109"/>
      <c r="CM205" s="109"/>
      <c r="CN205" s="109"/>
      <c r="CO205" s="109"/>
      <c r="CP205" s="109"/>
      <c r="CQ205" s="109"/>
      <c r="CR205" s="109"/>
      <c r="CS205" s="109"/>
      <c r="CT205" s="109"/>
      <c r="CU205" s="109"/>
      <c r="CV205" s="109"/>
      <c r="CW205" s="109"/>
      <c r="CX205" s="109"/>
      <c r="CY205" s="109"/>
      <c r="CZ205" s="109"/>
      <c r="DA205" s="109"/>
      <c r="DB205" s="109"/>
      <c r="DC205" s="109"/>
      <c r="DD205" s="109"/>
      <c r="DE205" s="109"/>
      <c r="DF205" s="109"/>
      <c r="DG205" s="109"/>
      <c r="DH205" s="109"/>
      <c r="DI205" s="109"/>
      <c r="DJ205" s="109"/>
      <c r="DK205" s="109"/>
      <c r="DL205" s="109"/>
      <c r="DM205" s="109"/>
      <c r="DN205" s="109"/>
      <c r="DO205" s="109"/>
      <c r="DP205" s="109"/>
      <c r="DQ205" s="109"/>
      <c r="DR205" s="109"/>
      <c r="DS205" s="109"/>
      <c r="DT205" s="109"/>
      <c r="DU205" s="109"/>
      <c r="DV205" s="109"/>
      <c r="DW205" s="109"/>
      <c r="DX205" s="109"/>
      <c r="DY205" s="109"/>
      <c r="DZ205" s="109"/>
      <c r="EA205" s="109"/>
      <c r="EB205" s="109"/>
      <c r="EC205" s="109"/>
      <c r="ED205" s="109"/>
      <c r="EE205" s="109"/>
      <c r="EF205" s="109"/>
      <c r="EG205" s="109"/>
      <c r="EH205" s="109"/>
      <c r="EI205" s="109"/>
      <c r="EJ205" s="109"/>
      <c r="EK205" s="109"/>
      <c r="EL205" s="109"/>
      <c r="EM205" s="109"/>
      <c r="EN205" s="109"/>
      <c r="EO205" s="109"/>
      <c r="EP205" s="109"/>
      <c r="EQ205" s="109"/>
      <c r="ER205" s="109"/>
      <c r="ES205" s="109"/>
      <c r="ET205" s="109"/>
      <c r="EU205" s="109"/>
      <c r="EV205" s="109"/>
      <c r="EW205" s="109"/>
      <c r="EX205" s="109"/>
      <c r="EY205" s="109"/>
      <c r="EZ205" s="109"/>
      <c r="FA205" s="109"/>
      <c r="FB205" s="109"/>
      <c r="FC205" s="109"/>
      <c r="FD205" s="109"/>
      <c r="FE205" s="109"/>
      <c r="FF205" s="109"/>
      <c r="FG205" s="109"/>
      <c r="FH205" s="109"/>
      <c r="FI205" s="109"/>
      <c r="FJ205" s="109"/>
      <c r="FK205" s="109"/>
      <c r="FL205" s="109"/>
      <c r="FM205" s="109"/>
      <c r="FN205" s="109"/>
      <c r="FO205" s="109"/>
      <c r="FP205" s="109"/>
      <c r="FQ205" s="109"/>
      <c r="FR205" s="109"/>
      <c r="FS205" s="109"/>
      <c r="FT205" s="109"/>
      <c r="FU205" s="109"/>
      <c r="FV205" s="109"/>
      <c r="FW205" s="109"/>
      <c r="FX205" s="109"/>
      <c r="FY205" s="109"/>
      <c r="FZ205" s="109"/>
      <c r="GA205" s="109"/>
      <c r="GB205" s="109"/>
      <c r="GC205" s="109"/>
      <c r="GD205" s="109"/>
      <c r="GE205" s="109"/>
      <c r="GF205" s="109"/>
      <c r="GG205" s="109"/>
      <c r="GH205" s="109"/>
      <c r="GI205" s="109"/>
      <c r="GJ205" s="109"/>
      <c r="GK205" s="109"/>
      <c r="GL205" s="109"/>
      <c r="GM205" s="109"/>
      <c r="GN205" s="109"/>
      <c r="GO205" s="109"/>
      <c r="GP205" s="109"/>
      <c r="GQ205" s="109"/>
      <c r="GR205" s="109"/>
      <c r="GS205" s="109"/>
      <c r="GT205" s="109"/>
      <c r="GU205" s="109"/>
      <c r="GV205" s="109"/>
      <c r="GW205" s="109"/>
      <c r="GX205" s="109"/>
      <c r="GY205" s="109"/>
      <c r="GZ205" s="109"/>
      <c r="HA205" s="109"/>
      <c r="HB205" s="109"/>
      <c r="HC205" s="109"/>
      <c r="HD205" s="109"/>
      <c r="HE205" s="109"/>
      <c r="HF205" s="109"/>
      <c r="HG205" s="109"/>
      <c r="HH205" s="109"/>
      <c r="HI205" s="109"/>
      <c r="HJ205" s="109"/>
      <c r="HK205" s="109"/>
      <c r="HL205" s="109"/>
      <c r="HM205" s="109"/>
      <c r="HN205" s="109"/>
      <c r="HO205" s="109"/>
      <c r="HP205" s="109"/>
      <c r="HQ205" s="109"/>
      <c r="HR205" s="109"/>
      <c r="HS205" s="109"/>
      <c r="HT205" s="109"/>
      <c r="HU205" s="109"/>
      <c r="HV205" s="109"/>
      <c r="HW205" s="109"/>
      <c r="HX205" s="109"/>
      <c r="HY205" s="109"/>
      <c r="HZ205" s="109"/>
      <c r="IA205" s="109"/>
      <c r="IB205" s="109"/>
      <c r="IC205" s="109"/>
      <c r="ID205" s="109"/>
      <c r="IE205" s="109"/>
      <c r="IF205" s="109"/>
      <c r="IG205" s="109"/>
      <c r="IH205" s="109"/>
      <c r="II205" s="109"/>
      <c r="IJ205" s="109"/>
      <c r="IK205" s="109"/>
      <c r="IL205" s="109"/>
      <c r="IM205" s="109"/>
      <c r="IN205" s="109"/>
      <c r="IO205" s="109"/>
      <c r="IP205" s="109"/>
      <c r="IQ205" s="109"/>
      <c r="IR205" s="109"/>
      <c r="IS205" s="109"/>
      <c r="IT205" s="109"/>
      <c r="IU205" s="109"/>
      <c r="IV205" s="109"/>
      <c r="IW205" s="109"/>
      <c r="IX205" s="109"/>
      <c r="IY205" s="109"/>
      <c r="IZ205" s="109"/>
      <c r="JA205" s="109"/>
      <c r="JB205" s="109"/>
      <c r="JC205" s="109"/>
      <c r="JD205" s="109"/>
      <c r="JE205" s="109"/>
      <c r="JF205" s="109"/>
      <c r="JG205" s="109"/>
      <c r="JH205" s="109"/>
      <c r="JI205" s="109"/>
      <c r="JJ205" s="109"/>
      <c r="JK205" s="109"/>
      <c r="JL205" s="109"/>
      <c r="JM205" s="109"/>
      <c r="JN205" s="109"/>
      <c r="JO205" s="109"/>
      <c r="JP205" s="109"/>
      <c r="JQ205" s="109"/>
      <c r="JR205" s="109"/>
      <c r="JS205" s="109"/>
      <c r="JT205" s="109"/>
      <c r="JU205" s="109"/>
      <c r="JV205" s="109"/>
      <c r="JW205" s="109"/>
      <c r="JX205" s="109"/>
      <c r="JY205" s="109"/>
      <c r="JZ205" s="109"/>
      <c r="KA205" s="109"/>
      <c r="KB205" s="109"/>
      <c r="KC205" s="109"/>
      <c r="KD205" s="109"/>
      <c r="KE205" s="109"/>
      <c r="KF205" s="109"/>
      <c r="KG205" s="109"/>
      <c r="KH205" s="109"/>
      <c r="KI205" s="109"/>
      <c r="KJ205" s="109"/>
      <c r="KK205" s="109"/>
      <c r="KL205" s="109"/>
      <c r="KM205" s="109"/>
      <c r="KN205" s="109"/>
      <c r="KO205" s="109"/>
      <c r="KP205" s="109"/>
      <c r="KQ205" s="109"/>
      <c r="KR205" s="109"/>
      <c r="KS205" s="109"/>
      <c r="KT205" s="109"/>
      <c r="KU205" s="109"/>
      <c r="KV205" s="109"/>
      <c r="KW205" s="109"/>
      <c r="KX205" s="109"/>
      <c r="KY205" s="109"/>
      <c r="KZ205" s="109"/>
      <c r="LA205" s="109"/>
      <c r="LB205" s="109"/>
      <c r="LC205" s="109"/>
      <c r="LD205" s="109"/>
      <c r="LE205" s="109"/>
      <c r="LF205" s="109"/>
      <c r="LG205" s="109"/>
      <c r="LH205" s="109"/>
      <c r="LI205" s="109"/>
      <c r="LJ205" s="109"/>
      <c r="LK205" s="109"/>
      <c r="LL205" s="109"/>
      <c r="LM205" s="109"/>
      <c r="LN205" s="109"/>
      <c r="LO205" s="109"/>
      <c r="LP205" s="109"/>
      <c r="LQ205" s="109"/>
      <c r="LR205" s="109"/>
      <c r="LS205" s="109"/>
      <c r="LT205" s="109"/>
      <c r="LU205" s="109"/>
      <c r="LV205" s="109"/>
      <c r="LW205" s="109"/>
      <c r="LX205" s="109"/>
      <c r="LY205" s="109"/>
      <c r="LZ205" s="109"/>
      <c r="MA205" s="109"/>
      <c r="MB205" s="109"/>
      <c r="MC205" s="109"/>
      <c r="MD205" s="109"/>
      <c r="ME205" s="109"/>
      <c r="MF205" s="109"/>
      <c r="MG205" s="109"/>
      <c r="MH205" s="109"/>
      <c r="MI205" s="109"/>
      <c r="MJ205" s="109"/>
      <c r="MK205" s="109"/>
      <c r="ML205" s="109"/>
      <c r="MM205" s="109"/>
      <c r="MN205" s="109"/>
      <c r="MO205" s="109"/>
      <c r="MP205" s="109"/>
      <c r="MQ205" s="109"/>
      <c r="MR205" s="109"/>
      <c r="MS205" s="109"/>
      <c r="MT205" s="109"/>
      <c r="MU205" s="109"/>
      <c r="MV205" s="109"/>
      <c r="MW205" s="109"/>
      <c r="MX205" s="109"/>
      <c r="MY205" s="109"/>
      <c r="MZ205" s="109"/>
      <c r="NA205" s="109"/>
      <c r="NB205" s="109"/>
      <c r="NC205" s="109"/>
      <c r="ND205" s="109"/>
      <c r="NE205" s="109"/>
      <c r="NF205" s="109"/>
      <c r="NG205" s="109"/>
      <c r="NH205" s="109"/>
      <c r="NI205" s="109"/>
      <c r="NJ205" s="109"/>
      <c r="NK205" s="109"/>
      <c r="NL205" s="109"/>
      <c r="NM205" s="109"/>
      <c r="NN205" s="109"/>
      <c r="NO205" s="109"/>
      <c r="NP205" s="109"/>
      <c r="NQ205" s="109"/>
      <c r="NR205" s="109"/>
      <c r="NS205" s="109"/>
      <c r="NT205" s="109"/>
      <c r="NU205" s="109"/>
      <c r="NV205" s="109"/>
      <c r="NW205" s="109"/>
      <c r="NX205" s="109"/>
      <c r="NY205" s="109"/>
      <c r="NZ205" s="109"/>
      <c r="OA205" s="109"/>
      <c r="OB205" s="109"/>
      <c r="OC205" s="109"/>
      <c r="OD205" s="109"/>
      <c r="OE205" s="109"/>
      <c r="OF205" s="109"/>
      <c r="OG205" s="109"/>
      <c r="OH205" s="109"/>
      <c r="OI205" s="109"/>
      <c r="OJ205" s="109"/>
      <c r="OK205" s="109"/>
      <c r="OL205" s="109"/>
      <c r="OM205" s="109"/>
      <c r="ON205" s="109"/>
      <c r="OO205" s="109"/>
      <c r="OP205" s="109"/>
      <c r="OQ205" s="109"/>
      <c r="OR205" s="109"/>
      <c r="OS205" s="109"/>
      <c r="OT205" s="109"/>
      <c r="OU205" s="109"/>
      <c r="OV205" s="109"/>
      <c r="OW205" s="109"/>
      <c r="OX205" s="109"/>
      <c r="OY205" s="109"/>
      <c r="OZ205" s="109"/>
      <c r="PA205" s="109"/>
      <c r="PB205" s="109"/>
      <c r="PC205" s="109"/>
      <c r="PD205" s="109"/>
      <c r="PE205" s="109"/>
      <c r="PF205" s="109"/>
    </row>
    <row r="206" spans="1:422" x14ac:dyDescent="0.2">
      <c r="A206" s="109"/>
      <c r="B206" s="109"/>
      <c r="C206" s="109"/>
      <c r="D206" s="109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/>
      <c r="BP206" s="109"/>
      <c r="BQ206" s="109"/>
      <c r="BR206" s="109"/>
      <c r="BS206" s="109"/>
      <c r="BT206" s="109"/>
      <c r="BU206" s="109"/>
      <c r="BV206" s="109"/>
      <c r="BW206" s="109"/>
      <c r="BX206" s="109"/>
      <c r="BY206" s="109"/>
      <c r="BZ206" s="109"/>
      <c r="CA206" s="109"/>
      <c r="CB206" s="109"/>
      <c r="CC206" s="109"/>
      <c r="CD206" s="109"/>
      <c r="CE206" s="109"/>
      <c r="CF206" s="109"/>
      <c r="CG206" s="109"/>
      <c r="CH206" s="109"/>
      <c r="CI206" s="109"/>
      <c r="CJ206" s="109"/>
      <c r="CK206" s="109"/>
      <c r="CL206" s="109"/>
      <c r="CM206" s="109"/>
      <c r="CN206" s="109"/>
      <c r="CO206" s="109"/>
      <c r="CP206" s="109"/>
      <c r="CQ206" s="109"/>
      <c r="CR206" s="109"/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D206" s="109"/>
      <c r="DE206" s="109"/>
      <c r="DF206" s="109"/>
      <c r="DG206" s="109"/>
      <c r="DH206" s="109"/>
      <c r="DI206" s="109"/>
      <c r="DJ206" s="109"/>
      <c r="DK206" s="109"/>
      <c r="DL206" s="109"/>
      <c r="DM206" s="109"/>
      <c r="DN206" s="109"/>
      <c r="DO206" s="109"/>
      <c r="DP206" s="109"/>
      <c r="DQ206" s="109"/>
      <c r="DR206" s="109"/>
      <c r="DS206" s="109"/>
      <c r="DT206" s="109"/>
      <c r="DU206" s="109"/>
      <c r="DV206" s="109"/>
      <c r="DW206" s="109"/>
      <c r="DX206" s="109"/>
      <c r="DY206" s="109"/>
      <c r="DZ206" s="109"/>
      <c r="EA206" s="109"/>
      <c r="EB206" s="109"/>
      <c r="EC206" s="109"/>
      <c r="ED206" s="109"/>
      <c r="EE206" s="109"/>
      <c r="EF206" s="109"/>
      <c r="EG206" s="109"/>
      <c r="EH206" s="109"/>
      <c r="EI206" s="109"/>
      <c r="EJ206" s="109"/>
      <c r="EK206" s="109"/>
      <c r="EL206" s="109"/>
      <c r="EM206" s="109"/>
      <c r="EN206" s="109"/>
      <c r="EO206" s="109"/>
      <c r="EP206" s="109"/>
      <c r="EQ206" s="109"/>
      <c r="ER206" s="109"/>
      <c r="ES206" s="109"/>
      <c r="ET206" s="109"/>
      <c r="EU206" s="109"/>
      <c r="EV206" s="109"/>
      <c r="EW206" s="109"/>
      <c r="EX206" s="109"/>
      <c r="EY206" s="109"/>
      <c r="EZ206" s="109"/>
      <c r="FA206" s="109"/>
      <c r="FB206" s="109"/>
      <c r="FC206" s="109"/>
      <c r="FD206" s="109"/>
      <c r="FE206" s="109"/>
      <c r="FF206" s="109"/>
      <c r="FG206" s="109"/>
      <c r="FH206" s="109"/>
      <c r="FI206" s="109"/>
      <c r="FJ206" s="109"/>
      <c r="FK206" s="109"/>
      <c r="FL206" s="109"/>
      <c r="FM206" s="109"/>
      <c r="FN206" s="109"/>
      <c r="FO206" s="109"/>
      <c r="FP206" s="109"/>
      <c r="FQ206" s="109"/>
      <c r="FR206" s="109"/>
      <c r="FS206" s="109"/>
      <c r="FT206" s="109"/>
      <c r="FU206" s="109"/>
      <c r="FV206" s="109"/>
      <c r="FW206" s="109"/>
      <c r="FX206" s="109"/>
      <c r="FY206" s="109"/>
      <c r="FZ206" s="109"/>
      <c r="GA206" s="109"/>
      <c r="GB206" s="109"/>
      <c r="GC206" s="109"/>
      <c r="GD206" s="109"/>
      <c r="GE206" s="109"/>
      <c r="GF206" s="109"/>
      <c r="GG206" s="109"/>
      <c r="GH206" s="109"/>
      <c r="GI206" s="109"/>
      <c r="GJ206" s="109"/>
      <c r="GK206" s="109"/>
      <c r="GL206" s="109"/>
      <c r="GM206" s="109"/>
      <c r="GN206" s="109"/>
      <c r="GO206" s="109"/>
      <c r="GP206" s="109"/>
      <c r="GQ206" s="109"/>
      <c r="GR206" s="109"/>
      <c r="GS206" s="109"/>
      <c r="GT206" s="109"/>
      <c r="GU206" s="109"/>
      <c r="GV206" s="109"/>
      <c r="GW206" s="109"/>
      <c r="GX206" s="109"/>
      <c r="GY206" s="109"/>
      <c r="GZ206" s="109"/>
      <c r="HA206" s="109"/>
      <c r="HB206" s="109"/>
      <c r="HC206" s="109"/>
      <c r="HD206" s="109"/>
      <c r="HE206" s="109"/>
      <c r="HF206" s="109"/>
      <c r="HG206" s="109"/>
      <c r="HH206" s="109"/>
      <c r="HI206" s="109"/>
      <c r="HJ206" s="109"/>
      <c r="HK206" s="109"/>
      <c r="HL206" s="109"/>
      <c r="HM206" s="109"/>
      <c r="HN206" s="109"/>
      <c r="HO206" s="109"/>
      <c r="HP206" s="109"/>
      <c r="HQ206" s="109"/>
      <c r="HR206" s="109"/>
      <c r="HS206" s="109"/>
      <c r="HT206" s="109"/>
      <c r="HU206" s="109"/>
      <c r="HV206" s="109"/>
      <c r="HW206" s="109"/>
      <c r="HX206" s="109"/>
      <c r="HY206" s="109"/>
      <c r="HZ206" s="109"/>
      <c r="IA206" s="109"/>
      <c r="IB206" s="109"/>
      <c r="IC206" s="109"/>
      <c r="ID206" s="109"/>
      <c r="IE206" s="109"/>
      <c r="IF206" s="109"/>
      <c r="IG206" s="109"/>
      <c r="IH206" s="109"/>
      <c r="II206" s="109"/>
      <c r="IJ206" s="109"/>
      <c r="IK206" s="109"/>
      <c r="IL206" s="109"/>
      <c r="IM206" s="109"/>
      <c r="IN206" s="109"/>
      <c r="IO206" s="109"/>
      <c r="IP206" s="109"/>
      <c r="IQ206" s="109"/>
      <c r="IR206" s="109"/>
      <c r="IS206" s="109"/>
      <c r="IT206" s="109"/>
      <c r="IU206" s="109"/>
      <c r="IV206" s="109"/>
      <c r="IW206" s="109"/>
      <c r="IX206" s="109"/>
      <c r="IY206" s="109"/>
      <c r="IZ206" s="109"/>
      <c r="JA206" s="109"/>
      <c r="JB206" s="109"/>
      <c r="JC206" s="109"/>
      <c r="JD206" s="109"/>
      <c r="JE206" s="109"/>
      <c r="JF206" s="109"/>
      <c r="JG206" s="109"/>
      <c r="JH206" s="109"/>
      <c r="JI206" s="109"/>
      <c r="JJ206" s="109"/>
      <c r="JK206" s="109"/>
      <c r="JL206" s="109"/>
      <c r="JM206" s="109"/>
      <c r="JN206" s="109"/>
      <c r="JO206" s="109"/>
      <c r="JP206" s="109"/>
      <c r="JQ206" s="109"/>
      <c r="JR206" s="109"/>
      <c r="JS206" s="109"/>
      <c r="JT206" s="109"/>
      <c r="JU206" s="109"/>
      <c r="JV206" s="109"/>
      <c r="JW206" s="109"/>
      <c r="JX206" s="109"/>
      <c r="JY206" s="109"/>
      <c r="JZ206" s="109"/>
      <c r="KA206" s="109"/>
      <c r="KB206" s="109"/>
      <c r="KC206" s="109"/>
      <c r="KD206" s="109"/>
      <c r="KE206" s="109"/>
      <c r="KF206" s="109"/>
      <c r="KG206" s="109"/>
      <c r="KH206" s="109"/>
      <c r="KI206" s="109"/>
      <c r="KJ206" s="109"/>
      <c r="KK206" s="109"/>
      <c r="KL206" s="109"/>
      <c r="KM206" s="109"/>
      <c r="KN206" s="109"/>
      <c r="KO206" s="109"/>
      <c r="KP206" s="109"/>
      <c r="KQ206" s="109"/>
      <c r="KR206" s="109"/>
      <c r="KS206" s="109"/>
      <c r="KT206" s="109"/>
      <c r="KU206" s="109"/>
      <c r="KV206" s="109"/>
      <c r="KW206" s="109"/>
      <c r="KX206" s="109"/>
      <c r="KY206" s="109"/>
      <c r="KZ206" s="109"/>
      <c r="LA206" s="109"/>
      <c r="LB206" s="109"/>
      <c r="LC206" s="109"/>
      <c r="LD206" s="109"/>
      <c r="LE206" s="109"/>
      <c r="LF206" s="109"/>
      <c r="LG206" s="109"/>
      <c r="LH206" s="109"/>
      <c r="LI206" s="109"/>
      <c r="LJ206" s="109"/>
      <c r="LK206" s="109"/>
      <c r="LL206" s="109"/>
      <c r="LM206" s="109"/>
      <c r="LN206" s="109"/>
      <c r="LO206" s="109"/>
      <c r="LP206" s="109"/>
      <c r="LQ206" s="109"/>
      <c r="LR206" s="109"/>
      <c r="LS206" s="109"/>
      <c r="LT206" s="109"/>
      <c r="LU206" s="109"/>
      <c r="LV206" s="109"/>
      <c r="LW206" s="109"/>
      <c r="LX206" s="109"/>
      <c r="LY206" s="109"/>
      <c r="LZ206" s="109"/>
      <c r="MA206" s="109"/>
      <c r="MB206" s="109"/>
      <c r="MC206" s="109"/>
      <c r="MD206" s="109"/>
      <c r="ME206" s="109"/>
      <c r="MF206" s="109"/>
      <c r="MG206" s="109"/>
      <c r="MH206" s="109"/>
      <c r="MI206" s="109"/>
      <c r="MJ206" s="109"/>
      <c r="MK206" s="109"/>
      <c r="ML206" s="109"/>
      <c r="MM206" s="109"/>
      <c r="MN206" s="109"/>
      <c r="MO206" s="109"/>
      <c r="MP206" s="109"/>
      <c r="MQ206" s="109"/>
      <c r="MR206" s="109"/>
      <c r="MS206" s="109"/>
      <c r="MT206" s="109"/>
      <c r="MU206" s="109"/>
      <c r="MV206" s="109"/>
      <c r="MW206" s="109"/>
      <c r="MX206" s="109"/>
      <c r="MY206" s="109"/>
      <c r="MZ206" s="109"/>
      <c r="NA206" s="109"/>
      <c r="NB206" s="109"/>
      <c r="NC206" s="109"/>
      <c r="ND206" s="109"/>
      <c r="NE206" s="109"/>
      <c r="NF206" s="109"/>
      <c r="NG206" s="109"/>
      <c r="NH206" s="109"/>
      <c r="NI206" s="109"/>
      <c r="NJ206" s="109"/>
      <c r="NK206" s="109"/>
      <c r="NL206" s="109"/>
      <c r="NM206" s="109"/>
      <c r="NN206" s="109"/>
      <c r="NO206" s="109"/>
      <c r="NP206" s="109"/>
      <c r="NQ206" s="109"/>
      <c r="NR206" s="109"/>
      <c r="NS206" s="109"/>
      <c r="NT206" s="109"/>
      <c r="NU206" s="109"/>
      <c r="NV206" s="109"/>
      <c r="NW206" s="109"/>
      <c r="NX206" s="109"/>
      <c r="NY206" s="109"/>
      <c r="NZ206" s="109"/>
      <c r="OA206" s="109"/>
      <c r="OB206" s="109"/>
      <c r="OC206" s="109"/>
      <c r="OD206" s="109"/>
      <c r="OE206" s="109"/>
      <c r="OF206" s="109"/>
      <c r="OG206" s="109"/>
      <c r="OH206" s="109"/>
      <c r="OI206" s="109"/>
      <c r="OJ206" s="109"/>
      <c r="OK206" s="109"/>
      <c r="OL206" s="109"/>
      <c r="OM206" s="109"/>
      <c r="ON206" s="109"/>
      <c r="OO206" s="109"/>
      <c r="OP206" s="109"/>
      <c r="OQ206" s="109"/>
      <c r="OR206" s="109"/>
      <c r="OS206" s="109"/>
      <c r="OT206" s="109"/>
      <c r="OU206" s="109"/>
      <c r="OV206" s="109"/>
      <c r="OW206" s="109"/>
      <c r="OX206" s="109"/>
      <c r="OY206" s="109"/>
      <c r="OZ206" s="109"/>
      <c r="PA206" s="109"/>
      <c r="PB206" s="109"/>
      <c r="PC206" s="109"/>
      <c r="PD206" s="109"/>
      <c r="PE206" s="109"/>
      <c r="PF206" s="109"/>
    </row>
    <row r="207" spans="1:422" x14ac:dyDescent="0.2">
      <c r="A207" s="109"/>
      <c r="B207" s="109"/>
      <c r="C207" s="109"/>
      <c r="D207" s="109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  <c r="BT207" s="109"/>
      <c r="BU207" s="109"/>
      <c r="BV207" s="109"/>
      <c r="BW207" s="109"/>
      <c r="BX207" s="109"/>
      <c r="BY207" s="109"/>
      <c r="BZ207" s="109"/>
      <c r="CA207" s="109"/>
      <c r="CB207" s="109"/>
      <c r="CC207" s="109"/>
      <c r="CD207" s="109"/>
      <c r="CE207" s="109"/>
      <c r="CF207" s="109"/>
      <c r="CG207" s="109"/>
      <c r="CH207" s="109"/>
      <c r="CI207" s="109"/>
      <c r="CJ207" s="109"/>
      <c r="CK207" s="109"/>
      <c r="CL207" s="109"/>
      <c r="CM207" s="109"/>
      <c r="CN207" s="109"/>
      <c r="CO207" s="109"/>
      <c r="CP207" s="109"/>
      <c r="CQ207" s="109"/>
      <c r="CR207" s="109"/>
      <c r="CS207" s="109"/>
      <c r="CT207" s="109"/>
      <c r="CU207" s="109"/>
      <c r="CV207" s="109"/>
      <c r="CW207" s="109"/>
      <c r="CX207" s="109"/>
      <c r="CY207" s="109"/>
      <c r="CZ207" s="109"/>
      <c r="DA207" s="109"/>
      <c r="DB207" s="109"/>
      <c r="DC207" s="109"/>
      <c r="DD207" s="109"/>
      <c r="DE207" s="109"/>
      <c r="DF207" s="109"/>
      <c r="DG207" s="109"/>
      <c r="DH207" s="109"/>
      <c r="DI207" s="109"/>
      <c r="DJ207" s="109"/>
      <c r="DK207" s="109"/>
      <c r="DL207" s="109"/>
      <c r="DM207" s="109"/>
      <c r="DN207" s="109"/>
      <c r="DO207" s="109"/>
      <c r="DP207" s="109"/>
      <c r="DQ207" s="109"/>
      <c r="DR207" s="109"/>
      <c r="DS207" s="109"/>
      <c r="DT207" s="109"/>
      <c r="DU207" s="109"/>
      <c r="DV207" s="109"/>
      <c r="DW207" s="109"/>
      <c r="DX207" s="109"/>
      <c r="DY207" s="109"/>
      <c r="DZ207" s="109"/>
      <c r="EA207" s="109"/>
      <c r="EB207" s="109"/>
      <c r="EC207" s="109"/>
      <c r="ED207" s="109"/>
      <c r="EE207" s="109"/>
      <c r="EF207" s="109"/>
      <c r="EG207" s="109"/>
      <c r="EH207" s="109"/>
      <c r="EI207" s="109"/>
      <c r="EJ207" s="109"/>
      <c r="EK207" s="109"/>
      <c r="EL207" s="109"/>
      <c r="EM207" s="109"/>
      <c r="EN207" s="109"/>
      <c r="EO207" s="109"/>
      <c r="EP207" s="109"/>
      <c r="EQ207" s="109"/>
      <c r="ER207" s="109"/>
      <c r="ES207" s="109"/>
      <c r="ET207" s="109"/>
      <c r="EU207" s="109"/>
      <c r="EV207" s="109"/>
      <c r="EW207" s="109"/>
      <c r="EX207" s="109"/>
      <c r="EY207" s="109"/>
      <c r="EZ207" s="109"/>
      <c r="FA207" s="109"/>
      <c r="FB207" s="109"/>
      <c r="FC207" s="109"/>
      <c r="FD207" s="109"/>
      <c r="FE207" s="109"/>
      <c r="FF207" s="109"/>
      <c r="FG207" s="109"/>
      <c r="FH207" s="109"/>
      <c r="FI207" s="109"/>
      <c r="FJ207" s="109"/>
      <c r="FK207" s="109"/>
      <c r="FL207" s="109"/>
      <c r="FM207" s="109"/>
      <c r="FN207" s="109"/>
      <c r="FO207" s="109"/>
      <c r="FP207" s="109"/>
      <c r="FQ207" s="109"/>
      <c r="FR207" s="109"/>
      <c r="FS207" s="109"/>
      <c r="FT207" s="109"/>
      <c r="FU207" s="109"/>
      <c r="FV207" s="109"/>
      <c r="FW207" s="109"/>
      <c r="FX207" s="109"/>
      <c r="FY207" s="109"/>
      <c r="FZ207" s="109"/>
      <c r="GA207" s="109"/>
      <c r="GB207" s="109"/>
      <c r="GC207" s="109"/>
      <c r="GD207" s="109"/>
      <c r="GE207" s="109"/>
      <c r="GF207" s="109"/>
      <c r="GG207" s="109"/>
      <c r="GH207" s="109"/>
      <c r="GI207" s="109"/>
      <c r="GJ207" s="109"/>
      <c r="GK207" s="109"/>
      <c r="GL207" s="109"/>
      <c r="GM207" s="109"/>
      <c r="GN207" s="109"/>
      <c r="GO207" s="109"/>
      <c r="GP207" s="109"/>
      <c r="GQ207" s="109"/>
      <c r="GR207" s="109"/>
      <c r="GS207" s="109"/>
      <c r="GT207" s="109"/>
      <c r="GU207" s="109"/>
      <c r="GV207" s="109"/>
      <c r="GW207" s="109"/>
      <c r="GX207" s="109"/>
      <c r="GY207" s="109"/>
      <c r="GZ207" s="109"/>
      <c r="HA207" s="109"/>
      <c r="HB207" s="109"/>
      <c r="HC207" s="109"/>
      <c r="HD207" s="109"/>
      <c r="HE207" s="109"/>
      <c r="HF207" s="109"/>
      <c r="HG207" s="109"/>
      <c r="HH207" s="109"/>
      <c r="HI207" s="109"/>
      <c r="HJ207" s="109"/>
      <c r="HK207" s="109"/>
      <c r="HL207" s="109"/>
      <c r="HM207" s="109"/>
      <c r="HN207" s="109"/>
      <c r="HO207" s="109"/>
      <c r="HP207" s="109"/>
      <c r="HQ207" s="109"/>
      <c r="HR207" s="109"/>
      <c r="HS207" s="109"/>
      <c r="HT207" s="109"/>
      <c r="HU207" s="109"/>
      <c r="HV207" s="109"/>
      <c r="HW207" s="109"/>
      <c r="HX207" s="109"/>
      <c r="HY207" s="109"/>
      <c r="HZ207" s="109"/>
      <c r="IA207" s="109"/>
      <c r="IB207" s="109"/>
      <c r="IC207" s="109"/>
      <c r="ID207" s="109"/>
      <c r="IE207" s="109"/>
      <c r="IF207" s="109"/>
      <c r="IG207" s="109"/>
      <c r="IH207" s="109"/>
      <c r="II207" s="109"/>
      <c r="IJ207" s="109"/>
      <c r="IK207" s="109"/>
      <c r="IL207" s="109"/>
      <c r="IM207" s="109"/>
      <c r="IN207" s="109"/>
      <c r="IO207" s="109"/>
      <c r="IP207" s="109"/>
      <c r="IQ207" s="109"/>
      <c r="IR207" s="109"/>
      <c r="IS207" s="109"/>
      <c r="IT207" s="109"/>
      <c r="IU207" s="109"/>
      <c r="IV207" s="109"/>
      <c r="IW207" s="109"/>
      <c r="IX207" s="109"/>
      <c r="IY207" s="109"/>
      <c r="IZ207" s="109"/>
      <c r="JA207" s="109"/>
      <c r="JB207" s="109"/>
      <c r="JC207" s="109"/>
      <c r="JD207" s="109"/>
      <c r="JE207" s="109"/>
      <c r="JF207" s="109"/>
      <c r="JG207" s="109"/>
      <c r="JH207" s="109"/>
      <c r="JI207" s="109"/>
      <c r="JJ207" s="109"/>
      <c r="JK207" s="109"/>
      <c r="JL207" s="109"/>
      <c r="JM207" s="109"/>
      <c r="JN207" s="109"/>
      <c r="JO207" s="109"/>
      <c r="JP207" s="109"/>
      <c r="JQ207" s="109"/>
      <c r="JR207" s="109"/>
      <c r="JS207" s="109"/>
      <c r="JT207" s="109"/>
      <c r="JU207" s="109"/>
      <c r="JV207" s="109"/>
      <c r="JW207" s="109"/>
      <c r="JX207" s="109"/>
      <c r="JY207" s="109"/>
      <c r="JZ207" s="109"/>
      <c r="KA207" s="109"/>
      <c r="KB207" s="109"/>
      <c r="KC207" s="109"/>
      <c r="KD207" s="109"/>
      <c r="KE207" s="109"/>
      <c r="KF207" s="109"/>
      <c r="KG207" s="109"/>
      <c r="KH207" s="109"/>
      <c r="KI207" s="109"/>
      <c r="KJ207" s="109"/>
      <c r="KK207" s="109"/>
      <c r="KL207" s="109"/>
      <c r="KM207" s="109"/>
      <c r="KN207" s="109"/>
      <c r="KO207" s="109"/>
      <c r="KP207" s="109"/>
      <c r="KQ207" s="109"/>
      <c r="KR207" s="109"/>
      <c r="KS207" s="109"/>
      <c r="KT207" s="109"/>
      <c r="KU207" s="109"/>
      <c r="KV207" s="109"/>
      <c r="KW207" s="109"/>
      <c r="KX207" s="109"/>
      <c r="KY207" s="109"/>
      <c r="KZ207" s="109"/>
      <c r="LA207" s="109"/>
      <c r="LB207" s="109"/>
      <c r="LC207" s="109"/>
      <c r="LD207" s="109"/>
      <c r="LE207" s="109"/>
      <c r="LF207" s="109"/>
      <c r="LG207" s="109"/>
      <c r="LH207" s="109"/>
      <c r="LI207" s="109"/>
      <c r="LJ207" s="109"/>
      <c r="LK207" s="109"/>
      <c r="LL207" s="109"/>
      <c r="LM207" s="109"/>
      <c r="LN207" s="109"/>
      <c r="LO207" s="109"/>
      <c r="LP207" s="109"/>
      <c r="LQ207" s="109"/>
      <c r="LR207" s="109"/>
      <c r="LS207" s="109"/>
      <c r="LT207" s="109"/>
      <c r="LU207" s="109"/>
      <c r="LV207" s="109"/>
      <c r="LW207" s="109"/>
      <c r="LX207" s="109"/>
      <c r="LY207" s="109"/>
      <c r="LZ207" s="109"/>
      <c r="MA207" s="109"/>
      <c r="MB207" s="109"/>
      <c r="MC207" s="109"/>
      <c r="MD207" s="109"/>
      <c r="ME207" s="109"/>
      <c r="MF207" s="109"/>
      <c r="MG207" s="109"/>
      <c r="MH207" s="109"/>
      <c r="MI207" s="109"/>
      <c r="MJ207" s="109"/>
      <c r="MK207" s="109"/>
      <c r="ML207" s="109"/>
      <c r="MM207" s="109"/>
      <c r="MN207" s="109"/>
      <c r="MO207" s="109"/>
      <c r="MP207" s="109"/>
      <c r="MQ207" s="109"/>
      <c r="MR207" s="109"/>
      <c r="MS207" s="109"/>
      <c r="MT207" s="109"/>
      <c r="MU207" s="109"/>
      <c r="MV207" s="109"/>
      <c r="MW207" s="109"/>
      <c r="MX207" s="109"/>
      <c r="MY207" s="109"/>
      <c r="MZ207" s="109"/>
      <c r="NA207" s="109"/>
      <c r="NB207" s="109"/>
      <c r="NC207" s="109"/>
      <c r="ND207" s="109"/>
      <c r="NE207" s="109"/>
      <c r="NF207" s="109"/>
      <c r="NG207" s="109"/>
      <c r="NH207" s="109"/>
      <c r="NI207" s="109"/>
      <c r="NJ207" s="109"/>
      <c r="NK207" s="109"/>
      <c r="NL207" s="109"/>
      <c r="NM207" s="109"/>
      <c r="NN207" s="109"/>
      <c r="NO207" s="109"/>
      <c r="NP207" s="109"/>
      <c r="NQ207" s="109"/>
      <c r="NR207" s="109"/>
      <c r="NS207" s="109"/>
      <c r="NT207" s="109"/>
      <c r="NU207" s="109"/>
      <c r="NV207" s="109"/>
      <c r="NW207" s="109"/>
      <c r="NX207" s="109"/>
      <c r="NY207" s="109"/>
      <c r="NZ207" s="109"/>
      <c r="OA207" s="109"/>
      <c r="OB207" s="109"/>
      <c r="OC207" s="109"/>
      <c r="OD207" s="109"/>
      <c r="OE207" s="109"/>
      <c r="OF207" s="109"/>
      <c r="OG207" s="109"/>
      <c r="OH207" s="109"/>
      <c r="OI207" s="109"/>
      <c r="OJ207" s="109"/>
      <c r="OK207" s="109"/>
      <c r="OL207" s="109"/>
      <c r="OM207" s="109"/>
      <c r="ON207" s="109"/>
      <c r="OO207" s="109"/>
      <c r="OP207" s="109"/>
      <c r="OQ207" s="109"/>
      <c r="OR207" s="109"/>
      <c r="OS207" s="109"/>
      <c r="OT207" s="109"/>
      <c r="OU207" s="109"/>
      <c r="OV207" s="109"/>
      <c r="OW207" s="109"/>
      <c r="OX207" s="109"/>
      <c r="OY207" s="109"/>
      <c r="OZ207" s="109"/>
      <c r="PA207" s="109"/>
      <c r="PB207" s="109"/>
      <c r="PC207" s="109"/>
      <c r="PD207" s="109"/>
      <c r="PE207" s="109"/>
      <c r="PF207" s="109"/>
    </row>
    <row r="208" spans="1:422" x14ac:dyDescent="0.2">
      <c r="A208" s="109"/>
      <c r="B208" s="109"/>
      <c r="C208" s="109"/>
      <c r="D208" s="109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  <c r="BT208" s="109"/>
      <c r="BU208" s="109"/>
      <c r="BV208" s="109"/>
      <c r="BW208" s="109"/>
      <c r="BX208" s="109"/>
      <c r="BY208" s="109"/>
      <c r="BZ208" s="109"/>
      <c r="CA208" s="109"/>
      <c r="CB208" s="109"/>
      <c r="CC208" s="109"/>
      <c r="CD208" s="109"/>
      <c r="CE208" s="109"/>
      <c r="CF208" s="109"/>
      <c r="CG208" s="109"/>
      <c r="CH208" s="109"/>
      <c r="CI208" s="109"/>
      <c r="CJ208" s="109"/>
      <c r="CK208" s="109"/>
      <c r="CL208" s="109"/>
      <c r="CM208" s="109"/>
      <c r="CN208" s="109"/>
      <c r="CO208" s="109"/>
      <c r="CP208" s="109"/>
      <c r="CQ208" s="109"/>
      <c r="CR208" s="109"/>
      <c r="CS208" s="109"/>
      <c r="CT208" s="109"/>
      <c r="CU208" s="109"/>
      <c r="CV208" s="109"/>
      <c r="CW208" s="109"/>
      <c r="CX208" s="109"/>
      <c r="CY208" s="109"/>
      <c r="CZ208" s="109"/>
      <c r="DA208" s="109"/>
      <c r="DB208" s="109"/>
      <c r="DC208" s="109"/>
      <c r="DD208" s="109"/>
      <c r="DE208" s="109"/>
      <c r="DF208" s="109"/>
      <c r="DG208" s="109"/>
      <c r="DH208" s="109"/>
      <c r="DI208" s="109"/>
      <c r="DJ208" s="109"/>
      <c r="DK208" s="109"/>
      <c r="DL208" s="109"/>
      <c r="DM208" s="109"/>
      <c r="DN208" s="109"/>
      <c r="DO208" s="109"/>
      <c r="DP208" s="109"/>
      <c r="DQ208" s="109"/>
      <c r="DR208" s="109"/>
      <c r="DS208" s="109"/>
      <c r="DT208" s="109"/>
      <c r="DU208" s="109"/>
      <c r="DV208" s="109"/>
      <c r="DW208" s="109"/>
      <c r="DX208" s="109"/>
      <c r="DY208" s="109"/>
      <c r="DZ208" s="109"/>
      <c r="EA208" s="109"/>
      <c r="EB208" s="109"/>
      <c r="EC208" s="109"/>
      <c r="ED208" s="109"/>
      <c r="EE208" s="109"/>
      <c r="EF208" s="109"/>
      <c r="EG208" s="109"/>
      <c r="EH208" s="109"/>
      <c r="EI208" s="109"/>
      <c r="EJ208" s="109"/>
      <c r="EK208" s="109"/>
      <c r="EL208" s="109"/>
      <c r="EM208" s="109"/>
      <c r="EN208" s="109"/>
      <c r="EO208" s="109"/>
      <c r="EP208" s="109"/>
      <c r="EQ208" s="109"/>
      <c r="ER208" s="109"/>
      <c r="ES208" s="109"/>
      <c r="ET208" s="109"/>
      <c r="EU208" s="109"/>
      <c r="EV208" s="109"/>
      <c r="EW208" s="109"/>
      <c r="EX208" s="109"/>
      <c r="EY208" s="109"/>
      <c r="EZ208" s="109"/>
      <c r="FA208" s="109"/>
      <c r="FB208" s="109"/>
      <c r="FC208" s="109"/>
      <c r="FD208" s="109"/>
      <c r="FE208" s="109"/>
      <c r="FF208" s="109"/>
      <c r="FG208" s="109"/>
      <c r="FH208" s="109"/>
      <c r="FI208" s="109"/>
      <c r="FJ208" s="109"/>
      <c r="FK208" s="109"/>
      <c r="FL208" s="109"/>
      <c r="FM208" s="109"/>
      <c r="FN208" s="109"/>
      <c r="FO208" s="109"/>
      <c r="FP208" s="109"/>
      <c r="FQ208" s="109"/>
      <c r="FR208" s="109"/>
      <c r="FS208" s="109"/>
      <c r="FT208" s="109"/>
      <c r="FU208" s="109"/>
      <c r="FV208" s="109"/>
      <c r="FW208" s="109"/>
      <c r="FX208" s="109"/>
      <c r="FY208" s="109"/>
      <c r="FZ208" s="109"/>
      <c r="GA208" s="109"/>
      <c r="GB208" s="109"/>
      <c r="GC208" s="109"/>
      <c r="GD208" s="109"/>
      <c r="GE208" s="109"/>
      <c r="GF208" s="109"/>
      <c r="GG208" s="109"/>
      <c r="GH208" s="109"/>
      <c r="GI208" s="109"/>
      <c r="GJ208" s="109"/>
      <c r="GK208" s="109"/>
      <c r="GL208" s="109"/>
      <c r="GM208" s="109"/>
      <c r="GN208" s="109"/>
      <c r="GO208" s="109"/>
      <c r="GP208" s="109"/>
      <c r="GQ208" s="109"/>
      <c r="GR208" s="109"/>
      <c r="GS208" s="109"/>
      <c r="GT208" s="109"/>
      <c r="GU208" s="109"/>
      <c r="GV208" s="109"/>
      <c r="GW208" s="109"/>
      <c r="GX208" s="109"/>
      <c r="GY208" s="109"/>
      <c r="GZ208" s="109"/>
      <c r="HA208" s="109"/>
      <c r="HB208" s="109"/>
      <c r="HC208" s="109"/>
      <c r="HD208" s="109"/>
      <c r="HE208" s="109"/>
      <c r="HF208" s="109"/>
      <c r="HG208" s="109"/>
      <c r="HH208" s="109"/>
      <c r="HI208" s="109"/>
      <c r="HJ208" s="109"/>
      <c r="HK208" s="109"/>
      <c r="HL208" s="109"/>
      <c r="HM208" s="109"/>
      <c r="HN208" s="109"/>
      <c r="HO208" s="109"/>
      <c r="HP208" s="109"/>
      <c r="HQ208" s="109"/>
      <c r="HR208" s="109"/>
      <c r="HS208" s="109"/>
      <c r="HT208" s="109"/>
      <c r="HU208" s="109"/>
      <c r="HV208" s="109"/>
      <c r="HW208" s="109"/>
      <c r="HX208" s="109"/>
      <c r="HY208" s="109"/>
      <c r="HZ208" s="109"/>
      <c r="IA208" s="109"/>
      <c r="IB208" s="109"/>
      <c r="IC208" s="109"/>
      <c r="ID208" s="109"/>
      <c r="IE208" s="109"/>
      <c r="IF208" s="109"/>
      <c r="IG208" s="109"/>
      <c r="IH208" s="109"/>
      <c r="II208" s="109"/>
      <c r="IJ208" s="109"/>
      <c r="IK208" s="109"/>
      <c r="IL208" s="109"/>
      <c r="IM208" s="109"/>
      <c r="IN208" s="109"/>
      <c r="IO208" s="109"/>
      <c r="IP208" s="109"/>
      <c r="IQ208" s="109"/>
      <c r="IR208" s="109"/>
      <c r="IS208" s="109"/>
      <c r="IT208" s="109"/>
      <c r="IU208" s="109"/>
      <c r="IV208" s="109"/>
      <c r="IW208" s="109"/>
      <c r="IX208" s="109"/>
      <c r="IY208" s="109"/>
      <c r="IZ208" s="109"/>
      <c r="JA208" s="109"/>
      <c r="JB208" s="109"/>
      <c r="JC208" s="109"/>
      <c r="JD208" s="109"/>
      <c r="JE208" s="109"/>
      <c r="JF208" s="109"/>
      <c r="JG208" s="109"/>
      <c r="JH208" s="109"/>
      <c r="JI208" s="109"/>
      <c r="JJ208" s="109"/>
      <c r="JK208" s="109"/>
      <c r="JL208" s="109"/>
      <c r="JM208" s="109"/>
      <c r="JN208" s="109"/>
      <c r="JO208" s="109"/>
      <c r="JP208" s="109"/>
      <c r="JQ208" s="109"/>
      <c r="JR208" s="109"/>
      <c r="JS208" s="109"/>
      <c r="JT208" s="109"/>
      <c r="JU208" s="109"/>
      <c r="JV208" s="109"/>
      <c r="JW208" s="109"/>
      <c r="JX208" s="109"/>
      <c r="JY208" s="109"/>
      <c r="JZ208" s="109"/>
      <c r="KA208" s="109"/>
      <c r="KB208" s="109"/>
      <c r="KC208" s="109"/>
      <c r="KD208" s="109"/>
      <c r="KE208" s="109"/>
      <c r="KF208" s="109"/>
      <c r="KG208" s="109"/>
      <c r="KH208" s="109"/>
      <c r="KI208" s="109"/>
      <c r="KJ208" s="109"/>
      <c r="KK208" s="109"/>
      <c r="KL208" s="109"/>
      <c r="KM208" s="109"/>
      <c r="KN208" s="109"/>
      <c r="KO208" s="109"/>
      <c r="KP208" s="109"/>
      <c r="KQ208" s="109"/>
      <c r="KR208" s="109"/>
      <c r="KS208" s="109"/>
      <c r="KT208" s="109"/>
      <c r="KU208" s="109"/>
      <c r="KV208" s="109"/>
      <c r="KW208" s="109"/>
      <c r="KX208" s="109"/>
      <c r="KY208" s="109"/>
      <c r="KZ208" s="109"/>
      <c r="LA208" s="109"/>
      <c r="LB208" s="109"/>
      <c r="LC208" s="109"/>
      <c r="LD208" s="109"/>
      <c r="LE208" s="109"/>
      <c r="LF208" s="109"/>
      <c r="LG208" s="109"/>
      <c r="LH208" s="109"/>
      <c r="LI208" s="109"/>
      <c r="LJ208" s="109"/>
      <c r="LK208" s="109"/>
      <c r="LL208" s="109"/>
      <c r="LM208" s="109"/>
      <c r="LN208" s="109"/>
      <c r="LO208" s="109"/>
      <c r="LP208" s="109"/>
      <c r="LQ208" s="109"/>
      <c r="LR208" s="109"/>
      <c r="LS208" s="109"/>
      <c r="LT208" s="109"/>
      <c r="LU208" s="109"/>
      <c r="LV208" s="109"/>
      <c r="LW208" s="109"/>
      <c r="LX208" s="109"/>
      <c r="LY208" s="109"/>
      <c r="LZ208" s="109"/>
      <c r="MA208" s="109"/>
      <c r="MB208" s="109"/>
      <c r="MC208" s="109"/>
      <c r="MD208" s="109"/>
      <c r="ME208" s="109"/>
      <c r="MF208" s="109"/>
      <c r="MG208" s="109"/>
      <c r="MH208" s="109"/>
      <c r="MI208" s="109"/>
      <c r="MJ208" s="109"/>
      <c r="MK208" s="109"/>
      <c r="ML208" s="109"/>
      <c r="MM208" s="109"/>
      <c r="MN208" s="109"/>
      <c r="MO208" s="109"/>
      <c r="MP208" s="109"/>
      <c r="MQ208" s="109"/>
      <c r="MR208" s="109"/>
      <c r="MS208" s="109"/>
      <c r="MT208" s="109"/>
      <c r="MU208" s="109"/>
      <c r="MV208" s="109"/>
      <c r="MW208" s="109"/>
      <c r="MX208" s="109"/>
      <c r="MY208" s="109"/>
      <c r="MZ208" s="109"/>
      <c r="NA208" s="109"/>
      <c r="NB208" s="109"/>
      <c r="NC208" s="109"/>
      <c r="ND208" s="109"/>
      <c r="NE208" s="109"/>
      <c r="NF208" s="109"/>
      <c r="NG208" s="109"/>
      <c r="NH208" s="109"/>
      <c r="NI208" s="109"/>
      <c r="NJ208" s="109"/>
      <c r="NK208" s="109"/>
      <c r="NL208" s="109"/>
      <c r="NM208" s="109"/>
      <c r="NN208" s="109"/>
      <c r="NO208" s="109"/>
      <c r="NP208" s="109"/>
      <c r="NQ208" s="109"/>
      <c r="NR208" s="109"/>
      <c r="NS208" s="109"/>
      <c r="NT208" s="109"/>
      <c r="NU208" s="109"/>
      <c r="NV208" s="109"/>
      <c r="NW208" s="109"/>
      <c r="NX208" s="109"/>
      <c r="NY208" s="109"/>
      <c r="NZ208" s="109"/>
      <c r="OA208" s="109"/>
      <c r="OB208" s="109"/>
      <c r="OC208" s="109"/>
      <c r="OD208" s="109"/>
      <c r="OE208" s="109"/>
      <c r="OF208" s="109"/>
      <c r="OG208" s="109"/>
      <c r="OH208" s="109"/>
      <c r="OI208" s="109"/>
      <c r="OJ208" s="109"/>
      <c r="OK208" s="109"/>
      <c r="OL208" s="109"/>
      <c r="OM208" s="109"/>
      <c r="ON208" s="109"/>
      <c r="OO208" s="109"/>
      <c r="OP208" s="109"/>
      <c r="OQ208" s="109"/>
      <c r="OR208" s="109"/>
      <c r="OS208" s="109"/>
      <c r="OT208" s="109"/>
      <c r="OU208" s="109"/>
      <c r="OV208" s="109"/>
      <c r="OW208" s="109"/>
      <c r="OX208" s="109"/>
      <c r="OY208" s="109"/>
      <c r="OZ208" s="109"/>
      <c r="PA208" s="109"/>
      <c r="PB208" s="109"/>
      <c r="PC208" s="109"/>
      <c r="PD208" s="109"/>
      <c r="PE208" s="109"/>
      <c r="PF208" s="109"/>
    </row>
    <row r="209" spans="1:422" x14ac:dyDescent="0.2">
      <c r="A209" s="109"/>
      <c r="B209" s="109"/>
      <c r="C209" s="109"/>
      <c r="D209" s="109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  <c r="BT209" s="109"/>
      <c r="BU209" s="109"/>
      <c r="BV209" s="109"/>
      <c r="BW209" s="109"/>
      <c r="BX209" s="109"/>
      <c r="BY209" s="109"/>
      <c r="BZ209" s="109"/>
      <c r="CA209" s="109"/>
      <c r="CB209" s="109"/>
      <c r="CC209" s="109"/>
      <c r="CD209" s="109"/>
      <c r="CE209" s="109"/>
      <c r="CF209" s="109"/>
      <c r="CG209" s="109"/>
      <c r="CH209" s="109"/>
      <c r="CI209" s="109"/>
      <c r="CJ209" s="109"/>
      <c r="CK209" s="109"/>
      <c r="CL209" s="109"/>
      <c r="CM209" s="109"/>
      <c r="CN209" s="109"/>
      <c r="CO209" s="109"/>
      <c r="CP209" s="109"/>
      <c r="CQ209" s="109"/>
      <c r="CR209" s="109"/>
      <c r="CS209" s="109"/>
      <c r="CT209" s="109"/>
      <c r="CU209" s="109"/>
      <c r="CV209" s="109"/>
      <c r="CW209" s="109"/>
      <c r="CX209" s="109"/>
      <c r="CY209" s="109"/>
      <c r="CZ209" s="109"/>
      <c r="DA209" s="109"/>
      <c r="DB209" s="109"/>
      <c r="DC209" s="109"/>
      <c r="DD209" s="109"/>
      <c r="DE209" s="109"/>
      <c r="DF209" s="109"/>
      <c r="DG209" s="109"/>
      <c r="DH209" s="109"/>
      <c r="DI209" s="109"/>
      <c r="DJ209" s="109"/>
      <c r="DK209" s="109"/>
      <c r="DL209" s="109"/>
      <c r="DM209" s="109"/>
      <c r="DN209" s="109"/>
      <c r="DO209" s="109"/>
      <c r="DP209" s="109"/>
      <c r="DQ209" s="109"/>
      <c r="DR209" s="109"/>
      <c r="DS209" s="109"/>
      <c r="DT209" s="109"/>
      <c r="DU209" s="109"/>
      <c r="DV209" s="109"/>
      <c r="DW209" s="109"/>
      <c r="DX209" s="109"/>
      <c r="DY209" s="109"/>
      <c r="DZ209" s="109"/>
      <c r="EA209" s="109"/>
      <c r="EB209" s="109"/>
      <c r="EC209" s="109"/>
      <c r="ED209" s="109"/>
      <c r="EE209" s="109"/>
      <c r="EF209" s="109"/>
      <c r="EG209" s="109"/>
      <c r="EH209" s="109"/>
      <c r="EI209" s="109"/>
      <c r="EJ209" s="109"/>
      <c r="EK209" s="109"/>
      <c r="EL209" s="109"/>
      <c r="EM209" s="109"/>
      <c r="EN209" s="109"/>
      <c r="EO209" s="109"/>
      <c r="EP209" s="109"/>
      <c r="EQ209" s="109"/>
      <c r="ER209" s="109"/>
      <c r="ES209" s="109"/>
      <c r="ET209" s="109"/>
      <c r="EU209" s="109"/>
      <c r="EV209" s="109"/>
      <c r="EW209" s="109"/>
      <c r="EX209" s="109"/>
      <c r="EY209" s="109"/>
      <c r="EZ209" s="109"/>
      <c r="FA209" s="109"/>
      <c r="FB209" s="109"/>
      <c r="FC209" s="109"/>
      <c r="FD209" s="109"/>
      <c r="FE209" s="109"/>
      <c r="FF209" s="109"/>
      <c r="FG209" s="109"/>
      <c r="FH209" s="109"/>
      <c r="FI209" s="109"/>
      <c r="FJ209" s="109"/>
      <c r="FK209" s="109"/>
      <c r="FL209" s="109"/>
      <c r="FM209" s="109"/>
      <c r="FN209" s="109"/>
      <c r="FO209" s="109"/>
      <c r="FP209" s="109"/>
      <c r="FQ209" s="109"/>
      <c r="FR209" s="109"/>
      <c r="FS209" s="109"/>
      <c r="FT209" s="109"/>
      <c r="FU209" s="109"/>
      <c r="FV209" s="109"/>
      <c r="FW209" s="109"/>
      <c r="FX209" s="109"/>
      <c r="FY209" s="109"/>
      <c r="FZ209" s="109"/>
      <c r="GA209" s="109"/>
      <c r="GB209" s="109"/>
      <c r="GC209" s="109"/>
      <c r="GD209" s="109"/>
      <c r="GE209" s="109"/>
      <c r="GF209" s="109"/>
      <c r="GG209" s="109"/>
      <c r="GH209" s="109"/>
      <c r="GI209" s="109"/>
      <c r="GJ209" s="109"/>
      <c r="GK209" s="109"/>
      <c r="GL209" s="109"/>
      <c r="GM209" s="109"/>
      <c r="GN209" s="109"/>
      <c r="GO209" s="109"/>
      <c r="GP209" s="109"/>
      <c r="GQ209" s="109"/>
      <c r="GR209" s="109"/>
      <c r="GS209" s="109"/>
      <c r="GT209" s="109"/>
      <c r="GU209" s="109"/>
      <c r="GV209" s="109"/>
      <c r="GW209" s="109"/>
      <c r="GX209" s="109"/>
      <c r="GY209" s="109"/>
      <c r="GZ209" s="109"/>
      <c r="HA209" s="109"/>
      <c r="HB209" s="109"/>
      <c r="HC209" s="109"/>
      <c r="HD209" s="109"/>
      <c r="HE209" s="109"/>
      <c r="HF209" s="109"/>
      <c r="HG209" s="109"/>
      <c r="HH209" s="109"/>
      <c r="HI209" s="109"/>
      <c r="HJ209" s="109"/>
      <c r="HK209" s="109"/>
      <c r="HL209" s="109"/>
      <c r="HM209" s="109"/>
      <c r="HN209" s="109"/>
      <c r="HO209" s="109"/>
      <c r="HP209" s="109"/>
      <c r="HQ209" s="109"/>
      <c r="HR209" s="109"/>
      <c r="HS209" s="109"/>
      <c r="HT209" s="109"/>
      <c r="HU209" s="109"/>
      <c r="HV209" s="109"/>
      <c r="HW209" s="109"/>
      <c r="HX209" s="109"/>
      <c r="HY209" s="109"/>
      <c r="HZ209" s="109"/>
      <c r="IA209" s="109"/>
      <c r="IB209" s="109"/>
      <c r="IC209" s="109"/>
      <c r="ID209" s="109"/>
      <c r="IE209" s="109"/>
      <c r="IF209" s="109"/>
      <c r="IG209" s="109"/>
      <c r="IH209" s="109"/>
      <c r="II209" s="109"/>
      <c r="IJ209" s="109"/>
      <c r="IK209" s="109"/>
      <c r="IL209" s="109"/>
      <c r="IM209" s="109"/>
      <c r="IN209" s="109"/>
      <c r="IO209" s="109"/>
      <c r="IP209" s="109"/>
      <c r="IQ209" s="109"/>
      <c r="IR209" s="109"/>
      <c r="IS209" s="109"/>
      <c r="IT209" s="109"/>
      <c r="IU209" s="109"/>
      <c r="IV209" s="109"/>
      <c r="IW209" s="109"/>
      <c r="IX209" s="109"/>
      <c r="IY209" s="109"/>
      <c r="IZ209" s="109"/>
      <c r="JA209" s="109"/>
      <c r="JB209" s="109"/>
      <c r="JC209" s="109"/>
      <c r="JD209" s="109"/>
      <c r="JE209" s="109"/>
      <c r="JF209" s="109"/>
      <c r="JG209" s="109"/>
      <c r="JH209" s="109"/>
      <c r="JI209" s="109"/>
      <c r="JJ209" s="109"/>
      <c r="JK209" s="109"/>
      <c r="JL209" s="109"/>
      <c r="JM209" s="109"/>
      <c r="JN209" s="109"/>
      <c r="JO209" s="109"/>
      <c r="JP209" s="109"/>
      <c r="JQ209" s="109"/>
      <c r="JR209" s="109"/>
      <c r="JS209" s="109"/>
      <c r="JT209" s="109"/>
      <c r="JU209" s="109"/>
      <c r="JV209" s="109"/>
      <c r="JW209" s="109"/>
      <c r="JX209" s="109"/>
      <c r="JY209" s="109"/>
      <c r="JZ209" s="109"/>
      <c r="KA209" s="109"/>
      <c r="KB209" s="109"/>
      <c r="KC209" s="109"/>
      <c r="KD209" s="109"/>
      <c r="KE209" s="109"/>
      <c r="KF209" s="109"/>
      <c r="KG209" s="109"/>
      <c r="KH209" s="109"/>
      <c r="KI209" s="109"/>
      <c r="KJ209" s="109"/>
      <c r="KK209" s="109"/>
      <c r="KL209" s="109"/>
      <c r="KM209" s="109"/>
      <c r="KN209" s="109"/>
      <c r="KO209" s="109"/>
      <c r="KP209" s="109"/>
      <c r="KQ209" s="109"/>
      <c r="KR209" s="109"/>
      <c r="KS209" s="109"/>
      <c r="KT209" s="109"/>
      <c r="KU209" s="109"/>
      <c r="KV209" s="109"/>
      <c r="KW209" s="109"/>
      <c r="KX209" s="109"/>
      <c r="KY209" s="109"/>
      <c r="KZ209" s="109"/>
      <c r="LA209" s="109"/>
      <c r="LB209" s="109"/>
      <c r="LC209" s="109"/>
      <c r="LD209" s="109"/>
      <c r="LE209" s="109"/>
      <c r="LF209" s="109"/>
      <c r="LG209" s="109"/>
      <c r="LH209" s="109"/>
      <c r="LI209" s="109"/>
      <c r="LJ209" s="109"/>
      <c r="LK209" s="109"/>
      <c r="LL209" s="109"/>
      <c r="LM209" s="109"/>
      <c r="LN209" s="109"/>
      <c r="LO209" s="109"/>
      <c r="LP209" s="109"/>
      <c r="LQ209" s="109"/>
      <c r="LR209" s="109"/>
      <c r="LS209" s="109"/>
      <c r="LT209" s="109"/>
      <c r="LU209" s="109"/>
      <c r="LV209" s="109"/>
      <c r="LW209" s="109"/>
      <c r="LX209" s="109"/>
      <c r="LY209" s="109"/>
      <c r="LZ209" s="109"/>
      <c r="MA209" s="109"/>
      <c r="MB209" s="109"/>
      <c r="MC209" s="109"/>
      <c r="MD209" s="109"/>
      <c r="ME209" s="109"/>
      <c r="MF209" s="109"/>
      <c r="MG209" s="109"/>
      <c r="MH209" s="109"/>
      <c r="MI209" s="109"/>
      <c r="MJ209" s="109"/>
      <c r="MK209" s="109"/>
      <c r="ML209" s="109"/>
      <c r="MM209" s="109"/>
      <c r="MN209" s="109"/>
      <c r="MO209" s="109"/>
      <c r="MP209" s="109"/>
      <c r="MQ209" s="109"/>
      <c r="MR209" s="109"/>
      <c r="MS209" s="109"/>
      <c r="MT209" s="109"/>
      <c r="MU209" s="109"/>
      <c r="MV209" s="109"/>
      <c r="MW209" s="109"/>
      <c r="MX209" s="109"/>
      <c r="MY209" s="109"/>
      <c r="MZ209" s="109"/>
      <c r="NA209" s="109"/>
      <c r="NB209" s="109"/>
      <c r="NC209" s="109"/>
      <c r="ND209" s="109"/>
      <c r="NE209" s="109"/>
      <c r="NF209" s="109"/>
      <c r="NG209" s="109"/>
      <c r="NH209" s="109"/>
      <c r="NI209" s="109"/>
      <c r="NJ209" s="109"/>
      <c r="NK209" s="109"/>
      <c r="NL209" s="109"/>
      <c r="NM209" s="109"/>
      <c r="NN209" s="109"/>
      <c r="NO209" s="109"/>
      <c r="NP209" s="109"/>
      <c r="NQ209" s="109"/>
      <c r="NR209" s="109"/>
      <c r="NS209" s="109"/>
      <c r="NT209" s="109"/>
      <c r="NU209" s="109"/>
      <c r="NV209" s="109"/>
      <c r="NW209" s="109"/>
      <c r="NX209" s="109"/>
      <c r="NY209" s="109"/>
      <c r="NZ209" s="109"/>
      <c r="OA209" s="109"/>
      <c r="OB209" s="109"/>
      <c r="OC209" s="109"/>
      <c r="OD209" s="109"/>
      <c r="OE209" s="109"/>
      <c r="OF209" s="109"/>
      <c r="OG209" s="109"/>
      <c r="OH209" s="109"/>
      <c r="OI209" s="109"/>
      <c r="OJ209" s="109"/>
      <c r="OK209" s="109"/>
      <c r="OL209" s="109"/>
      <c r="OM209" s="109"/>
      <c r="ON209" s="109"/>
      <c r="OO209" s="109"/>
      <c r="OP209" s="109"/>
      <c r="OQ209" s="109"/>
      <c r="OR209" s="109"/>
      <c r="OS209" s="109"/>
      <c r="OT209" s="109"/>
      <c r="OU209" s="109"/>
      <c r="OV209" s="109"/>
      <c r="OW209" s="109"/>
      <c r="OX209" s="109"/>
      <c r="OY209" s="109"/>
      <c r="OZ209" s="109"/>
      <c r="PA209" s="109"/>
      <c r="PB209" s="109"/>
      <c r="PC209" s="109"/>
      <c r="PD209" s="109"/>
      <c r="PE209" s="109"/>
      <c r="PF209" s="109"/>
    </row>
    <row r="210" spans="1:422" x14ac:dyDescent="0.2">
      <c r="A210" s="109"/>
      <c r="B210" s="109"/>
      <c r="C210" s="109"/>
      <c r="D210" s="109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  <c r="BT210" s="109"/>
      <c r="BU210" s="109"/>
      <c r="BV210" s="109"/>
      <c r="BW210" s="109"/>
      <c r="BX210" s="109"/>
      <c r="BY210" s="109"/>
      <c r="BZ210" s="109"/>
      <c r="CA210" s="109"/>
      <c r="CB210" s="109"/>
      <c r="CC210" s="109"/>
      <c r="CD210" s="109"/>
      <c r="CE210" s="109"/>
      <c r="CF210" s="109"/>
      <c r="CG210" s="109"/>
      <c r="CH210" s="109"/>
      <c r="CI210" s="109"/>
      <c r="CJ210" s="109"/>
      <c r="CK210" s="109"/>
      <c r="CL210" s="109"/>
      <c r="CM210" s="109"/>
      <c r="CN210" s="109"/>
      <c r="CO210" s="109"/>
      <c r="CP210" s="109"/>
      <c r="CQ210" s="109"/>
      <c r="CR210" s="109"/>
      <c r="CS210" s="109"/>
      <c r="CT210" s="109"/>
      <c r="CU210" s="109"/>
      <c r="CV210" s="109"/>
      <c r="CW210" s="109"/>
      <c r="CX210" s="109"/>
      <c r="CY210" s="109"/>
      <c r="CZ210" s="109"/>
      <c r="DA210" s="109"/>
      <c r="DB210" s="109"/>
      <c r="DC210" s="109"/>
      <c r="DD210" s="109"/>
      <c r="DE210" s="109"/>
      <c r="DF210" s="109"/>
      <c r="DG210" s="109"/>
      <c r="DH210" s="109"/>
      <c r="DI210" s="109"/>
      <c r="DJ210" s="109"/>
      <c r="DK210" s="109"/>
      <c r="DL210" s="109"/>
      <c r="DM210" s="109"/>
      <c r="DN210" s="109"/>
      <c r="DO210" s="109"/>
      <c r="DP210" s="109"/>
      <c r="DQ210" s="109"/>
      <c r="DR210" s="109"/>
      <c r="DS210" s="109"/>
      <c r="DT210" s="109"/>
      <c r="DU210" s="109"/>
      <c r="DV210" s="109"/>
      <c r="DW210" s="109"/>
      <c r="DX210" s="109"/>
      <c r="DY210" s="109"/>
      <c r="DZ210" s="109"/>
      <c r="EA210" s="109"/>
      <c r="EB210" s="109"/>
      <c r="EC210" s="109"/>
      <c r="ED210" s="109"/>
      <c r="EE210" s="109"/>
      <c r="EF210" s="109"/>
      <c r="EG210" s="109"/>
      <c r="EH210" s="109"/>
      <c r="EI210" s="109"/>
      <c r="EJ210" s="109"/>
      <c r="EK210" s="109"/>
      <c r="EL210" s="109"/>
      <c r="EM210" s="109"/>
      <c r="EN210" s="109"/>
      <c r="EO210" s="109"/>
      <c r="EP210" s="109"/>
      <c r="EQ210" s="109"/>
      <c r="ER210" s="109"/>
      <c r="ES210" s="109"/>
      <c r="ET210" s="109"/>
      <c r="EU210" s="109"/>
      <c r="EV210" s="109"/>
      <c r="EW210" s="109"/>
      <c r="EX210" s="109"/>
      <c r="EY210" s="109"/>
      <c r="EZ210" s="109"/>
      <c r="FA210" s="109"/>
      <c r="FB210" s="109"/>
      <c r="FC210" s="109"/>
      <c r="FD210" s="109"/>
      <c r="FE210" s="109"/>
      <c r="FF210" s="109"/>
      <c r="FG210" s="109"/>
      <c r="FH210" s="109"/>
      <c r="FI210" s="109"/>
      <c r="FJ210" s="109"/>
      <c r="FK210" s="109"/>
      <c r="FL210" s="109"/>
      <c r="FM210" s="109"/>
      <c r="FN210" s="109"/>
      <c r="FO210" s="109"/>
      <c r="FP210" s="109"/>
      <c r="FQ210" s="109"/>
      <c r="FR210" s="109"/>
      <c r="FS210" s="109"/>
      <c r="FT210" s="109"/>
      <c r="FU210" s="109"/>
      <c r="FV210" s="109"/>
      <c r="FW210" s="109"/>
      <c r="FX210" s="109"/>
      <c r="FY210" s="109"/>
      <c r="FZ210" s="109"/>
      <c r="GA210" s="109"/>
      <c r="GB210" s="109"/>
      <c r="GC210" s="109"/>
      <c r="GD210" s="109"/>
      <c r="GE210" s="109"/>
      <c r="GF210" s="109"/>
      <c r="GG210" s="109"/>
      <c r="GH210" s="109"/>
      <c r="GI210" s="109"/>
      <c r="GJ210" s="109"/>
      <c r="GK210" s="109"/>
      <c r="GL210" s="109"/>
      <c r="GM210" s="109"/>
      <c r="GN210" s="109"/>
      <c r="GO210" s="109"/>
      <c r="GP210" s="109"/>
      <c r="GQ210" s="109"/>
      <c r="GR210" s="109"/>
      <c r="GS210" s="109"/>
      <c r="GT210" s="109"/>
      <c r="GU210" s="109"/>
      <c r="GV210" s="109"/>
      <c r="GW210" s="109"/>
      <c r="GX210" s="109"/>
      <c r="GY210" s="109"/>
      <c r="GZ210" s="109"/>
      <c r="HA210" s="109"/>
      <c r="HB210" s="109"/>
      <c r="HC210" s="109"/>
      <c r="HD210" s="109"/>
      <c r="HE210" s="109"/>
      <c r="HF210" s="109"/>
      <c r="HG210" s="109"/>
      <c r="HH210" s="109"/>
      <c r="HI210" s="109"/>
      <c r="HJ210" s="109"/>
      <c r="HK210" s="109"/>
      <c r="HL210" s="109"/>
      <c r="HM210" s="109"/>
      <c r="HN210" s="109"/>
      <c r="HO210" s="109"/>
      <c r="HP210" s="109"/>
      <c r="HQ210" s="109"/>
      <c r="HR210" s="109"/>
      <c r="HS210" s="109"/>
      <c r="HT210" s="109"/>
      <c r="HU210" s="109"/>
      <c r="HV210" s="109"/>
      <c r="HW210" s="109"/>
      <c r="HX210" s="109"/>
      <c r="HY210" s="109"/>
      <c r="HZ210" s="109"/>
      <c r="IA210" s="109"/>
      <c r="IB210" s="109"/>
      <c r="IC210" s="109"/>
      <c r="ID210" s="109"/>
      <c r="IE210" s="109"/>
      <c r="IF210" s="109"/>
      <c r="IG210" s="109"/>
      <c r="IH210" s="109"/>
      <c r="II210" s="109"/>
      <c r="IJ210" s="109"/>
      <c r="IK210" s="109"/>
      <c r="IL210" s="109"/>
      <c r="IM210" s="109"/>
      <c r="IN210" s="109"/>
      <c r="IO210" s="109"/>
      <c r="IP210" s="109"/>
      <c r="IQ210" s="109"/>
      <c r="IR210" s="109"/>
      <c r="IS210" s="109"/>
      <c r="IT210" s="109"/>
      <c r="IU210" s="109"/>
      <c r="IV210" s="109"/>
      <c r="IW210" s="109"/>
      <c r="IX210" s="109"/>
      <c r="IY210" s="109"/>
      <c r="IZ210" s="109"/>
      <c r="JA210" s="109"/>
      <c r="JB210" s="109"/>
      <c r="JC210" s="109"/>
      <c r="JD210" s="109"/>
      <c r="JE210" s="109"/>
      <c r="JF210" s="109"/>
      <c r="JG210" s="109"/>
      <c r="JH210" s="109"/>
      <c r="JI210" s="109"/>
      <c r="JJ210" s="109"/>
      <c r="JK210" s="109"/>
      <c r="JL210" s="109"/>
      <c r="JM210" s="109"/>
      <c r="JN210" s="109"/>
      <c r="JO210" s="109"/>
      <c r="JP210" s="109"/>
      <c r="JQ210" s="109"/>
      <c r="JR210" s="109"/>
      <c r="JS210" s="109"/>
      <c r="JT210" s="109"/>
      <c r="JU210" s="109"/>
      <c r="JV210" s="109"/>
      <c r="JW210" s="109"/>
      <c r="JX210" s="109"/>
      <c r="JY210" s="109"/>
      <c r="JZ210" s="109"/>
      <c r="KA210" s="109"/>
      <c r="KB210" s="109"/>
      <c r="KC210" s="109"/>
      <c r="KD210" s="109"/>
      <c r="KE210" s="109"/>
      <c r="KF210" s="109"/>
      <c r="KG210" s="109"/>
      <c r="KH210" s="109"/>
      <c r="KI210" s="109"/>
      <c r="KJ210" s="109"/>
      <c r="KK210" s="109"/>
      <c r="KL210" s="109"/>
      <c r="KM210" s="109"/>
      <c r="KN210" s="109"/>
      <c r="KO210" s="109"/>
      <c r="KP210" s="109"/>
      <c r="KQ210" s="109"/>
      <c r="KR210" s="109"/>
      <c r="KS210" s="109"/>
      <c r="KT210" s="109"/>
      <c r="KU210" s="109"/>
      <c r="KV210" s="109"/>
      <c r="KW210" s="109"/>
      <c r="KX210" s="109"/>
      <c r="KY210" s="109"/>
      <c r="KZ210" s="109"/>
      <c r="LA210" s="109"/>
      <c r="LB210" s="109"/>
      <c r="LC210" s="109"/>
      <c r="LD210" s="109"/>
      <c r="LE210" s="109"/>
      <c r="LF210" s="109"/>
      <c r="LG210" s="109"/>
      <c r="LH210" s="109"/>
      <c r="LI210" s="109"/>
      <c r="LJ210" s="109"/>
      <c r="LK210" s="109"/>
      <c r="LL210" s="109"/>
      <c r="LM210" s="109"/>
      <c r="LN210" s="109"/>
      <c r="LO210" s="109"/>
      <c r="LP210" s="109"/>
      <c r="LQ210" s="109"/>
      <c r="LR210" s="109"/>
      <c r="LS210" s="109"/>
      <c r="LT210" s="109"/>
      <c r="LU210" s="109"/>
      <c r="LV210" s="109"/>
      <c r="LW210" s="109"/>
      <c r="LX210" s="109"/>
      <c r="LY210" s="109"/>
      <c r="LZ210" s="109"/>
      <c r="MA210" s="109"/>
      <c r="MB210" s="109"/>
      <c r="MC210" s="109"/>
      <c r="MD210" s="109"/>
      <c r="ME210" s="109"/>
      <c r="MF210" s="109"/>
      <c r="MG210" s="109"/>
      <c r="MH210" s="109"/>
      <c r="MI210" s="109"/>
      <c r="MJ210" s="109"/>
      <c r="MK210" s="109"/>
      <c r="ML210" s="109"/>
      <c r="MM210" s="109"/>
      <c r="MN210" s="109"/>
      <c r="MO210" s="109"/>
      <c r="MP210" s="109"/>
      <c r="MQ210" s="109"/>
      <c r="MR210" s="109"/>
      <c r="MS210" s="109"/>
      <c r="MT210" s="109"/>
      <c r="MU210" s="109"/>
      <c r="MV210" s="109"/>
      <c r="MW210" s="109"/>
      <c r="MX210" s="109"/>
      <c r="MY210" s="109"/>
      <c r="MZ210" s="109"/>
      <c r="NA210" s="109"/>
      <c r="NB210" s="109"/>
      <c r="NC210" s="109"/>
      <c r="ND210" s="109"/>
      <c r="NE210" s="109"/>
      <c r="NF210" s="109"/>
      <c r="NG210" s="109"/>
      <c r="NH210" s="109"/>
      <c r="NI210" s="109"/>
      <c r="NJ210" s="109"/>
      <c r="NK210" s="109"/>
      <c r="NL210" s="109"/>
      <c r="NM210" s="109"/>
      <c r="NN210" s="109"/>
      <c r="NO210" s="109"/>
      <c r="NP210" s="109"/>
      <c r="NQ210" s="109"/>
      <c r="NR210" s="109"/>
      <c r="NS210" s="109"/>
      <c r="NT210" s="109"/>
      <c r="NU210" s="109"/>
      <c r="NV210" s="109"/>
      <c r="NW210" s="109"/>
      <c r="NX210" s="109"/>
      <c r="NY210" s="109"/>
      <c r="NZ210" s="109"/>
      <c r="OA210" s="109"/>
      <c r="OB210" s="109"/>
      <c r="OC210" s="109"/>
      <c r="OD210" s="109"/>
      <c r="OE210" s="109"/>
      <c r="OF210" s="109"/>
      <c r="OG210" s="109"/>
      <c r="OH210" s="109"/>
      <c r="OI210" s="109"/>
      <c r="OJ210" s="109"/>
      <c r="OK210" s="109"/>
      <c r="OL210" s="109"/>
      <c r="OM210" s="109"/>
      <c r="ON210" s="109"/>
      <c r="OO210" s="109"/>
      <c r="OP210" s="109"/>
      <c r="OQ210" s="109"/>
      <c r="OR210" s="109"/>
      <c r="OS210" s="109"/>
      <c r="OT210" s="109"/>
      <c r="OU210" s="109"/>
      <c r="OV210" s="109"/>
      <c r="OW210" s="109"/>
      <c r="OX210" s="109"/>
      <c r="OY210" s="109"/>
      <c r="OZ210" s="109"/>
      <c r="PA210" s="109"/>
      <c r="PB210" s="109"/>
      <c r="PC210" s="109"/>
      <c r="PD210" s="109"/>
      <c r="PE210" s="109"/>
      <c r="PF210" s="109"/>
    </row>
    <row r="211" spans="1:422" x14ac:dyDescent="0.2">
      <c r="A211" s="109"/>
      <c r="B211" s="109"/>
      <c r="C211" s="109"/>
      <c r="D211" s="109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  <c r="BT211" s="109"/>
      <c r="BU211" s="109"/>
      <c r="BV211" s="109"/>
      <c r="BW211" s="109"/>
      <c r="BX211" s="109"/>
      <c r="BY211" s="109"/>
      <c r="BZ211" s="109"/>
      <c r="CA211" s="109"/>
      <c r="CB211" s="109"/>
      <c r="CC211" s="109"/>
      <c r="CD211" s="109"/>
      <c r="CE211" s="109"/>
      <c r="CF211" s="109"/>
      <c r="CG211" s="109"/>
      <c r="CH211" s="109"/>
      <c r="CI211" s="109"/>
      <c r="CJ211" s="109"/>
      <c r="CK211" s="109"/>
      <c r="CL211" s="109"/>
      <c r="CM211" s="109"/>
      <c r="CN211" s="109"/>
      <c r="CO211" s="109"/>
      <c r="CP211" s="109"/>
      <c r="CQ211" s="109"/>
      <c r="CR211" s="109"/>
      <c r="CS211" s="109"/>
      <c r="CT211" s="109"/>
      <c r="CU211" s="109"/>
      <c r="CV211" s="109"/>
      <c r="CW211" s="109"/>
      <c r="CX211" s="109"/>
      <c r="CY211" s="109"/>
      <c r="CZ211" s="109"/>
      <c r="DA211" s="109"/>
      <c r="DB211" s="109"/>
      <c r="DC211" s="109"/>
      <c r="DD211" s="109"/>
      <c r="DE211" s="109"/>
      <c r="DF211" s="109"/>
      <c r="DG211" s="109"/>
      <c r="DH211" s="109"/>
      <c r="DI211" s="109"/>
      <c r="DJ211" s="109"/>
      <c r="DK211" s="109"/>
      <c r="DL211" s="109"/>
      <c r="DM211" s="109"/>
      <c r="DN211" s="109"/>
      <c r="DO211" s="109"/>
      <c r="DP211" s="109"/>
      <c r="DQ211" s="109"/>
      <c r="DR211" s="109"/>
      <c r="DS211" s="109"/>
      <c r="DT211" s="109"/>
      <c r="DU211" s="109"/>
      <c r="DV211" s="109"/>
      <c r="DW211" s="109"/>
      <c r="DX211" s="109"/>
      <c r="DY211" s="109"/>
      <c r="DZ211" s="109"/>
      <c r="EA211" s="109"/>
      <c r="EB211" s="109"/>
      <c r="EC211" s="109"/>
      <c r="ED211" s="109"/>
      <c r="EE211" s="109"/>
      <c r="EF211" s="109"/>
      <c r="EG211" s="109"/>
      <c r="EH211" s="109"/>
      <c r="EI211" s="109"/>
      <c r="EJ211" s="109"/>
      <c r="EK211" s="109"/>
      <c r="EL211" s="109"/>
      <c r="EM211" s="109"/>
      <c r="EN211" s="109"/>
      <c r="EO211" s="109"/>
      <c r="EP211" s="109"/>
      <c r="EQ211" s="109"/>
      <c r="ER211" s="109"/>
      <c r="ES211" s="109"/>
      <c r="ET211" s="109"/>
      <c r="EU211" s="109"/>
      <c r="EV211" s="109"/>
      <c r="EW211" s="109"/>
      <c r="EX211" s="109"/>
      <c r="EY211" s="109"/>
      <c r="EZ211" s="109"/>
      <c r="FA211" s="109"/>
      <c r="FB211" s="109"/>
      <c r="FC211" s="109"/>
      <c r="FD211" s="109"/>
      <c r="FE211" s="109"/>
      <c r="FF211" s="109"/>
      <c r="FG211" s="109"/>
      <c r="FH211" s="109"/>
      <c r="FI211" s="109"/>
      <c r="FJ211" s="109"/>
      <c r="FK211" s="109"/>
      <c r="FL211" s="109"/>
      <c r="FM211" s="109"/>
      <c r="FN211" s="109"/>
      <c r="FO211" s="109"/>
      <c r="FP211" s="109"/>
      <c r="FQ211" s="109"/>
      <c r="FR211" s="109"/>
      <c r="FS211" s="109"/>
      <c r="FT211" s="109"/>
      <c r="FU211" s="109"/>
      <c r="FV211" s="109"/>
      <c r="FW211" s="109"/>
      <c r="FX211" s="109"/>
      <c r="FY211" s="109"/>
      <c r="FZ211" s="109"/>
      <c r="GA211" s="109"/>
      <c r="GB211" s="109"/>
      <c r="GC211" s="109"/>
      <c r="GD211" s="109"/>
      <c r="GE211" s="109"/>
      <c r="GF211" s="109"/>
      <c r="GG211" s="109"/>
      <c r="GH211" s="109"/>
      <c r="GI211" s="109"/>
      <c r="GJ211" s="109"/>
      <c r="GK211" s="109"/>
      <c r="GL211" s="109"/>
      <c r="GM211" s="109"/>
      <c r="GN211" s="109"/>
      <c r="GO211" s="109"/>
      <c r="GP211" s="109"/>
      <c r="GQ211" s="109"/>
      <c r="GR211" s="109"/>
      <c r="GS211" s="109"/>
      <c r="GT211" s="109"/>
      <c r="GU211" s="109"/>
      <c r="GV211" s="109"/>
      <c r="GW211" s="109"/>
      <c r="GX211" s="109"/>
      <c r="GY211" s="109"/>
      <c r="GZ211" s="109"/>
      <c r="HA211" s="109"/>
      <c r="HB211" s="109"/>
      <c r="HC211" s="109"/>
      <c r="HD211" s="109"/>
      <c r="HE211" s="109"/>
      <c r="HF211" s="109"/>
      <c r="HG211" s="109"/>
      <c r="HH211" s="109"/>
      <c r="HI211" s="109"/>
      <c r="HJ211" s="109"/>
      <c r="HK211" s="109"/>
      <c r="HL211" s="109"/>
      <c r="HM211" s="109"/>
      <c r="HN211" s="109"/>
      <c r="HO211" s="109"/>
      <c r="HP211" s="109"/>
      <c r="HQ211" s="109"/>
      <c r="HR211" s="109"/>
      <c r="HS211" s="109"/>
      <c r="HT211" s="109"/>
      <c r="HU211" s="109"/>
      <c r="HV211" s="109"/>
      <c r="HW211" s="109"/>
      <c r="HX211" s="109"/>
      <c r="HY211" s="109"/>
      <c r="HZ211" s="109"/>
      <c r="IA211" s="109"/>
      <c r="IB211" s="109"/>
      <c r="IC211" s="109"/>
      <c r="ID211" s="109"/>
      <c r="IE211" s="109"/>
      <c r="IF211" s="109"/>
      <c r="IG211" s="109"/>
      <c r="IH211" s="109"/>
      <c r="II211" s="109"/>
      <c r="IJ211" s="109"/>
      <c r="IK211" s="109"/>
      <c r="IL211" s="109"/>
      <c r="IM211" s="109"/>
      <c r="IN211" s="109"/>
      <c r="IO211" s="109"/>
      <c r="IP211" s="109"/>
      <c r="IQ211" s="109"/>
      <c r="IR211" s="109"/>
      <c r="IS211" s="109"/>
      <c r="IT211" s="109"/>
      <c r="IU211" s="109"/>
      <c r="IV211" s="109"/>
      <c r="IW211" s="109"/>
      <c r="IX211" s="109"/>
      <c r="IY211" s="109"/>
      <c r="IZ211" s="109"/>
      <c r="JA211" s="109"/>
      <c r="JB211" s="109"/>
      <c r="JC211" s="109"/>
      <c r="JD211" s="109"/>
      <c r="JE211" s="109"/>
      <c r="JF211" s="109"/>
      <c r="JG211" s="109"/>
      <c r="JH211" s="109"/>
      <c r="JI211" s="109"/>
      <c r="JJ211" s="109"/>
      <c r="JK211" s="109"/>
      <c r="JL211" s="109"/>
      <c r="JM211" s="109"/>
      <c r="JN211" s="109"/>
      <c r="JO211" s="109"/>
      <c r="JP211" s="109"/>
      <c r="JQ211" s="109"/>
      <c r="JR211" s="109"/>
      <c r="JS211" s="109"/>
      <c r="JT211" s="109"/>
      <c r="JU211" s="109"/>
      <c r="JV211" s="109"/>
      <c r="JW211" s="109"/>
      <c r="JX211" s="109"/>
      <c r="JY211" s="109"/>
      <c r="JZ211" s="109"/>
      <c r="KA211" s="109"/>
      <c r="KB211" s="109"/>
      <c r="KC211" s="109"/>
      <c r="KD211" s="109"/>
      <c r="KE211" s="109"/>
      <c r="KF211" s="109"/>
      <c r="KG211" s="109"/>
      <c r="KH211" s="109"/>
      <c r="KI211" s="109"/>
      <c r="KJ211" s="109"/>
      <c r="KK211" s="109"/>
      <c r="KL211" s="109"/>
      <c r="KM211" s="109"/>
      <c r="KN211" s="109"/>
      <c r="KO211" s="109"/>
      <c r="KP211" s="109"/>
      <c r="KQ211" s="109"/>
      <c r="KR211" s="109"/>
      <c r="KS211" s="109"/>
      <c r="KT211" s="109"/>
      <c r="KU211" s="109"/>
      <c r="KV211" s="109"/>
      <c r="KW211" s="109"/>
      <c r="KX211" s="109"/>
      <c r="KY211" s="109"/>
      <c r="KZ211" s="109"/>
      <c r="LA211" s="109"/>
      <c r="LB211" s="109"/>
      <c r="LC211" s="109"/>
      <c r="LD211" s="109"/>
      <c r="LE211" s="109"/>
      <c r="LF211" s="109"/>
      <c r="LG211" s="109"/>
      <c r="LH211" s="109"/>
      <c r="LI211" s="109"/>
      <c r="LJ211" s="109"/>
      <c r="LK211" s="109"/>
      <c r="LL211" s="109"/>
      <c r="LM211" s="109"/>
      <c r="LN211" s="109"/>
      <c r="LO211" s="109"/>
      <c r="LP211" s="109"/>
      <c r="LQ211" s="109"/>
      <c r="LR211" s="109"/>
      <c r="LS211" s="109"/>
      <c r="LT211" s="109"/>
      <c r="LU211" s="109"/>
      <c r="LV211" s="109"/>
      <c r="LW211" s="109"/>
      <c r="LX211" s="109"/>
      <c r="LY211" s="109"/>
      <c r="LZ211" s="109"/>
      <c r="MA211" s="109"/>
      <c r="MB211" s="109"/>
      <c r="MC211" s="109"/>
      <c r="MD211" s="109"/>
      <c r="ME211" s="109"/>
      <c r="MF211" s="109"/>
      <c r="MG211" s="109"/>
      <c r="MH211" s="109"/>
      <c r="MI211" s="109"/>
      <c r="MJ211" s="109"/>
      <c r="MK211" s="109"/>
      <c r="ML211" s="109"/>
      <c r="MM211" s="109"/>
      <c r="MN211" s="109"/>
      <c r="MO211" s="109"/>
      <c r="MP211" s="109"/>
      <c r="MQ211" s="109"/>
      <c r="MR211" s="109"/>
      <c r="MS211" s="109"/>
      <c r="MT211" s="109"/>
      <c r="MU211" s="109"/>
      <c r="MV211" s="109"/>
      <c r="MW211" s="109"/>
      <c r="MX211" s="109"/>
      <c r="MY211" s="109"/>
      <c r="MZ211" s="109"/>
      <c r="NA211" s="109"/>
      <c r="NB211" s="109"/>
      <c r="NC211" s="109"/>
      <c r="ND211" s="109"/>
      <c r="NE211" s="109"/>
      <c r="NF211" s="109"/>
      <c r="NG211" s="109"/>
      <c r="NH211" s="109"/>
      <c r="NI211" s="109"/>
      <c r="NJ211" s="109"/>
      <c r="NK211" s="109"/>
      <c r="NL211" s="109"/>
      <c r="NM211" s="109"/>
      <c r="NN211" s="109"/>
      <c r="NO211" s="109"/>
      <c r="NP211" s="109"/>
      <c r="NQ211" s="109"/>
      <c r="NR211" s="109"/>
      <c r="NS211" s="109"/>
      <c r="NT211" s="109"/>
      <c r="NU211" s="109"/>
      <c r="NV211" s="109"/>
      <c r="NW211" s="109"/>
      <c r="NX211" s="109"/>
      <c r="NY211" s="109"/>
      <c r="NZ211" s="109"/>
      <c r="OA211" s="109"/>
      <c r="OB211" s="109"/>
      <c r="OC211" s="109"/>
      <c r="OD211" s="109"/>
      <c r="OE211" s="109"/>
      <c r="OF211" s="109"/>
      <c r="OG211" s="109"/>
      <c r="OH211" s="109"/>
      <c r="OI211" s="109"/>
      <c r="OJ211" s="109"/>
      <c r="OK211" s="109"/>
      <c r="OL211" s="109"/>
      <c r="OM211" s="109"/>
      <c r="ON211" s="109"/>
      <c r="OO211" s="109"/>
      <c r="OP211" s="109"/>
      <c r="OQ211" s="109"/>
      <c r="OR211" s="109"/>
      <c r="OS211" s="109"/>
      <c r="OT211" s="109"/>
      <c r="OU211" s="109"/>
      <c r="OV211" s="109"/>
      <c r="OW211" s="109"/>
      <c r="OX211" s="109"/>
      <c r="OY211" s="109"/>
      <c r="OZ211" s="109"/>
      <c r="PA211" s="109"/>
      <c r="PB211" s="109"/>
      <c r="PC211" s="109"/>
      <c r="PD211" s="109"/>
      <c r="PE211" s="109"/>
      <c r="PF211" s="109"/>
    </row>
    <row r="212" spans="1:422" x14ac:dyDescent="0.2">
      <c r="A212" s="109"/>
      <c r="B212" s="109"/>
      <c r="C212" s="109"/>
      <c r="D212" s="109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  <c r="BT212" s="109"/>
      <c r="BU212" s="109"/>
      <c r="BV212" s="109"/>
      <c r="BW212" s="109"/>
      <c r="BX212" s="109"/>
      <c r="BY212" s="109"/>
      <c r="BZ212" s="109"/>
      <c r="CA212" s="109"/>
      <c r="CB212" s="109"/>
      <c r="CC212" s="109"/>
      <c r="CD212" s="109"/>
      <c r="CE212" s="109"/>
      <c r="CF212" s="109"/>
      <c r="CG212" s="109"/>
      <c r="CH212" s="109"/>
      <c r="CI212" s="109"/>
      <c r="CJ212" s="109"/>
      <c r="CK212" s="109"/>
      <c r="CL212" s="109"/>
      <c r="CM212" s="109"/>
      <c r="CN212" s="109"/>
      <c r="CO212" s="109"/>
      <c r="CP212" s="109"/>
      <c r="CQ212" s="109"/>
      <c r="CR212" s="109"/>
      <c r="CS212" s="109"/>
      <c r="CT212" s="109"/>
      <c r="CU212" s="109"/>
      <c r="CV212" s="109"/>
      <c r="CW212" s="109"/>
      <c r="CX212" s="109"/>
      <c r="CY212" s="109"/>
      <c r="CZ212" s="109"/>
      <c r="DA212" s="109"/>
      <c r="DB212" s="109"/>
      <c r="DC212" s="109"/>
      <c r="DD212" s="109"/>
      <c r="DE212" s="109"/>
      <c r="DF212" s="109"/>
      <c r="DG212" s="109"/>
      <c r="DH212" s="109"/>
      <c r="DI212" s="109"/>
      <c r="DJ212" s="109"/>
      <c r="DK212" s="109"/>
      <c r="DL212" s="109"/>
      <c r="DM212" s="109"/>
      <c r="DN212" s="109"/>
      <c r="DO212" s="109"/>
      <c r="DP212" s="109"/>
      <c r="DQ212" s="109"/>
      <c r="DR212" s="109"/>
      <c r="DS212" s="109"/>
      <c r="DT212" s="109"/>
      <c r="DU212" s="109"/>
      <c r="DV212" s="109"/>
      <c r="DW212" s="109"/>
      <c r="DX212" s="109"/>
      <c r="DY212" s="109"/>
      <c r="DZ212" s="109"/>
      <c r="EA212" s="109"/>
      <c r="EB212" s="109"/>
      <c r="EC212" s="109"/>
      <c r="ED212" s="109"/>
      <c r="EE212" s="109"/>
      <c r="EF212" s="109"/>
      <c r="EG212" s="109"/>
      <c r="EH212" s="109"/>
      <c r="EI212" s="109"/>
      <c r="EJ212" s="109"/>
      <c r="EK212" s="109"/>
      <c r="EL212" s="109"/>
      <c r="EM212" s="109"/>
      <c r="EN212" s="109"/>
      <c r="EO212" s="109"/>
      <c r="EP212" s="109"/>
      <c r="EQ212" s="109"/>
      <c r="ER212" s="109"/>
      <c r="ES212" s="109"/>
      <c r="ET212" s="109"/>
      <c r="EU212" s="109"/>
      <c r="EV212" s="109"/>
      <c r="EW212" s="109"/>
      <c r="EX212" s="109"/>
      <c r="EY212" s="109"/>
      <c r="EZ212" s="109"/>
      <c r="FA212" s="109"/>
      <c r="FB212" s="109"/>
      <c r="FC212" s="109"/>
      <c r="FD212" s="109"/>
      <c r="FE212" s="109"/>
      <c r="FF212" s="109"/>
      <c r="FG212" s="109"/>
      <c r="FH212" s="109"/>
      <c r="FI212" s="109"/>
      <c r="FJ212" s="109"/>
      <c r="FK212" s="109"/>
      <c r="FL212" s="109"/>
      <c r="FM212" s="109"/>
      <c r="FN212" s="109"/>
      <c r="FO212" s="109"/>
      <c r="FP212" s="109"/>
      <c r="FQ212" s="109"/>
      <c r="FR212" s="109"/>
      <c r="FS212" s="109"/>
      <c r="FT212" s="109"/>
      <c r="FU212" s="109"/>
      <c r="FV212" s="109"/>
      <c r="FW212" s="109"/>
      <c r="FX212" s="109"/>
      <c r="FY212" s="109"/>
      <c r="FZ212" s="109"/>
      <c r="GA212" s="109"/>
      <c r="GB212" s="109"/>
      <c r="GC212" s="109"/>
      <c r="GD212" s="109"/>
      <c r="GE212" s="109"/>
      <c r="GF212" s="109"/>
      <c r="GG212" s="109"/>
      <c r="GH212" s="109"/>
      <c r="GI212" s="109"/>
      <c r="GJ212" s="109"/>
      <c r="GK212" s="109"/>
      <c r="GL212" s="109"/>
      <c r="GM212" s="109"/>
      <c r="GN212" s="109"/>
      <c r="GO212" s="109"/>
      <c r="GP212" s="109"/>
      <c r="GQ212" s="109"/>
      <c r="GR212" s="109"/>
      <c r="GS212" s="109"/>
      <c r="GT212" s="109"/>
      <c r="GU212" s="109"/>
      <c r="GV212" s="109"/>
      <c r="GW212" s="109"/>
      <c r="GX212" s="109"/>
      <c r="GY212" s="109"/>
      <c r="GZ212" s="109"/>
      <c r="HA212" s="109"/>
      <c r="HB212" s="109"/>
      <c r="HC212" s="109"/>
      <c r="HD212" s="109"/>
      <c r="HE212" s="109"/>
      <c r="HF212" s="109"/>
      <c r="HG212" s="109"/>
      <c r="HH212" s="109"/>
      <c r="HI212" s="109"/>
      <c r="HJ212" s="109"/>
      <c r="HK212" s="109"/>
      <c r="HL212" s="109"/>
      <c r="HM212" s="109"/>
      <c r="HN212" s="109"/>
      <c r="HO212" s="109"/>
      <c r="HP212" s="109"/>
      <c r="HQ212" s="109"/>
      <c r="HR212" s="109"/>
      <c r="HS212" s="109"/>
      <c r="HT212" s="109"/>
      <c r="HU212" s="109"/>
      <c r="HV212" s="109"/>
      <c r="HW212" s="109"/>
      <c r="HX212" s="109"/>
      <c r="HY212" s="109"/>
      <c r="HZ212" s="109"/>
      <c r="IA212" s="109"/>
      <c r="IB212" s="109"/>
      <c r="IC212" s="109"/>
      <c r="ID212" s="109"/>
      <c r="IE212" s="109"/>
      <c r="IF212" s="109"/>
      <c r="IG212" s="109"/>
      <c r="IH212" s="109"/>
      <c r="II212" s="109"/>
      <c r="IJ212" s="109"/>
      <c r="IK212" s="109"/>
      <c r="IL212" s="109"/>
      <c r="IM212" s="109"/>
      <c r="IN212" s="109"/>
      <c r="IO212" s="109"/>
      <c r="IP212" s="109"/>
      <c r="IQ212" s="109"/>
      <c r="IR212" s="109"/>
      <c r="IS212" s="109"/>
      <c r="IT212" s="109"/>
      <c r="IU212" s="109"/>
      <c r="IV212" s="109"/>
      <c r="IW212" s="109"/>
      <c r="IX212" s="109"/>
      <c r="IY212" s="109"/>
      <c r="IZ212" s="109"/>
      <c r="JA212" s="109"/>
      <c r="JB212" s="109"/>
      <c r="JC212" s="109"/>
      <c r="JD212" s="109"/>
      <c r="JE212" s="109"/>
      <c r="JF212" s="109"/>
      <c r="JG212" s="109"/>
      <c r="JH212" s="109"/>
      <c r="JI212" s="109"/>
      <c r="JJ212" s="109"/>
      <c r="JK212" s="109"/>
      <c r="JL212" s="109"/>
      <c r="JM212" s="109"/>
      <c r="JN212" s="109"/>
      <c r="JO212" s="109"/>
      <c r="JP212" s="109"/>
      <c r="JQ212" s="109"/>
      <c r="JR212" s="109"/>
      <c r="JS212" s="109"/>
      <c r="JT212" s="109"/>
      <c r="JU212" s="109"/>
      <c r="JV212" s="109"/>
      <c r="JW212" s="109"/>
      <c r="JX212" s="109"/>
      <c r="JY212" s="109"/>
      <c r="JZ212" s="109"/>
      <c r="KA212" s="109"/>
      <c r="KB212" s="109"/>
      <c r="KC212" s="109"/>
      <c r="KD212" s="109"/>
      <c r="KE212" s="109"/>
      <c r="KF212" s="109"/>
      <c r="KG212" s="109"/>
      <c r="KH212" s="109"/>
      <c r="KI212" s="109"/>
      <c r="KJ212" s="109"/>
      <c r="KK212" s="109"/>
      <c r="KL212" s="109"/>
      <c r="KM212" s="109"/>
      <c r="KN212" s="109"/>
      <c r="KO212" s="109"/>
      <c r="KP212" s="109"/>
      <c r="KQ212" s="109"/>
      <c r="KR212" s="109"/>
      <c r="KS212" s="109"/>
      <c r="KT212" s="109"/>
      <c r="KU212" s="109"/>
      <c r="KV212" s="109"/>
      <c r="KW212" s="109"/>
      <c r="KX212" s="109"/>
      <c r="KY212" s="109"/>
      <c r="KZ212" s="109"/>
      <c r="LA212" s="109"/>
      <c r="LB212" s="109"/>
      <c r="LC212" s="109"/>
      <c r="LD212" s="109"/>
      <c r="LE212" s="109"/>
      <c r="LF212" s="109"/>
      <c r="LG212" s="109"/>
      <c r="LH212" s="109"/>
      <c r="LI212" s="109"/>
      <c r="LJ212" s="109"/>
      <c r="LK212" s="109"/>
      <c r="LL212" s="109"/>
      <c r="LM212" s="109"/>
      <c r="LN212" s="109"/>
      <c r="LO212" s="109"/>
      <c r="LP212" s="109"/>
      <c r="LQ212" s="109"/>
      <c r="LR212" s="109"/>
      <c r="LS212" s="109"/>
      <c r="LT212" s="109"/>
      <c r="LU212" s="109"/>
      <c r="LV212" s="109"/>
      <c r="LW212" s="109"/>
      <c r="LX212" s="109"/>
      <c r="LY212" s="109"/>
      <c r="LZ212" s="109"/>
      <c r="MA212" s="109"/>
      <c r="MB212" s="109"/>
      <c r="MC212" s="109"/>
      <c r="MD212" s="109"/>
      <c r="ME212" s="109"/>
      <c r="MF212" s="109"/>
      <c r="MG212" s="109"/>
      <c r="MH212" s="109"/>
      <c r="MI212" s="109"/>
      <c r="MJ212" s="109"/>
      <c r="MK212" s="109"/>
      <c r="ML212" s="109"/>
      <c r="MM212" s="109"/>
      <c r="MN212" s="109"/>
      <c r="MO212" s="109"/>
      <c r="MP212" s="109"/>
      <c r="MQ212" s="109"/>
      <c r="MR212" s="109"/>
      <c r="MS212" s="109"/>
      <c r="MT212" s="109"/>
      <c r="MU212" s="109"/>
      <c r="MV212" s="109"/>
      <c r="MW212" s="109"/>
      <c r="MX212" s="109"/>
      <c r="MY212" s="109"/>
      <c r="MZ212" s="109"/>
      <c r="NA212" s="109"/>
      <c r="NB212" s="109"/>
      <c r="NC212" s="109"/>
      <c r="ND212" s="109"/>
      <c r="NE212" s="109"/>
      <c r="NF212" s="109"/>
      <c r="NG212" s="109"/>
      <c r="NH212" s="109"/>
      <c r="NI212" s="109"/>
      <c r="NJ212" s="109"/>
      <c r="NK212" s="109"/>
      <c r="NL212" s="109"/>
      <c r="NM212" s="109"/>
      <c r="NN212" s="109"/>
      <c r="NO212" s="109"/>
      <c r="NP212" s="109"/>
      <c r="NQ212" s="109"/>
      <c r="NR212" s="109"/>
      <c r="NS212" s="109"/>
      <c r="NT212" s="109"/>
      <c r="NU212" s="109"/>
      <c r="NV212" s="109"/>
      <c r="NW212" s="109"/>
      <c r="NX212" s="109"/>
      <c r="NY212" s="109"/>
      <c r="NZ212" s="109"/>
      <c r="OA212" s="109"/>
      <c r="OB212" s="109"/>
      <c r="OC212" s="109"/>
      <c r="OD212" s="109"/>
      <c r="OE212" s="109"/>
      <c r="OF212" s="109"/>
      <c r="OG212" s="109"/>
      <c r="OH212" s="109"/>
      <c r="OI212" s="109"/>
      <c r="OJ212" s="109"/>
      <c r="OK212" s="109"/>
      <c r="OL212" s="109"/>
      <c r="OM212" s="109"/>
      <c r="ON212" s="109"/>
      <c r="OO212" s="109"/>
      <c r="OP212" s="109"/>
      <c r="OQ212" s="109"/>
      <c r="OR212" s="109"/>
      <c r="OS212" s="109"/>
      <c r="OT212" s="109"/>
      <c r="OU212" s="109"/>
      <c r="OV212" s="109"/>
      <c r="OW212" s="109"/>
      <c r="OX212" s="109"/>
      <c r="OY212" s="109"/>
      <c r="OZ212" s="109"/>
      <c r="PA212" s="109"/>
      <c r="PB212" s="109"/>
      <c r="PC212" s="109"/>
      <c r="PD212" s="109"/>
      <c r="PE212" s="109"/>
      <c r="PF212" s="109"/>
    </row>
    <row r="213" spans="1:422" x14ac:dyDescent="0.2">
      <c r="A213" s="109"/>
      <c r="B213" s="109"/>
      <c r="C213" s="109"/>
      <c r="D213" s="109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  <c r="BT213" s="109"/>
      <c r="BU213" s="109"/>
      <c r="BV213" s="109"/>
      <c r="BW213" s="109"/>
      <c r="BX213" s="109"/>
      <c r="BY213" s="109"/>
      <c r="BZ213" s="109"/>
      <c r="CA213" s="109"/>
      <c r="CB213" s="109"/>
      <c r="CC213" s="109"/>
      <c r="CD213" s="109"/>
      <c r="CE213" s="109"/>
      <c r="CF213" s="109"/>
      <c r="CG213" s="109"/>
      <c r="CH213" s="109"/>
      <c r="CI213" s="109"/>
      <c r="CJ213" s="109"/>
      <c r="CK213" s="109"/>
      <c r="CL213" s="109"/>
      <c r="CM213" s="109"/>
      <c r="CN213" s="109"/>
      <c r="CO213" s="109"/>
      <c r="CP213" s="109"/>
      <c r="CQ213" s="109"/>
      <c r="CR213" s="109"/>
      <c r="CS213" s="109"/>
      <c r="CT213" s="109"/>
      <c r="CU213" s="109"/>
      <c r="CV213" s="109"/>
      <c r="CW213" s="109"/>
      <c r="CX213" s="109"/>
      <c r="CY213" s="109"/>
      <c r="CZ213" s="109"/>
      <c r="DA213" s="109"/>
      <c r="DB213" s="109"/>
      <c r="DC213" s="109"/>
      <c r="DD213" s="109"/>
      <c r="DE213" s="109"/>
      <c r="DF213" s="109"/>
      <c r="DG213" s="109"/>
      <c r="DH213" s="109"/>
      <c r="DI213" s="109"/>
      <c r="DJ213" s="109"/>
      <c r="DK213" s="109"/>
      <c r="DL213" s="109"/>
      <c r="DM213" s="109"/>
      <c r="DN213" s="109"/>
      <c r="DO213" s="109"/>
      <c r="DP213" s="109"/>
      <c r="DQ213" s="109"/>
      <c r="DR213" s="109"/>
      <c r="DS213" s="109"/>
      <c r="DT213" s="109"/>
      <c r="DU213" s="109"/>
      <c r="DV213" s="109"/>
      <c r="DW213" s="109"/>
      <c r="DX213" s="109"/>
      <c r="DY213" s="109"/>
      <c r="DZ213" s="109"/>
      <c r="EA213" s="109"/>
      <c r="EB213" s="109"/>
      <c r="EC213" s="109"/>
      <c r="ED213" s="109"/>
      <c r="EE213" s="109"/>
      <c r="EF213" s="109"/>
      <c r="EG213" s="109"/>
      <c r="EH213" s="109"/>
      <c r="EI213" s="109"/>
      <c r="EJ213" s="109"/>
      <c r="EK213" s="109"/>
      <c r="EL213" s="109"/>
      <c r="EM213" s="109"/>
      <c r="EN213" s="109"/>
      <c r="EO213" s="109"/>
      <c r="EP213" s="109"/>
      <c r="EQ213" s="109"/>
      <c r="ER213" s="109"/>
      <c r="ES213" s="109"/>
      <c r="ET213" s="109"/>
      <c r="EU213" s="109"/>
      <c r="EV213" s="109"/>
      <c r="EW213" s="109"/>
      <c r="EX213" s="109"/>
      <c r="EY213" s="109"/>
      <c r="EZ213" s="109"/>
      <c r="FA213" s="109"/>
      <c r="FB213" s="109"/>
      <c r="FC213" s="109"/>
      <c r="FD213" s="109"/>
      <c r="FE213" s="109"/>
      <c r="FF213" s="109"/>
      <c r="FG213" s="109"/>
      <c r="FH213" s="109"/>
      <c r="FI213" s="109"/>
      <c r="FJ213" s="109"/>
      <c r="FK213" s="109"/>
      <c r="FL213" s="109"/>
      <c r="FM213" s="109"/>
      <c r="FN213" s="109"/>
      <c r="FO213" s="109"/>
      <c r="FP213" s="109"/>
      <c r="FQ213" s="109"/>
      <c r="FR213" s="109"/>
      <c r="FS213" s="109"/>
      <c r="FT213" s="109"/>
      <c r="FU213" s="109"/>
      <c r="FV213" s="109"/>
      <c r="FW213" s="109"/>
      <c r="FX213" s="109"/>
      <c r="FY213" s="109"/>
      <c r="FZ213" s="109"/>
      <c r="GA213" s="109"/>
      <c r="GB213" s="109"/>
      <c r="GC213" s="109"/>
      <c r="GD213" s="109"/>
      <c r="GE213" s="109"/>
      <c r="GF213" s="109"/>
      <c r="GG213" s="109"/>
      <c r="GH213" s="109"/>
      <c r="GI213" s="109"/>
      <c r="GJ213" s="109"/>
      <c r="GK213" s="109"/>
      <c r="GL213" s="109"/>
      <c r="GM213" s="109"/>
      <c r="GN213" s="109"/>
      <c r="GO213" s="109"/>
      <c r="GP213" s="109"/>
      <c r="GQ213" s="109"/>
      <c r="GR213" s="109"/>
      <c r="GS213" s="109"/>
      <c r="GT213" s="109"/>
      <c r="GU213" s="109"/>
      <c r="GV213" s="109"/>
      <c r="GW213" s="109"/>
      <c r="GX213" s="109"/>
      <c r="GY213" s="109"/>
      <c r="GZ213" s="109"/>
      <c r="HA213" s="109"/>
      <c r="HB213" s="109"/>
      <c r="HC213" s="109"/>
      <c r="HD213" s="109"/>
      <c r="HE213" s="109"/>
      <c r="HF213" s="109"/>
      <c r="HG213" s="109"/>
      <c r="HH213" s="109"/>
      <c r="HI213" s="109"/>
      <c r="HJ213" s="109"/>
      <c r="HK213" s="109"/>
      <c r="HL213" s="109"/>
      <c r="HM213" s="109"/>
      <c r="HN213" s="109"/>
      <c r="HO213" s="109"/>
      <c r="HP213" s="109"/>
      <c r="HQ213" s="109"/>
      <c r="HR213" s="109"/>
      <c r="HS213" s="109"/>
      <c r="HT213" s="109"/>
      <c r="HU213" s="109"/>
      <c r="HV213" s="109"/>
      <c r="HW213" s="109"/>
      <c r="HX213" s="109"/>
      <c r="HY213" s="109"/>
      <c r="HZ213" s="109"/>
      <c r="IA213" s="109"/>
      <c r="IB213" s="109"/>
      <c r="IC213" s="109"/>
      <c r="ID213" s="109"/>
      <c r="IE213" s="109"/>
      <c r="IF213" s="109"/>
      <c r="IG213" s="109"/>
      <c r="IH213" s="109"/>
      <c r="II213" s="109"/>
      <c r="IJ213" s="109"/>
      <c r="IK213" s="109"/>
      <c r="IL213" s="109"/>
      <c r="IM213" s="109"/>
      <c r="IN213" s="109"/>
      <c r="IO213" s="109"/>
      <c r="IP213" s="109"/>
      <c r="IQ213" s="109"/>
      <c r="IR213" s="109"/>
      <c r="IS213" s="109"/>
      <c r="IT213" s="109"/>
      <c r="IU213" s="109"/>
      <c r="IV213" s="109"/>
      <c r="IW213" s="109"/>
      <c r="IX213" s="109"/>
      <c r="IY213" s="109"/>
      <c r="IZ213" s="109"/>
      <c r="JA213" s="109"/>
      <c r="JB213" s="109"/>
      <c r="JC213" s="109"/>
      <c r="JD213" s="109"/>
      <c r="JE213" s="109"/>
      <c r="JF213" s="109"/>
      <c r="JG213" s="109"/>
      <c r="JH213" s="109"/>
      <c r="JI213" s="109"/>
      <c r="JJ213" s="109"/>
      <c r="JK213" s="109"/>
      <c r="JL213" s="109"/>
      <c r="JM213" s="109"/>
      <c r="JN213" s="109"/>
      <c r="JO213" s="109"/>
      <c r="JP213" s="109"/>
      <c r="JQ213" s="109"/>
      <c r="JR213" s="109"/>
      <c r="JS213" s="109"/>
      <c r="JT213" s="109"/>
      <c r="JU213" s="109"/>
      <c r="JV213" s="109"/>
      <c r="JW213" s="109"/>
      <c r="JX213" s="109"/>
      <c r="JY213" s="109"/>
      <c r="JZ213" s="109"/>
      <c r="KA213" s="109"/>
      <c r="KB213" s="109"/>
      <c r="KC213" s="109"/>
      <c r="KD213" s="109"/>
      <c r="KE213" s="109"/>
      <c r="KF213" s="109"/>
      <c r="KG213" s="109"/>
      <c r="KH213" s="109"/>
      <c r="KI213" s="109"/>
      <c r="KJ213" s="109"/>
      <c r="KK213" s="109"/>
      <c r="KL213" s="109"/>
      <c r="KM213" s="109"/>
      <c r="KN213" s="109"/>
      <c r="KO213" s="109"/>
      <c r="KP213" s="109"/>
      <c r="KQ213" s="109"/>
      <c r="KR213" s="109"/>
      <c r="KS213" s="109"/>
      <c r="KT213" s="109"/>
      <c r="KU213" s="109"/>
      <c r="KV213" s="109"/>
      <c r="KW213" s="109"/>
      <c r="KX213" s="109"/>
      <c r="KY213" s="109"/>
      <c r="KZ213" s="109"/>
      <c r="LA213" s="109"/>
      <c r="LB213" s="109"/>
      <c r="LC213" s="109"/>
      <c r="LD213" s="109"/>
      <c r="LE213" s="109"/>
      <c r="LF213" s="109"/>
      <c r="LG213" s="109"/>
      <c r="LH213" s="109"/>
      <c r="LI213" s="109"/>
      <c r="LJ213" s="109"/>
      <c r="LK213" s="109"/>
      <c r="LL213" s="109"/>
      <c r="LM213" s="109"/>
      <c r="LN213" s="109"/>
      <c r="LO213" s="109"/>
      <c r="LP213" s="109"/>
      <c r="LQ213" s="109"/>
      <c r="LR213" s="109"/>
      <c r="LS213" s="109"/>
      <c r="LT213" s="109"/>
      <c r="LU213" s="109"/>
      <c r="LV213" s="109"/>
      <c r="LW213" s="109"/>
      <c r="LX213" s="109"/>
      <c r="LY213" s="109"/>
      <c r="LZ213" s="109"/>
      <c r="MA213" s="109"/>
      <c r="MB213" s="109"/>
      <c r="MC213" s="109"/>
      <c r="MD213" s="109"/>
      <c r="ME213" s="109"/>
      <c r="MF213" s="109"/>
      <c r="MG213" s="109"/>
      <c r="MH213" s="109"/>
      <c r="MI213" s="109"/>
      <c r="MJ213" s="109"/>
      <c r="MK213" s="109"/>
      <c r="ML213" s="109"/>
      <c r="MM213" s="109"/>
      <c r="MN213" s="109"/>
      <c r="MO213" s="109"/>
      <c r="MP213" s="109"/>
      <c r="MQ213" s="109"/>
      <c r="MR213" s="109"/>
      <c r="MS213" s="109"/>
      <c r="MT213" s="109"/>
      <c r="MU213" s="109"/>
      <c r="MV213" s="109"/>
      <c r="MW213" s="109"/>
      <c r="MX213" s="109"/>
      <c r="MY213" s="109"/>
      <c r="MZ213" s="109"/>
      <c r="NA213" s="109"/>
      <c r="NB213" s="109"/>
      <c r="NC213" s="109"/>
      <c r="ND213" s="109"/>
      <c r="NE213" s="109"/>
      <c r="NF213" s="109"/>
      <c r="NG213" s="109"/>
      <c r="NH213" s="109"/>
      <c r="NI213" s="109"/>
      <c r="NJ213" s="109"/>
      <c r="NK213" s="109"/>
      <c r="NL213" s="109"/>
      <c r="NM213" s="109"/>
      <c r="NN213" s="109"/>
      <c r="NO213" s="109"/>
      <c r="NP213" s="109"/>
      <c r="NQ213" s="109"/>
      <c r="NR213" s="109"/>
      <c r="NS213" s="109"/>
      <c r="NT213" s="109"/>
      <c r="NU213" s="109"/>
      <c r="NV213" s="109"/>
      <c r="NW213" s="109"/>
      <c r="NX213" s="109"/>
      <c r="NY213" s="109"/>
      <c r="NZ213" s="109"/>
      <c r="OA213" s="109"/>
      <c r="OB213" s="109"/>
      <c r="OC213" s="109"/>
      <c r="OD213" s="109"/>
      <c r="OE213" s="109"/>
      <c r="OF213" s="109"/>
      <c r="OG213" s="109"/>
      <c r="OH213" s="109"/>
      <c r="OI213" s="109"/>
      <c r="OJ213" s="109"/>
      <c r="OK213" s="109"/>
      <c r="OL213" s="109"/>
      <c r="OM213" s="109"/>
      <c r="ON213" s="109"/>
      <c r="OO213" s="109"/>
      <c r="OP213" s="109"/>
      <c r="OQ213" s="109"/>
      <c r="OR213" s="109"/>
      <c r="OS213" s="109"/>
      <c r="OT213" s="109"/>
      <c r="OU213" s="109"/>
      <c r="OV213" s="109"/>
      <c r="OW213" s="109"/>
      <c r="OX213" s="109"/>
      <c r="OY213" s="109"/>
      <c r="OZ213" s="109"/>
      <c r="PA213" s="109"/>
      <c r="PB213" s="109"/>
      <c r="PC213" s="109"/>
      <c r="PD213" s="109"/>
      <c r="PE213" s="109"/>
      <c r="PF213" s="109"/>
    </row>
    <row r="214" spans="1:422" x14ac:dyDescent="0.2">
      <c r="A214" s="109"/>
      <c r="B214" s="109"/>
      <c r="C214" s="109"/>
      <c r="D214" s="109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  <c r="BT214" s="109"/>
      <c r="BU214" s="109"/>
      <c r="BV214" s="109"/>
      <c r="BW214" s="109"/>
      <c r="BX214" s="109"/>
      <c r="BY214" s="109"/>
      <c r="BZ214" s="109"/>
      <c r="CA214" s="109"/>
      <c r="CB214" s="109"/>
      <c r="CC214" s="109"/>
      <c r="CD214" s="109"/>
      <c r="CE214" s="109"/>
      <c r="CF214" s="109"/>
      <c r="CG214" s="109"/>
      <c r="CH214" s="109"/>
      <c r="CI214" s="109"/>
      <c r="CJ214" s="109"/>
      <c r="CK214" s="109"/>
      <c r="CL214" s="109"/>
      <c r="CM214" s="109"/>
      <c r="CN214" s="109"/>
      <c r="CO214" s="109"/>
      <c r="CP214" s="109"/>
      <c r="CQ214" s="109"/>
      <c r="CR214" s="109"/>
      <c r="CS214" s="109"/>
      <c r="CT214" s="109"/>
      <c r="CU214" s="109"/>
      <c r="CV214" s="109"/>
      <c r="CW214" s="109"/>
      <c r="CX214" s="109"/>
      <c r="CY214" s="109"/>
      <c r="CZ214" s="109"/>
      <c r="DA214" s="109"/>
      <c r="DB214" s="109"/>
      <c r="DC214" s="109"/>
      <c r="DD214" s="109"/>
      <c r="DE214" s="109"/>
      <c r="DF214" s="109"/>
      <c r="DG214" s="109"/>
      <c r="DH214" s="109"/>
      <c r="DI214" s="109"/>
      <c r="DJ214" s="109"/>
      <c r="DK214" s="109"/>
      <c r="DL214" s="109"/>
      <c r="DM214" s="109"/>
      <c r="DN214" s="109"/>
      <c r="DO214" s="109"/>
      <c r="DP214" s="109"/>
      <c r="DQ214" s="109"/>
      <c r="DR214" s="109"/>
      <c r="DS214" s="109"/>
      <c r="DT214" s="109"/>
      <c r="DU214" s="109"/>
      <c r="DV214" s="109"/>
      <c r="DW214" s="109"/>
      <c r="DX214" s="109"/>
      <c r="DY214" s="109"/>
      <c r="DZ214" s="109"/>
      <c r="EA214" s="109"/>
      <c r="EB214" s="109"/>
      <c r="EC214" s="109"/>
      <c r="ED214" s="109"/>
      <c r="EE214" s="109"/>
      <c r="EF214" s="109"/>
      <c r="EG214" s="109"/>
      <c r="EH214" s="109"/>
      <c r="EI214" s="109"/>
      <c r="EJ214" s="109"/>
      <c r="EK214" s="109"/>
      <c r="EL214" s="109"/>
      <c r="EM214" s="109"/>
      <c r="EN214" s="109"/>
      <c r="EO214" s="109"/>
      <c r="EP214" s="109"/>
      <c r="EQ214" s="109"/>
      <c r="ER214" s="109"/>
      <c r="ES214" s="109"/>
      <c r="ET214" s="109"/>
      <c r="EU214" s="109"/>
      <c r="EV214" s="109"/>
      <c r="EW214" s="109"/>
      <c r="EX214" s="109"/>
      <c r="EY214" s="109"/>
      <c r="EZ214" s="109"/>
      <c r="FA214" s="109"/>
      <c r="FB214" s="109"/>
      <c r="FC214" s="109"/>
      <c r="FD214" s="109"/>
      <c r="FE214" s="109"/>
      <c r="FF214" s="109"/>
      <c r="FG214" s="109"/>
      <c r="FH214" s="109"/>
      <c r="FI214" s="109"/>
      <c r="FJ214" s="109"/>
      <c r="FK214" s="109"/>
      <c r="FL214" s="109"/>
      <c r="FM214" s="109"/>
      <c r="FN214" s="109"/>
      <c r="FO214" s="109"/>
      <c r="FP214" s="109"/>
      <c r="FQ214" s="109"/>
      <c r="FR214" s="109"/>
      <c r="FS214" s="109"/>
      <c r="FT214" s="109"/>
      <c r="FU214" s="109"/>
      <c r="FV214" s="109"/>
      <c r="FW214" s="109"/>
      <c r="FX214" s="109"/>
      <c r="FY214" s="109"/>
      <c r="FZ214" s="109"/>
      <c r="GA214" s="109"/>
      <c r="GB214" s="109"/>
      <c r="GC214" s="109"/>
      <c r="GD214" s="109"/>
      <c r="GE214" s="109"/>
      <c r="GF214" s="109"/>
      <c r="GG214" s="109"/>
      <c r="GH214" s="109"/>
      <c r="GI214" s="109"/>
      <c r="GJ214" s="109"/>
      <c r="GK214" s="109"/>
      <c r="GL214" s="109"/>
      <c r="GM214" s="109"/>
      <c r="GN214" s="109"/>
      <c r="GO214" s="109"/>
      <c r="GP214" s="109"/>
      <c r="GQ214" s="109"/>
      <c r="GR214" s="109"/>
      <c r="GS214" s="109"/>
      <c r="GT214" s="109"/>
      <c r="GU214" s="109"/>
      <c r="GV214" s="109"/>
      <c r="GW214" s="109"/>
      <c r="GX214" s="109"/>
      <c r="GY214" s="109"/>
      <c r="GZ214" s="109"/>
      <c r="HA214" s="109"/>
      <c r="HB214" s="109"/>
      <c r="HC214" s="109"/>
      <c r="HD214" s="109"/>
      <c r="HE214" s="109"/>
      <c r="HF214" s="109"/>
      <c r="HG214" s="109"/>
      <c r="HH214" s="109"/>
      <c r="HI214" s="109"/>
      <c r="HJ214" s="109"/>
      <c r="HK214" s="109"/>
      <c r="HL214" s="109"/>
      <c r="HM214" s="109"/>
      <c r="HN214" s="109"/>
      <c r="HO214" s="109"/>
      <c r="HP214" s="109"/>
      <c r="HQ214" s="109"/>
      <c r="HR214" s="109"/>
      <c r="HS214" s="109"/>
      <c r="HT214" s="109"/>
      <c r="HU214" s="109"/>
      <c r="HV214" s="109"/>
      <c r="HW214" s="109"/>
      <c r="HX214" s="109"/>
      <c r="HY214" s="109"/>
      <c r="HZ214" s="109"/>
      <c r="IA214" s="109"/>
      <c r="IB214" s="109"/>
      <c r="IC214" s="109"/>
      <c r="ID214" s="109"/>
      <c r="IE214" s="109"/>
      <c r="IF214" s="109"/>
      <c r="IG214" s="109"/>
      <c r="IH214" s="109"/>
      <c r="II214" s="109"/>
      <c r="IJ214" s="109"/>
      <c r="IK214" s="109"/>
      <c r="IL214" s="109"/>
      <c r="IM214" s="109"/>
      <c r="IN214" s="109"/>
      <c r="IO214" s="109"/>
      <c r="IP214" s="109"/>
      <c r="IQ214" s="109"/>
      <c r="IR214" s="109"/>
      <c r="IS214" s="109"/>
      <c r="IT214" s="109"/>
      <c r="IU214" s="109"/>
      <c r="IV214" s="109"/>
      <c r="IW214" s="109"/>
      <c r="IX214" s="109"/>
      <c r="IY214" s="109"/>
      <c r="IZ214" s="109"/>
      <c r="JA214" s="109"/>
      <c r="JB214" s="109"/>
      <c r="JC214" s="109"/>
      <c r="JD214" s="109"/>
      <c r="JE214" s="109"/>
      <c r="JF214" s="109"/>
      <c r="JG214" s="109"/>
      <c r="JH214" s="109"/>
      <c r="JI214" s="109"/>
      <c r="JJ214" s="109"/>
      <c r="JK214" s="109"/>
      <c r="JL214" s="109"/>
      <c r="JM214" s="109"/>
      <c r="JN214" s="109"/>
      <c r="JO214" s="109"/>
      <c r="JP214" s="109"/>
      <c r="JQ214" s="109"/>
      <c r="JR214" s="109"/>
      <c r="JS214" s="109"/>
      <c r="JT214" s="109"/>
      <c r="JU214" s="109"/>
      <c r="JV214" s="109"/>
      <c r="JW214" s="109"/>
      <c r="JX214" s="109"/>
      <c r="JY214" s="109"/>
      <c r="JZ214" s="109"/>
      <c r="KA214" s="109"/>
      <c r="KB214" s="109"/>
      <c r="KC214" s="109"/>
      <c r="KD214" s="109"/>
      <c r="KE214" s="109"/>
      <c r="KF214" s="109"/>
      <c r="KG214" s="109"/>
      <c r="KH214" s="109"/>
      <c r="KI214" s="109"/>
      <c r="KJ214" s="109"/>
      <c r="KK214" s="109"/>
      <c r="KL214" s="109"/>
      <c r="KM214" s="109"/>
      <c r="KN214" s="109"/>
      <c r="KO214" s="109"/>
      <c r="KP214" s="109"/>
      <c r="KQ214" s="109"/>
      <c r="KR214" s="109"/>
      <c r="KS214" s="109"/>
      <c r="KT214" s="109"/>
      <c r="KU214" s="109"/>
      <c r="KV214" s="109"/>
      <c r="KW214" s="109"/>
      <c r="KX214" s="109"/>
      <c r="KY214" s="109"/>
      <c r="KZ214" s="109"/>
      <c r="LA214" s="109"/>
      <c r="LB214" s="109"/>
      <c r="LC214" s="109"/>
      <c r="LD214" s="109"/>
      <c r="LE214" s="109"/>
      <c r="LF214" s="109"/>
      <c r="LG214" s="109"/>
      <c r="LH214" s="109"/>
      <c r="LI214" s="109"/>
      <c r="LJ214" s="109"/>
      <c r="LK214" s="109"/>
      <c r="LL214" s="109"/>
      <c r="LM214" s="109"/>
      <c r="LN214" s="109"/>
      <c r="LO214" s="109"/>
      <c r="LP214" s="109"/>
      <c r="LQ214" s="109"/>
      <c r="LR214" s="109"/>
      <c r="LS214" s="109"/>
      <c r="LT214" s="109"/>
      <c r="LU214" s="109"/>
      <c r="LV214" s="109"/>
      <c r="LW214" s="109"/>
      <c r="LX214" s="109"/>
      <c r="LY214" s="109"/>
      <c r="LZ214" s="109"/>
      <c r="MA214" s="109"/>
      <c r="MB214" s="109"/>
      <c r="MC214" s="109"/>
      <c r="MD214" s="109"/>
      <c r="ME214" s="109"/>
      <c r="MF214" s="109"/>
      <c r="MG214" s="109"/>
      <c r="MH214" s="109"/>
      <c r="MI214" s="109"/>
      <c r="MJ214" s="109"/>
      <c r="MK214" s="109"/>
      <c r="ML214" s="109"/>
      <c r="MM214" s="109"/>
      <c r="MN214" s="109"/>
      <c r="MO214" s="109"/>
      <c r="MP214" s="109"/>
      <c r="MQ214" s="109"/>
      <c r="MR214" s="109"/>
      <c r="MS214" s="109"/>
      <c r="MT214" s="109"/>
      <c r="MU214" s="109"/>
      <c r="MV214" s="109"/>
      <c r="MW214" s="109"/>
      <c r="MX214" s="109"/>
      <c r="MY214" s="109"/>
      <c r="MZ214" s="109"/>
      <c r="NA214" s="109"/>
      <c r="NB214" s="109"/>
      <c r="NC214" s="109"/>
      <c r="ND214" s="109"/>
      <c r="NE214" s="109"/>
      <c r="NF214" s="109"/>
      <c r="NG214" s="109"/>
      <c r="NH214" s="109"/>
      <c r="NI214" s="109"/>
      <c r="NJ214" s="109"/>
      <c r="NK214" s="109"/>
      <c r="NL214" s="109"/>
      <c r="NM214" s="109"/>
      <c r="NN214" s="109"/>
      <c r="NO214" s="109"/>
      <c r="NP214" s="109"/>
      <c r="NQ214" s="109"/>
      <c r="NR214" s="109"/>
      <c r="NS214" s="109"/>
      <c r="NT214" s="109"/>
      <c r="NU214" s="109"/>
      <c r="NV214" s="109"/>
      <c r="NW214" s="109"/>
      <c r="NX214" s="109"/>
      <c r="NY214" s="109"/>
      <c r="NZ214" s="109"/>
      <c r="OA214" s="109"/>
      <c r="OB214" s="109"/>
      <c r="OC214" s="109"/>
      <c r="OD214" s="109"/>
      <c r="OE214" s="109"/>
      <c r="OF214" s="109"/>
      <c r="OG214" s="109"/>
      <c r="OH214" s="109"/>
      <c r="OI214" s="109"/>
      <c r="OJ214" s="109"/>
      <c r="OK214" s="109"/>
      <c r="OL214" s="109"/>
      <c r="OM214" s="109"/>
      <c r="ON214" s="109"/>
      <c r="OO214" s="109"/>
      <c r="OP214" s="109"/>
      <c r="OQ214" s="109"/>
      <c r="OR214" s="109"/>
      <c r="OS214" s="109"/>
      <c r="OT214" s="109"/>
      <c r="OU214" s="109"/>
      <c r="OV214" s="109"/>
      <c r="OW214" s="109"/>
      <c r="OX214" s="109"/>
      <c r="OY214" s="109"/>
      <c r="OZ214" s="109"/>
      <c r="PA214" s="109"/>
      <c r="PB214" s="109"/>
      <c r="PC214" s="109"/>
      <c r="PD214" s="109"/>
      <c r="PE214" s="109"/>
      <c r="PF214" s="109"/>
    </row>
    <row r="215" spans="1:422" x14ac:dyDescent="0.2">
      <c r="A215" s="109"/>
      <c r="B215" s="109"/>
      <c r="C215" s="109"/>
      <c r="D215" s="109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  <c r="BT215" s="109"/>
      <c r="BU215" s="109"/>
      <c r="BV215" s="109"/>
      <c r="BW215" s="109"/>
      <c r="BX215" s="109"/>
      <c r="BY215" s="109"/>
      <c r="BZ215" s="109"/>
      <c r="CA215" s="109"/>
      <c r="CB215" s="109"/>
      <c r="CC215" s="109"/>
      <c r="CD215" s="109"/>
      <c r="CE215" s="109"/>
      <c r="CF215" s="109"/>
      <c r="CG215" s="109"/>
      <c r="CH215" s="109"/>
      <c r="CI215" s="109"/>
      <c r="CJ215" s="109"/>
      <c r="CK215" s="109"/>
      <c r="CL215" s="109"/>
      <c r="CM215" s="109"/>
      <c r="CN215" s="109"/>
      <c r="CO215" s="109"/>
      <c r="CP215" s="109"/>
      <c r="CQ215" s="109"/>
      <c r="CR215" s="109"/>
      <c r="CS215" s="109"/>
      <c r="CT215" s="109"/>
      <c r="CU215" s="109"/>
      <c r="CV215" s="109"/>
      <c r="CW215" s="109"/>
      <c r="CX215" s="109"/>
      <c r="CY215" s="109"/>
      <c r="CZ215" s="109"/>
      <c r="DA215" s="109"/>
      <c r="DB215" s="109"/>
      <c r="DC215" s="109"/>
      <c r="DD215" s="109"/>
      <c r="DE215" s="109"/>
      <c r="DF215" s="109"/>
      <c r="DG215" s="109"/>
      <c r="DH215" s="109"/>
      <c r="DI215" s="109"/>
      <c r="DJ215" s="109"/>
      <c r="DK215" s="109"/>
      <c r="DL215" s="109"/>
      <c r="DM215" s="109"/>
      <c r="DN215" s="109"/>
      <c r="DO215" s="109"/>
      <c r="DP215" s="109"/>
      <c r="DQ215" s="109"/>
      <c r="DR215" s="109"/>
      <c r="DS215" s="109"/>
      <c r="DT215" s="109"/>
      <c r="DU215" s="109"/>
      <c r="DV215" s="109"/>
      <c r="DW215" s="109"/>
      <c r="DX215" s="109"/>
      <c r="DY215" s="109"/>
      <c r="DZ215" s="109"/>
      <c r="EA215" s="109"/>
      <c r="EB215" s="109"/>
      <c r="EC215" s="109"/>
      <c r="ED215" s="109"/>
      <c r="EE215" s="109"/>
      <c r="EF215" s="109"/>
      <c r="EG215" s="109"/>
      <c r="EH215" s="109"/>
      <c r="EI215" s="109"/>
      <c r="EJ215" s="109"/>
      <c r="EK215" s="109"/>
      <c r="EL215" s="109"/>
      <c r="EM215" s="109"/>
      <c r="EN215" s="109"/>
      <c r="EO215" s="109"/>
      <c r="EP215" s="109"/>
      <c r="EQ215" s="109"/>
      <c r="ER215" s="109"/>
      <c r="ES215" s="109"/>
      <c r="ET215" s="109"/>
      <c r="EU215" s="109"/>
      <c r="EV215" s="109"/>
      <c r="EW215" s="109"/>
      <c r="EX215" s="109"/>
      <c r="EY215" s="109"/>
      <c r="EZ215" s="109"/>
      <c r="FA215" s="109"/>
      <c r="FB215" s="109"/>
      <c r="FC215" s="109"/>
      <c r="FD215" s="109"/>
      <c r="FE215" s="109"/>
      <c r="FF215" s="109"/>
      <c r="FG215" s="109"/>
      <c r="FH215" s="109"/>
      <c r="FI215" s="109"/>
      <c r="FJ215" s="109"/>
      <c r="FK215" s="109"/>
      <c r="FL215" s="109"/>
      <c r="FM215" s="109"/>
      <c r="FN215" s="109"/>
      <c r="FO215" s="109"/>
      <c r="FP215" s="109"/>
      <c r="FQ215" s="109"/>
      <c r="FR215" s="109"/>
      <c r="FS215" s="109"/>
      <c r="FT215" s="109"/>
      <c r="FU215" s="109"/>
      <c r="FV215" s="109"/>
      <c r="FW215" s="109"/>
      <c r="FX215" s="109"/>
      <c r="FY215" s="109"/>
      <c r="FZ215" s="109"/>
      <c r="GA215" s="109"/>
      <c r="GB215" s="109"/>
      <c r="GC215" s="109"/>
      <c r="GD215" s="109"/>
      <c r="GE215" s="109"/>
      <c r="GF215" s="109"/>
      <c r="GG215" s="109"/>
      <c r="GH215" s="109"/>
      <c r="GI215" s="109"/>
      <c r="GJ215" s="109"/>
      <c r="GK215" s="109"/>
      <c r="GL215" s="109"/>
      <c r="GM215" s="109"/>
      <c r="GN215" s="109"/>
      <c r="GO215" s="109"/>
      <c r="GP215" s="109"/>
      <c r="GQ215" s="109"/>
      <c r="GR215" s="109"/>
      <c r="GS215" s="109"/>
      <c r="GT215" s="109"/>
      <c r="GU215" s="109"/>
      <c r="GV215" s="109"/>
      <c r="GW215" s="109"/>
      <c r="GX215" s="109"/>
      <c r="GY215" s="109"/>
      <c r="GZ215" s="109"/>
      <c r="HA215" s="109"/>
      <c r="HB215" s="109"/>
      <c r="HC215" s="109"/>
      <c r="HD215" s="109"/>
      <c r="HE215" s="109"/>
      <c r="HF215" s="109"/>
      <c r="HG215" s="109"/>
      <c r="HH215" s="109"/>
      <c r="HI215" s="109"/>
      <c r="HJ215" s="109"/>
      <c r="HK215" s="109"/>
      <c r="HL215" s="109"/>
      <c r="HM215" s="109"/>
      <c r="HN215" s="109"/>
      <c r="HO215" s="109"/>
      <c r="HP215" s="109"/>
      <c r="HQ215" s="109"/>
      <c r="HR215" s="109"/>
      <c r="HS215" s="109"/>
      <c r="HT215" s="109"/>
      <c r="HU215" s="109"/>
      <c r="HV215" s="109"/>
      <c r="HW215" s="109"/>
      <c r="HX215" s="109"/>
      <c r="HY215" s="109"/>
      <c r="HZ215" s="109"/>
      <c r="IA215" s="109"/>
      <c r="IB215" s="109"/>
      <c r="IC215" s="109"/>
      <c r="ID215" s="109"/>
      <c r="IE215" s="109"/>
      <c r="IF215" s="109"/>
      <c r="IG215" s="109"/>
      <c r="IH215" s="109"/>
      <c r="II215" s="109"/>
      <c r="IJ215" s="109"/>
      <c r="IK215" s="109"/>
      <c r="IL215" s="109"/>
      <c r="IM215" s="109"/>
      <c r="IN215" s="109"/>
      <c r="IO215" s="109"/>
      <c r="IP215" s="109"/>
      <c r="IQ215" s="109"/>
      <c r="IR215" s="109"/>
      <c r="IS215" s="109"/>
      <c r="IT215" s="109"/>
      <c r="IU215" s="109"/>
      <c r="IV215" s="109"/>
      <c r="IW215" s="109"/>
      <c r="IX215" s="109"/>
      <c r="IY215" s="109"/>
      <c r="IZ215" s="109"/>
      <c r="JA215" s="109"/>
      <c r="JB215" s="109"/>
      <c r="JC215" s="109"/>
      <c r="JD215" s="109"/>
      <c r="JE215" s="109"/>
      <c r="JF215" s="109"/>
      <c r="JG215" s="109"/>
      <c r="JH215" s="109"/>
      <c r="JI215" s="109"/>
      <c r="JJ215" s="109"/>
      <c r="JK215" s="109"/>
      <c r="JL215" s="109"/>
      <c r="JM215" s="109"/>
      <c r="JN215" s="109"/>
      <c r="JO215" s="109"/>
      <c r="JP215" s="109"/>
      <c r="JQ215" s="109"/>
      <c r="JR215" s="109"/>
      <c r="JS215" s="109"/>
      <c r="JT215" s="109"/>
      <c r="JU215" s="109"/>
      <c r="JV215" s="109"/>
      <c r="JW215" s="109"/>
      <c r="JX215" s="109"/>
      <c r="JY215" s="109"/>
      <c r="JZ215" s="109"/>
      <c r="KA215" s="109"/>
      <c r="KB215" s="109"/>
      <c r="KC215" s="109"/>
      <c r="KD215" s="109"/>
      <c r="KE215" s="109"/>
      <c r="KF215" s="109"/>
      <c r="KG215" s="109"/>
      <c r="KH215" s="109"/>
      <c r="KI215" s="109"/>
      <c r="KJ215" s="109"/>
      <c r="KK215" s="109"/>
      <c r="KL215" s="109"/>
      <c r="KM215" s="109"/>
      <c r="KN215" s="109"/>
      <c r="KO215" s="109"/>
      <c r="KP215" s="109"/>
      <c r="KQ215" s="109"/>
      <c r="KR215" s="109"/>
      <c r="KS215" s="109"/>
      <c r="KT215" s="109"/>
      <c r="KU215" s="109"/>
      <c r="KV215" s="109"/>
      <c r="KW215" s="109"/>
      <c r="KX215" s="109"/>
      <c r="KY215" s="109"/>
      <c r="KZ215" s="109"/>
      <c r="LA215" s="109"/>
      <c r="LB215" s="109"/>
      <c r="LC215" s="109"/>
      <c r="LD215" s="109"/>
      <c r="LE215" s="109"/>
      <c r="LF215" s="109"/>
      <c r="LG215" s="109"/>
      <c r="LH215" s="109"/>
      <c r="LI215" s="109"/>
      <c r="LJ215" s="109"/>
      <c r="LK215" s="109"/>
      <c r="LL215" s="109"/>
      <c r="LM215" s="109"/>
      <c r="LN215" s="109"/>
      <c r="LO215" s="109"/>
      <c r="LP215" s="109"/>
      <c r="LQ215" s="109"/>
      <c r="LR215" s="109"/>
      <c r="LS215" s="109"/>
      <c r="LT215" s="109"/>
      <c r="LU215" s="109"/>
      <c r="LV215" s="109"/>
      <c r="LW215" s="109"/>
      <c r="LX215" s="109"/>
      <c r="LY215" s="109"/>
      <c r="LZ215" s="109"/>
      <c r="MA215" s="109"/>
      <c r="MB215" s="109"/>
      <c r="MC215" s="109"/>
      <c r="MD215" s="109"/>
      <c r="ME215" s="109"/>
      <c r="MF215" s="109"/>
      <c r="MG215" s="109"/>
      <c r="MH215" s="109"/>
      <c r="MI215" s="109"/>
      <c r="MJ215" s="109"/>
      <c r="MK215" s="109"/>
      <c r="ML215" s="109"/>
      <c r="MM215" s="109"/>
      <c r="MN215" s="109"/>
      <c r="MO215" s="109"/>
      <c r="MP215" s="109"/>
      <c r="MQ215" s="109"/>
      <c r="MR215" s="109"/>
      <c r="MS215" s="109"/>
      <c r="MT215" s="109"/>
      <c r="MU215" s="109"/>
      <c r="MV215" s="109"/>
      <c r="MW215" s="109"/>
      <c r="MX215" s="109"/>
      <c r="MY215" s="109"/>
      <c r="MZ215" s="109"/>
      <c r="NA215" s="109"/>
      <c r="NB215" s="109"/>
      <c r="NC215" s="109"/>
      <c r="ND215" s="109"/>
      <c r="NE215" s="109"/>
      <c r="NF215" s="109"/>
      <c r="NG215" s="109"/>
      <c r="NH215" s="109"/>
      <c r="NI215" s="109"/>
      <c r="NJ215" s="109"/>
      <c r="NK215" s="109"/>
      <c r="NL215" s="109"/>
      <c r="NM215" s="109"/>
      <c r="NN215" s="109"/>
      <c r="NO215" s="109"/>
      <c r="NP215" s="109"/>
      <c r="NQ215" s="109"/>
      <c r="NR215" s="109"/>
      <c r="NS215" s="109"/>
      <c r="NT215" s="109"/>
      <c r="NU215" s="109"/>
      <c r="NV215" s="109"/>
      <c r="NW215" s="109"/>
      <c r="NX215" s="109"/>
      <c r="NY215" s="109"/>
      <c r="NZ215" s="109"/>
      <c r="OA215" s="109"/>
      <c r="OB215" s="109"/>
      <c r="OC215" s="109"/>
      <c r="OD215" s="109"/>
      <c r="OE215" s="109"/>
      <c r="OF215" s="109"/>
      <c r="OG215" s="109"/>
      <c r="OH215" s="109"/>
      <c r="OI215" s="109"/>
      <c r="OJ215" s="109"/>
      <c r="OK215" s="109"/>
      <c r="OL215" s="109"/>
      <c r="OM215" s="109"/>
      <c r="ON215" s="109"/>
      <c r="OO215" s="109"/>
      <c r="OP215" s="109"/>
      <c r="OQ215" s="109"/>
      <c r="OR215" s="109"/>
      <c r="OS215" s="109"/>
      <c r="OT215" s="109"/>
      <c r="OU215" s="109"/>
      <c r="OV215" s="109"/>
      <c r="OW215" s="109"/>
      <c r="OX215" s="109"/>
      <c r="OY215" s="109"/>
      <c r="OZ215" s="109"/>
      <c r="PA215" s="109"/>
      <c r="PB215" s="109"/>
      <c r="PC215" s="109"/>
      <c r="PD215" s="109"/>
      <c r="PE215" s="109"/>
      <c r="PF215" s="109"/>
    </row>
    <row r="216" spans="1:422" x14ac:dyDescent="0.2">
      <c r="A216" s="109"/>
      <c r="B216" s="109"/>
      <c r="C216" s="109"/>
      <c r="D216" s="109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  <c r="BT216" s="109"/>
      <c r="BU216" s="109"/>
      <c r="BV216" s="109"/>
      <c r="BW216" s="109"/>
      <c r="BX216" s="109"/>
      <c r="BY216" s="109"/>
      <c r="BZ216" s="109"/>
      <c r="CA216" s="109"/>
      <c r="CB216" s="109"/>
      <c r="CC216" s="109"/>
      <c r="CD216" s="109"/>
      <c r="CE216" s="109"/>
      <c r="CF216" s="109"/>
      <c r="CG216" s="109"/>
      <c r="CH216" s="109"/>
      <c r="CI216" s="109"/>
      <c r="CJ216" s="109"/>
      <c r="CK216" s="109"/>
      <c r="CL216" s="109"/>
      <c r="CM216" s="109"/>
      <c r="CN216" s="109"/>
      <c r="CO216" s="109"/>
      <c r="CP216" s="109"/>
      <c r="CQ216" s="109"/>
      <c r="CR216" s="109"/>
      <c r="CS216" s="109"/>
      <c r="CT216" s="109"/>
      <c r="CU216" s="109"/>
      <c r="CV216" s="109"/>
      <c r="CW216" s="109"/>
      <c r="CX216" s="109"/>
      <c r="CY216" s="109"/>
      <c r="CZ216" s="109"/>
      <c r="DA216" s="109"/>
      <c r="DB216" s="109"/>
      <c r="DC216" s="109"/>
      <c r="DD216" s="109"/>
      <c r="DE216" s="109"/>
      <c r="DF216" s="109"/>
      <c r="DG216" s="109"/>
      <c r="DH216" s="109"/>
      <c r="DI216" s="109"/>
      <c r="DJ216" s="109"/>
      <c r="DK216" s="109"/>
      <c r="DL216" s="109"/>
      <c r="DM216" s="109"/>
      <c r="DN216" s="109"/>
      <c r="DO216" s="109"/>
      <c r="DP216" s="109"/>
      <c r="DQ216" s="109"/>
      <c r="DR216" s="109"/>
      <c r="DS216" s="109"/>
      <c r="DT216" s="109"/>
      <c r="DU216" s="109"/>
      <c r="DV216" s="109"/>
      <c r="DW216" s="109"/>
      <c r="DX216" s="109"/>
      <c r="DY216" s="109"/>
      <c r="DZ216" s="109"/>
      <c r="EA216" s="109"/>
      <c r="EB216" s="109"/>
      <c r="EC216" s="109"/>
      <c r="ED216" s="109"/>
      <c r="EE216" s="109"/>
      <c r="EF216" s="109"/>
      <c r="EG216" s="109"/>
      <c r="EH216" s="109"/>
      <c r="EI216" s="109"/>
      <c r="EJ216" s="109"/>
      <c r="EK216" s="109"/>
      <c r="EL216" s="109"/>
      <c r="EM216" s="109"/>
      <c r="EN216" s="109"/>
      <c r="EO216" s="109"/>
      <c r="EP216" s="109"/>
      <c r="EQ216" s="109"/>
      <c r="ER216" s="109"/>
      <c r="ES216" s="109"/>
      <c r="ET216" s="109"/>
      <c r="EU216" s="109"/>
      <c r="EV216" s="109"/>
      <c r="EW216" s="109"/>
      <c r="EX216" s="109"/>
      <c r="EY216" s="109"/>
      <c r="EZ216" s="109"/>
      <c r="FA216" s="109"/>
      <c r="FB216" s="109"/>
      <c r="FC216" s="109"/>
      <c r="FD216" s="109"/>
      <c r="FE216" s="109"/>
      <c r="FF216" s="109"/>
      <c r="FG216" s="109"/>
      <c r="FH216" s="109"/>
      <c r="FI216" s="109"/>
      <c r="FJ216" s="109"/>
      <c r="FK216" s="109"/>
      <c r="FL216" s="109"/>
      <c r="FM216" s="109"/>
      <c r="FN216" s="109"/>
      <c r="FO216" s="109"/>
      <c r="FP216" s="109"/>
      <c r="FQ216" s="109"/>
      <c r="FR216" s="109"/>
      <c r="FS216" s="109"/>
      <c r="FT216" s="109"/>
      <c r="FU216" s="109"/>
      <c r="FV216" s="109"/>
      <c r="FW216" s="109"/>
      <c r="FX216" s="109"/>
      <c r="FY216" s="109"/>
      <c r="FZ216" s="109"/>
      <c r="GA216" s="109"/>
      <c r="GB216" s="109"/>
      <c r="GC216" s="109"/>
      <c r="GD216" s="109"/>
      <c r="GE216" s="109"/>
      <c r="GF216" s="109"/>
      <c r="GG216" s="109"/>
      <c r="GH216" s="109"/>
      <c r="GI216" s="109"/>
      <c r="GJ216" s="109"/>
      <c r="GK216" s="109"/>
      <c r="GL216" s="109"/>
      <c r="GM216" s="109"/>
      <c r="GN216" s="109"/>
      <c r="GO216" s="109"/>
      <c r="GP216" s="109"/>
      <c r="GQ216" s="109"/>
      <c r="GR216" s="109"/>
      <c r="GS216" s="109"/>
      <c r="GT216" s="109"/>
      <c r="GU216" s="109"/>
      <c r="GV216" s="109"/>
      <c r="GW216" s="109"/>
      <c r="GX216" s="109"/>
      <c r="GY216" s="109"/>
      <c r="GZ216" s="109"/>
      <c r="HA216" s="109"/>
      <c r="HB216" s="109"/>
      <c r="HC216" s="109"/>
      <c r="HD216" s="109"/>
      <c r="HE216" s="109"/>
      <c r="HF216" s="109"/>
      <c r="HG216" s="109"/>
      <c r="HH216" s="109"/>
      <c r="HI216" s="109"/>
      <c r="HJ216" s="109"/>
      <c r="HK216" s="109"/>
      <c r="HL216" s="109"/>
      <c r="HM216" s="109"/>
      <c r="HN216" s="109"/>
      <c r="HO216" s="109"/>
      <c r="HP216" s="109"/>
      <c r="HQ216" s="109"/>
      <c r="HR216" s="109"/>
      <c r="HS216" s="109"/>
      <c r="HT216" s="109"/>
      <c r="HU216" s="109"/>
      <c r="HV216" s="109"/>
      <c r="HW216" s="109"/>
      <c r="HX216" s="109"/>
      <c r="HY216" s="109"/>
      <c r="HZ216" s="109"/>
      <c r="IA216" s="109"/>
      <c r="IB216" s="109"/>
      <c r="IC216" s="109"/>
      <c r="ID216" s="109"/>
      <c r="IE216" s="109"/>
      <c r="IF216" s="109"/>
      <c r="IG216" s="109"/>
      <c r="IH216" s="109"/>
      <c r="II216" s="109"/>
      <c r="IJ216" s="109"/>
      <c r="IK216" s="109"/>
      <c r="IL216" s="109"/>
      <c r="IM216" s="109"/>
      <c r="IN216" s="109"/>
      <c r="IO216" s="109"/>
      <c r="IP216" s="109"/>
      <c r="IQ216" s="109"/>
      <c r="IR216" s="109"/>
      <c r="IS216" s="109"/>
      <c r="IT216" s="109"/>
      <c r="IU216" s="109"/>
      <c r="IV216" s="109"/>
      <c r="IW216" s="109"/>
      <c r="IX216" s="109"/>
      <c r="IY216" s="109"/>
      <c r="IZ216" s="109"/>
      <c r="JA216" s="109"/>
      <c r="JB216" s="109"/>
      <c r="JC216" s="109"/>
      <c r="JD216" s="109"/>
      <c r="JE216" s="109"/>
      <c r="JF216" s="109"/>
      <c r="JG216" s="109"/>
      <c r="JH216" s="109"/>
      <c r="JI216" s="109"/>
      <c r="JJ216" s="109"/>
      <c r="JK216" s="109"/>
      <c r="JL216" s="109"/>
      <c r="JM216" s="109"/>
      <c r="JN216" s="109"/>
      <c r="JO216" s="109"/>
      <c r="JP216" s="109"/>
      <c r="JQ216" s="109"/>
      <c r="JR216" s="109"/>
      <c r="JS216" s="109"/>
      <c r="JT216" s="109"/>
      <c r="JU216" s="109"/>
      <c r="JV216" s="109"/>
      <c r="JW216" s="109"/>
      <c r="JX216" s="109"/>
      <c r="JY216" s="109"/>
      <c r="JZ216" s="109"/>
      <c r="KA216" s="109"/>
      <c r="KB216" s="109"/>
      <c r="KC216" s="109"/>
      <c r="KD216" s="109"/>
      <c r="KE216" s="109"/>
      <c r="KF216" s="109"/>
      <c r="KG216" s="109"/>
      <c r="KH216" s="109"/>
      <c r="KI216" s="109"/>
      <c r="KJ216" s="109"/>
      <c r="KK216" s="109"/>
      <c r="KL216" s="109"/>
      <c r="KM216" s="109"/>
      <c r="KN216" s="109"/>
      <c r="KO216" s="109"/>
      <c r="KP216" s="109"/>
      <c r="KQ216" s="109"/>
      <c r="KR216" s="109"/>
      <c r="KS216" s="109"/>
      <c r="KT216" s="109"/>
      <c r="KU216" s="109"/>
      <c r="KV216" s="109"/>
      <c r="KW216" s="109"/>
      <c r="KX216" s="109"/>
      <c r="KY216" s="109"/>
      <c r="KZ216" s="109"/>
      <c r="LA216" s="109"/>
      <c r="LB216" s="109"/>
      <c r="LC216" s="109"/>
      <c r="LD216" s="109"/>
      <c r="LE216" s="109"/>
      <c r="LF216" s="109"/>
      <c r="LG216" s="109"/>
      <c r="LH216" s="109"/>
      <c r="LI216" s="109"/>
      <c r="LJ216" s="109"/>
      <c r="LK216" s="109"/>
      <c r="LL216" s="109"/>
      <c r="LM216" s="109"/>
      <c r="LN216" s="109"/>
      <c r="LO216" s="109"/>
      <c r="LP216" s="109"/>
      <c r="LQ216" s="109"/>
      <c r="LR216" s="109"/>
      <c r="LS216" s="109"/>
      <c r="LT216" s="109"/>
      <c r="LU216" s="109"/>
      <c r="LV216" s="109"/>
      <c r="LW216" s="109"/>
      <c r="LX216" s="109"/>
      <c r="LY216" s="109"/>
      <c r="LZ216" s="109"/>
      <c r="MA216" s="109"/>
      <c r="MB216" s="109"/>
      <c r="MC216" s="109"/>
      <c r="MD216" s="109"/>
      <c r="ME216" s="109"/>
      <c r="MF216" s="109"/>
      <c r="MG216" s="109"/>
      <c r="MH216" s="109"/>
      <c r="MI216" s="109"/>
      <c r="MJ216" s="109"/>
      <c r="MK216" s="109"/>
      <c r="ML216" s="109"/>
      <c r="MM216" s="109"/>
      <c r="MN216" s="109"/>
      <c r="MO216" s="109"/>
      <c r="MP216" s="109"/>
      <c r="MQ216" s="109"/>
      <c r="MR216" s="109"/>
      <c r="MS216" s="109"/>
      <c r="MT216" s="109"/>
      <c r="MU216" s="109"/>
      <c r="MV216" s="109"/>
      <c r="MW216" s="109"/>
      <c r="MX216" s="109"/>
      <c r="MY216" s="109"/>
      <c r="MZ216" s="109"/>
      <c r="NA216" s="109"/>
      <c r="NB216" s="109"/>
      <c r="NC216" s="109"/>
      <c r="ND216" s="109"/>
      <c r="NE216" s="109"/>
      <c r="NF216" s="109"/>
      <c r="NG216" s="109"/>
      <c r="NH216" s="109"/>
      <c r="NI216" s="109"/>
      <c r="NJ216" s="109"/>
      <c r="NK216" s="109"/>
      <c r="NL216" s="109"/>
      <c r="NM216" s="109"/>
      <c r="NN216" s="109"/>
      <c r="NO216" s="109"/>
      <c r="NP216" s="109"/>
      <c r="NQ216" s="109"/>
      <c r="NR216" s="109"/>
      <c r="NS216" s="109"/>
      <c r="NT216" s="109"/>
      <c r="NU216" s="109"/>
      <c r="NV216" s="109"/>
      <c r="NW216" s="109"/>
      <c r="NX216" s="109"/>
      <c r="NY216" s="109"/>
      <c r="NZ216" s="109"/>
      <c r="OA216" s="109"/>
      <c r="OB216" s="109"/>
      <c r="OC216" s="109"/>
      <c r="OD216" s="109"/>
      <c r="OE216" s="109"/>
      <c r="OF216" s="109"/>
      <c r="OG216" s="109"/>
      <c r="OH216" s="109"/>
      <c r="OI216" s="109"/>
      <c r="OJ216" s="109"/>
      <c r="OK216" s="109"/>
      <c r="OL216" s="109"/>
      <c r="OM216" s="109"/>
      <c r="ON216" s="109"/>
      <c r="OO216" s="109"/>
      <c r="OP216" s="109"/>
      <c r="OQ216" s="109"/>
      <c r="OR216" s="109"/>
      <c r="OS216" s="109"/>
      <c r="OT216" s="109"/>
      <c r="OU216" s="109"/>
      <c r="OV216" s="109"/>
      <c r="OW216" s="109"/>
      <c r="OX216" s="109"/>
      <c r="OY216" s="109"/>
      <c r="OZ216" s="109"/>
      <c r="PA216" s="109"/>
      <c r="PB216" s="109"/>
      <c r="PC216" s="109"/>
      <c r="PD216" s="109"/>
      <c r="PE216" s="109"/>
      <c r="PF216" s="109"/>
    </row>
    <row r="217" spans="1:422" x14ac:dyDescent="0.2">
      <c r="A217" s="109"/>
      <c r="B217" s="109"/>
      <c r="C217" s="109"/>
      <c r="D217" s="109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09"/>
      <c r="BS217" s="109"/>
      <c r="BT217" s="109"/>
      <c r="BU217" s="109"/>
      <c r="BV217" s="109"/>
      <c r="BW217" s="109"/>
      <c r="BX217" s="109"/>
      <c r="BY217" s="109"/>
      <c r="BZ217" s="109"/>
      <c r="CA217" s="109"/>
      <c r="CB217" s="109"/>
      <c r="CC217" s="109"/>
      <c r="CD217" s="109"/>
      <c r="CE217" s="109"/>
      <c r="CF217" s="109"/>
      <c r="CG217" s="109"/>
      <c r="CH217" s="109"/>
      <c r="CI217" s="109"/>
      <c r="CJ217" s="109"/>
      <c r="CK217" s="109"/>
      <c r="CL217" s="109"/>
      <c r="CM217" s="109"/>
      <c r="CN217" s="109"/>
      <c r="CO217" s="109"/>
      <c r="CP217" s="109"/>
      <c r="CQ217" s="109"/>
      <c r="CR217" s="109"/>
      <c r="CS217" s="109"/>
      <c r="CT217" s="109"/>
      <c r="CU217" s="109"/>
      <c r="CV217" s="109"/>
      <c r="CW217" s="109"/>
      <c r="CX217" s="109"/>
      <c r="CY217" s="109"/>
      <c r="CZ217" s="109"/>
      <c r="DA217" s="109"/>
      <c r="DB217" s="109"/>
      <c r="DC217" s="109"/>
      <c r="DD217" s="109"/>
      <c r="DE217" s="109"/>
      <c r="DF217" s="109"/>
      <c r="DG217" s="109"/>
      <c r="DH217" s="109"/>
      <c r="DI217" s="109"/>
      <c r="DJ217" s="109"/>
      <c r="DK217" s="109"/>
      <c r="DL217" s="109"/>
      <c r="DM217" s="109"/>
      <c r="DN217" s="109"/>
      <c r="DO217" s="109"/>
      <c r="DP217" s="109"/>
      <c r="DQ217" s="109"/>
      <c r="DR217" s="109"/>
      <c r="DS217" s="109"/>
      <c r="DT217" s="109"/>
      <c r="DU217" s="109"/>
      <c r="DV217" s="109"/>
      <c r="DW217" s="109"/>
      <c r="DX217" s="109"/>
      <c r="DY217" s="109"/>
      <c r="DZ217" s="109"/>
      <c r="EA217" s="109"/>
      <c r="EB217" s="109"/>
      <c r="EC217" s="109"/>
      <c r="ED217" s="109"/>
      <c r="EE217" s="109"/>
      <c r="EF217" s="109"/>
      <c r="EG217" s="109"/>
      <c r="EH217" s="109"/>
      <c r="EI217" s="109"/>
      <c r="EJ217" s="109"/>
      <c r="EK217" s="109"/>
      <c r="EL217" s="109"/>
      <c r="EM217" s="109"/>
      <c r="EN217" s="109"/>
      <c r="EO217" s="109"/>
      <c r="EP217" s="109"/>
      <c r="EQ217" s="109"/>
      <c r="ER217" s="109"/>
      <c r="ES217" s="109"/>
      <c r="ET217" s="109"/>
      <c r="EU217" s="109"/>
      <c r="EV217" s="109"/>
      <c r="EW217" s="109"/>
      <c r="EX217" s="109"/>
      <c r="EY217" s="109"/>
      <c r="EZ217" s="109"/>
      <c r="FA217" s="109"/>
      <c r="FB217" s="109"/>
      <c r="FC217" s="109"/>
      <c r="FD217" s="109"/>
      <c r="FE217" s="109"/>
      <c r="FF217" s="109"/>
      <c r="FG217" s="109"/>
      <c r="FH217" s="109"/>
      <c r="FI217" s="109"/>
      <c r="FJ217" s="109"/>
      <c r="FK217" s="109"/>
      <c r="FL217" s="109"/>
      <c r="FM217" s="109"/>
      <c r="FN217" s="109"/>
      <c r="FO217" s="109"/>
      <c r="FP217" s="109"/>
      <c r="FQ217" s="109"/>
      <c r="FR217" s="109"/>
      <c r="FS217" s="109"/>
      <c r="FT217" s="109"/>
      <c r="FU217" s="109"/>
      <c r="FV217" s="109"/>
      <c r="FW217" s="109"/>
      <c r="FX217" s="109"/>
      <c r="FY217" s="109"/>
      <c r="FZ217" s="109"/>
      <c r="GA217" s="109"/>
      <c r="GB217" s="109"/>
      <c r="GC217" s="109"/>
      <c r="GD217" s="109"/>
      <c r="GE217" s="109"/>
      <c r="GF217" s="109"/>
      <c r="GG217" s="109"/>
      <c r="GH217" s="109"/>
      <c r="GI217" s="109"/>
      <c r="GJ217" s="109"/>
      <c r="GK217" s="109"/>
      <c r="GL217" s="109"/>
      <c r="GM217" s="109"/>
      <c r="GN217" s="109"/>
      <c r="GO217" s="109"/>
      <c r="GP217" s="109"/>
      <c r="GQ217" s="109"/>
      <c r="GR217" s="109"/>
      <c r="GS217" s="109"/>
      <c r="GT217" s="109"/>
      <c r="GU217" s="109"/>
      <c r="GV217" s="109"/>
      <c r="GW217" s="109"/>
      <c r="GX217" s="109"/>
      <c r="GY217" s="109"/>
      <c r="GZ217" s="109"/>
      <c r="HA217" s="109"/>
      <c r="HB217" s="109"/>
      <c r="HC217" s="109"/>
      <c r="HD217" s="109"/>
      <c r="HE217" s="109"/>
      <c r="HF217" s="109"/>
      <c r="HG217" s="109"/>
      <c r="HH217" s="109"/>
      <c r="HI217" s="109"/>
      <c r="HJ217" s="109"/>
      <c r="HK217" s="109"/>
      <c r="HL217" s="109"/>
      <c r="HM217" s="109"/>
      <c r="HN217" s="109"/>
      <c r="HO217" s="109"/>
      <c r="HP217" s="109"/>
      <c r="HQ217" s="109"/>
      <c r="HR217" s="109"/>
      <c r="HS217" s="109"/>
      <c r="HT217" s="109"/>
      <c r="HU217" s="109"/>
      <c r="HV217" s="109"/>
      <c r="HW217" s="109"/>
      <c r="HX217" s="109"/>
      <c r="HY217" s="109"/>
      <c r="HZ217" s="109"/>
      <c r="IA217" s="109"/>
      <c r="IB217" s="109"/>
      <c r="IC217" s="109"/>
      <c r="ID217" s="109"/>
      <c r="IE217" s="109"/>
      <c r="IF217" s="109"/>
      <c r="IG217" s="109"/>
      <c r="IH217" s="109"/>
      <c r="II217" s="109"/>
      <c r="IJ217" s="109"/>
      <c r="IK217" s="109"/>
      <c r="IL217" s="109"/>
      <c r="IM217" s="109"/>
      <c r="IN217" s="109"/>
      <c r="IO217" s="109"/>
      <c r="IP217" s="109"/>
      <c r="IQ217" s="109"/>
      <c r="IR217" s="109"/>
      <c r="IS217" s="109"/>
      <c r="IT217" s="109"/>
      <c r="IU217" s="109"/>
      <c r="IV217" s="109"/>
      <c r="IW217" s="109"/>
      <c r="IX217" s="109"/>
      <c r="IY217" s="109"/>
      <c r="IZ217" s="109"/>
      <c r="JA217" s="109"/>
      <c r="JB217" s="109"/>
      <c r="JC217" s="109"/>
      <c r="JD217" s="109"/>
      <c r="JE217" s="109"/>
      <c r="JF217" s="109"/>
      <c r="JG217" s="109"/>
      <c r="JH217" s="109"/>
      <c r="JI217" s="109"/>
      <c r="JJ217" s="109"/>
      <c r="JK217" s="109"/>
      <c r="JL217" s="109"/>
      <c r="JM217" s="109"/>
      <c r="JN217" s="109"/>
      <c r="JO217" s="109"/>
      <c r="JP217" s="109"/>
      <c r="JQ217" s="109"/>
      <c r="JR217" s="109"/>
      <c r="JS217" s="109"/>
      <c r="JT217" s="109"/>
      <c r="JU217" s="109"/>
      <c r="JV217" s="109"/>
      <c r="JW217" s="109"/>
      <c r="JX217" s="109"/>
      <c r="JY217" s="109"/>
      <c r="JZ217" s="109"/>
      <c r="KA217" s="109"/>
      <c r="KB217" s="109"/>
      <c r="KC217" s="109"/>
      <c r="KD217" s="109"/>
      <c r="KE217" s="109"/>
      <c r="KF217" s="109"/>
      <c r="KG217" s="109"/>
      <c r="KH217" s="109"/>
      <c r="KI217" s="109"/>
      <c r="KJ217" s="109"/>
      <c r="KK217" s="109"/>
      <c r="KL217" s="109"/>
      <c r="KM217" s="109"/>
      <c r="KN217" s="109"/>
      <c r="KO217" s="109"/>
      <c r="KP217" s="109"/>
      <c r="KQ217" s="109"/>
      <c r="KR217" s="109"/>
      <c r="KS217" s="109"/>
      <c r="KT217" s="109"/>
      <c r="KU217" s="109"/>
      <c r="KV217" s="109"/>
      <c r="KW217" s="109"/>
      <c r="KX217" s="109"/>
      <c r="KY217" s="109"/>
      <c r="KZ217" s="109"/>
      <c r="LA217" s="109"/>
      <c r="LB217" s="109"/>
      <c r="LC217" s="109"/>
      <c r="LD217" s="109"/>
      <c r="LE217" s="109"/>
      <c r="LF217" s="109"/>
      <c r="LG217" s="109"/>
      <c r="LH217" s="109"/>
      <c r="LI217" s="109"/>
      <c r="LJ217" s="109"/>
      <c r="LK217" s="109"/>
      <c r="LL217" s="109"/>
      <c r="LM217" s="109"/>
      <c r="LN217" s="109"/>
      <c r="LO217" s="109"/>
      <c r="LP217" s="109"/>
      <c r="LQ217" s="109"/>
      <c r="LR217" s="109"/>
      <c r="LS217" s="109"/>
      <c r="LT217" s="109"/>
      <c r="LU217" s="109"/>
      <c r="LV217" s="109"/>
      <c r="LW217" s="109"/>
      <c r="LX217" s="109"/>
      <c r="LY217" s="109"/>
      <c r="LZ217" s="109"/>
      <c r="MA217" s="109"/>
      <c r="MB217" s="109"/>
      <c r="MC217" s="109"/>
      <c r="MD217" s="109"/>
      <c r="ME217" s="109"/>
      <c r="MF217" s="109"/>
      <c r="MG217" s="109"/>
      <c r="MH217" s="109"/>
      <c r="MI217" s="109"/>
      <c r="MJ217" s="109"/>
      <c r="MK217" s="109"/>
      <c r="ML217" s="109"/>
      <c r="MM217" s="109"/>
      <c r="MN217" s="109"/>
      <c r="MO217" s="109"/>
      <c r="MP217" s="109"/>
      <c r="MQ217" s="109"/>
      <c r="MR217" s="109"/>
      <c r="MS217" s="109"/>
      <c r="MT217" s="109"/>
      <c r="MU217" s="109"/>
      <c r="MV217" s="109"/>
      <c r="MW217" s="109"/>
      <c r="MX217" s="109"/>
      <c r="MY217" s="109"/>
      <c r="MZ217" s="109"/>
      <c r="NA217" s="109"/>
      <c r="NB217" s="109"/>
      <c r="NC217" s="109"/>
      <c r="ND217" s="109"/>
      <c r="NE217" s="109"/>
      <c r="NF217" s="109"/>
      <c r="NG217" s="109"/>
      <c r="NH217" s="109"/>
      <c r="NI217" s="109"/>
      <c r="NJ217" s="109"/>
      <c r="NK217" s="109"/>
      <c r="NL217" s="109"/>
      <c r="NM217" s="109"/>
      <c r="NN217" s="109"/>
      <c r="NO217" s="109"/>
      <c r="NP217" s="109"/>
      <c r="NQ217" s="109"/>
      <c r="NR217" s="109"/>
      <c r="NS217" s="109"/>
      <c r="NT217" s="109"/>
      <c r="NU217" s="109"/>
      <c r="NV217" s="109"/>
      <c r="NW217" s="109"/>
      <c r="NX217" s="109"/>
      <c r="NY217" s="109"/>
      <c r="NZ217" s="109"/>
      <c r="OA217" s="109"/>
      <c r="OB217" s="109"/>
      <c r="OC217" s="109"/>
      <c r="OD217" s="109"/>
      <c r="OE217" s="109"/>
      <c r="OF217" s="109"/>
      <c r="OG217" s="109"/>
      <c r="OH217" s="109"/>
      <c r="OI217" s="109"/>
      <c r="OJ217" s="109"/>
      <c r="OK217" s="109"/>
      <c r="OL217" s="109"/>
      <c r="OM217" s="109"/>
      <c r="ON217" s="109"/>
      <c r="OO217" s="109"/>
      <c r="OP217" s="109"/>
      <c r="OQ217" s="109"/>
      <c r="OR217" s="109"/>
      <c r="OS217" s="109"/>
      <c r="OT217" s="109"/>
      <c r="OU217" s="109"/>
      <c r="OV217" s="109"/>
      <c r="OW217" s="109"/>
      <c r="OX217" s="109"/>
      <c r="OY217" s="109"/>
      <c r="OZ217" s="109"/>
      <c r="PA217" s="109"/>
      <c r="PB217" s="109"/>
      <c r="PC217" s="109"/>
      <c r="PD217" s="109"/>
      <c r="PE217" s="109"/>
      <c r="PF217" s="109"/>
    </row>
    <row r="218" spans="1:422" x14ac:dyDescent="0.2">
      <c r="A218" s="109"/>
      <c r="B218" s="109"/>
      <c r="C218" s="109"/>
      <c r="D218" s="109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  <c r="BT218" s="109"/>
      <c r="BU218" s="109"/>
      <c r="BV218" s="109"/>
      <c r="BW218" s="109"/>
      <c r="BX218" s="109"/>
      <c r="BY218" s="109"/>
      <c r="BZ218" s="109"/>
      <c r="CA218" s="109"/>
      <c r="CB218" s="109"/>
      <c r="CC218" s="109"/>
      <c r="CD218" s="109"/>
      <c r="CE218" s="109"/>
      <c r="CF218" s="109"/>
      <c r="CG218" s="109"/>
      <c r="CH218" s="109"/>
      <c r="CI218" s="109"/>
      <c r="CJ218" s="109"/>
      <c r="CK218" s="109"/>
      <c r="CL218" s="109"/>
      <c r="CM218" s="109"/>
      <c r="CN218" s="109"/>
      <c r="CO218" s="109"/>
      <c r="CP218" s="109"/>
      <c r="CQ218" s="109"/>
      <c r="CR218" s="109"/>
      <c r="CS218" s="109"/>
      <c r="CT218" s="109"/>
      <c r="CU218" s="109"/>
      <c r="CV218" s="109"/>
      <c r="CW218" s="109"/>
      <c r="CX218" s="109"/>
      <c r="CY218" s="109"/>
      <c r="CZ218" s="109"/>
      <c r="DA218" s="109"/>
      <c r="DB218" s="109"/>
      <c r="DC218" s="109"/>
      <c r="DD218" s="109"/>
      <c r="DE218" s="109"/>
      <c r="DF218" s="109"/>
      <c r="DG218" s="109"/>
      <c r="DH218" s="109"/>
      <c r="DI218" s="109"/>
      <c r="DJ218" s="109"/>
      <c r="DK218" s="109"/>
      <c r="DL218" s="109"/>
      <c r="DM218" s="109"/>
      <c r="DN218" s="109"/>
      <c r="DO218" s="109"/>
      <c r="DP218" s="109"/>
      <c r="DQ218" s="109"/>
      <c r="DR218" s="109"/>
      <c r="DS218" s="109"/>
      <c r="DT218" s="109"/>
      <c r="DU218" s="109"/>
      <c r="DV218" s="109"/>
      <c r="DW218" s="109"/>
      <c r="DX218" s="109"/>
      <c r="DY218" s="109"/>
      <c r="DZ218" s="109"/>
      <c r="EA218" s="109"/>
      <c r="EB218" s="109"/>
      <c r="EC218" s="109"/>
      <c r="ED218" s="109"/>
      <c r="EE218" s="109"/>
      <c r="EF218" s="109"/>
      <c r="EG218" s="109"/>
      <c r="EH218" s="109"/>
      <c r="EI218" s="109"/>
      <c r="EJ218" s="109"/>
      <c r="EK218" s="109"/>
      <c r="EL218" s="109"/>
      <c r="EM218" s="109"/>
      <c r="EN218" s="109"/>
      <c r="EO218" s="109"/>
      <c r="EP218" s="109"/>
      <c r="EQ218" s="109"/>
      <c r="ER218" s="109"/>
      <c r="ES218" s="109"/>
      <c r="ET218" s="109"/>
      <c r="EU218" s="109"/>
      <c r="EV218" s="109"/>
      <c r="EW218" s="109"/>
      <c r="EX218" s="109"/>
      <c r="EY218" s="109"/>
      <c r="EZ218" s="109"/>
      <c r="FA218" s="109"/>
      <c r="FB218" s="109"/>
      <c r="FC218" s="109"/>
      <c r="FD218" s="109"/>
      <c r="FE218" s="109"/>
      <c r="FF218" s="109"/>
      <c r="FG218" s="109"/>
      <c r="FH218" s="109"/>
      <c r="FI218" s="109"/>
      <c r="FJ218" s="109"/>
      <c r="FK218" s="109"/>
      <c r="FL218" s="109"/>
      <c r="FM218" s="109"/>
      <c r="FN218" s="109"/>
      <c r="FO218" s="109"/>
      <c r="FP218" s="109"/>
      <c r="FQ218" s="109"/>
      <c r="FR218" s="109"/>
      <c r="FS218" s="109"/>
      <c r="FT218" s="109"/>
      <c r="FU218" s="109"/>
      <c r="FV218" s="109"/>
      <c r="FW218" s="109"/>
      <c r="FX218" s="109"/>
      <c r="FY218" s="109"/>
      <c r="FZ218" s="109"/>
      <c r="GA218" s="109"/>
      <c r="GB218" s="109"/>
      <c r="GC218" s="109"/>
      <c r="GD218" s="109"/>
      <c r="GE218" s="109"/>
      <c r="GF218" s="109"/>
      <c r="GG218" s="109"/>
      <c r="GH218" s="109"/>
      <c r="GI218" s="109"/>
      <c r="GJ218" s="109"/>
      <c r="GK218" s="109"/>
      <c r="GL218" s="109"/>
      <c r="GM218" s="109"/>
      <c r="GN218" s="109"/>
      <c r="GO218" s="109"/>
      <c r="GP218" s="109"/>
      <c r="GQ218" s="109"/>
      <c r="GR218" s="109"/>
      <c r="GS218" s="109"/>
      <c r="GT218" s="109"/>
      <c r="GU218" s="109"/>
      <c r="GV218" s="109"/>
      <c r="GW218" s="109"/>
      <c r="GX218" s="109"/>
      <c r="GY218" s="109"/>
      <c r="GZ218" s="109"/>
      <c r="HA218" s="109"/>
      <c r="HB218" s="109"/>
      <c r="HC218" s="109"/>
      <c r="HD218" s="109"/>
      <c r="HE218" s="109"/>
      <c r="HF218" s="109"/>
      <c r="HG218" s="109"/>
      <c r="HH218" s="109"/>
      <c r="HI218" s="109"/>
      <c r="HJ218" s="109"/>
      <c r="HK218" s="109"/>
      <c r="HL218" s="109"/>
      <c r="HM218" s="109"/>
      <c r="HN218" s="109"/>
      <c r="HO218" s="109"/>
      <c r="HP218" s="109"/>
      <c r="HQ218" s="109"/>
      <c r="HR218" s="109"/>
      <c r="HS218" s="109"/>
      <c r="HT218" s="109"/>
      <c r="HU218" s="109"/>
      <c r="HV218" s="109"/>
      <c r="HW218" s="109"/>
      <c r="HX218" s="109"/>
      <c r="HY218" s="109"/>
      <c r="HZ218" s="109"/>
      <c r="IA218" s="109"/>
      <c r="IB218" s="109"/>
      <c r="IC218" s="109"/>
      <c r="ID218" s="109"/>
      <c r="IE218" s="109"/>
      <c r="IF218" s="109"/>
      <c r="IG218" s="109"/>
      <c r="IH218" s="109"/>
      <c r="II218" s="109"/>
      <c r="IJ218" s="109"/>
      <c r="IK218" s="109"/>
      <c r="IL218" s="109"/>
      <c r="IM218" s="109"/>
      <c r="IN218" s="109"/>
      <c r="IO218" s="109"/>
      <c r="IP218" s="109"/>
      <c r="IQ218" s="109"/>
      <c r="IR218" s="109"/>
      <c r="IS218" s="109"/>
      <c r="IT218" s="109"/>
      <c r="IU218" s="109"/>
      <c r="IV218" s="109"/>
      <c r="IW218" s="109"/>
      <c r="IX218" s="109"/>
      <c r="IY218" s="109"/>
      <c r="IZ218" s="109"/>
      <c r="JA218" s="109"/>
      <c r="JB218" s="109"/>
      <c r="JC218" s="109"/>
      <c r="JD218" s="109"/>
      <c r="JE218" s="109"/>
      <c r="JF218" s="109"/>
      <c r="JG218" s="109"/>
      <c r="JH218" s="109"/>
      <c r="JI218" s="109"/>
      <c r="JJ218" s="109"/>
      <c r="JK218" s="109"/>
      <c r="JL218" s="109"/>
      <c r="JM218" s="109"/>
      <c r="JN218" s="109"/>
      <c r="JO218" s="109"/>
      <c r="JP218" s="109"/>
      <c r="JQ218" s="109"/>
      <c r="JR218" s="109"/>
      <c r="JS218" s="109"/>
      <c r="JT218" s="109"/>
      <c r="JU218" s="109"/>
      <c r="JV218" s="109"/>
      <c r="JW218" s="109"/>
      <c r="JX218" s="109"/>
      <c r="JY218" s="109"/>
      <c r="JZ218" s="109"/>
      <c r="KA218" s="109"/>
      <c r="KB218" s="109"/>
      <c r="KC218" s="109"/>
      <c r="KD218" s="109"/>
      <c r="KE218" s="109"/>
      <c r="KF218" s="109"/>
      <c r="KG218" s="109"/>
      <c r="KH218" s="109"/>
      <c r="KI218" s="109"/>
      <c r="KJ218" s="109"/>
      <c r="KK218" s="109"/>
      <c r="KL218" s="109"/>
      <c r="KM218" s="109"/>
      <c r="KN218" s="109"/>
      <c r="KO218" s="109"/>
      <c r="KP218" s="109"/>
      <c r="KQ218" s="109"/>
      <c r="KR218" s="109"/>
      <c r="KS218" s="109"/>
      <c r="KT218" s="109"/>
      <c r="KU218" s="109"/>
      <c r="KV218" s="109"/>
      <c r="KW218" s="109"/>
      <c r="KX218" s="109"/>
      <c r="KY218" s="109"/>
      <c r="KZ218" s="109"/>
      <c r="LA218" s="109"/>
      <c r="LB218" s="109"/>
      <c r="LC218" s="109"/>
      <c r="LD218" s="109"/>
      <c r="LE218" s="109"/>
      <c r="LF218" s="109"/>
      <c r="LG218" s="109"/>
      <c r="LH218" s="109"/>
      <c r="LI218" s="109"/>
      <c r="LJ218" s="109"/>
      <c r="LK218" s="109"/>
      <c r="LL218" s="109"/>
      <c r="LM218" s="109"/>
      <c r="LN218" s="109"/>
      <c r="LO218" s="109"/>
      <c r="LP218" s="109"/>
      <c r="LQ218" s="109"/>
      <c r="LR218" s="109"/>
      <c r="LS218" s="109"/>
      <c r="LT218" s="109"/>
      <c r="LU218" s="109"/>
      <c r="LV218" s="109"/>
      <c r="LW218" s="109"/>
      <c r="LX218" s="109"/>
      <c r="LY218" s="109"/>
      <c r="LZ218" s="109"/>
      <c r="MA218" s="109"/>
      <c r="MB218" s="109"/>
      <c r="MC218" s="109"/>
      <c r="MD218" s="109"/>
      <c r="ME218" s="109"/>
      <c r="MF218" s="109"/>
      <c r="MG218" s="109"/>
      <c r="MH218" s="109"/>
      <c r="MI218" s="109"/>
      <c r="MJ218" s="109"/>
      <c r="MK218" s="109"/>
      <c r="ML218" s="109"/>
      <c r="MM218" s="109"/>
      <c r="MN218" s="109"/>
      <c r="MO218" s="109"/>
      <c r="MP218" s="109"/>
      <c r="MQ218" s="109"/>
      <c r="MR218" s="109"/>
      <c r="MS218" s="109"/>
      <c r="MT218" s="109"/>
      <c r="MU218" s="109"/>
      <c r="MV218" s="109"/>
      <c r="MW218" s="109"/>
      <c r="MX218" s="109"/>
      <c r="MY218" s="109"/>
      <c r="MZ218" s="109"/>
      <c r="NA218" s="109"/>
      <c r="NB218" s="109"/>
      <c r="NC218" s="109"/>
      <c r="ND218" s="109"/>
      <c r="NE218" s="109"/>
      <c r="NF218" s="109"/>
      <c r="NG218" s="109"/>
      <c r="NH218" s="109"/>
      <c r="NI218" s="109"/>
      <c r="NJ218" s="109"/>
      <c r="NK218" s="109"/>
      <c r="NL218" s="109"/>
      <c r="NM218" s="109"/>
      <c r="NN218" s="109"/>
      <c r="NO218" s="109"/>
      <c r="NP218" s="109"/>
      <c r="NQ218" s="109"/>
      <c r="NR218" s="109"/>
      <c r="NS218" s="109"/>
      <c r="NT218" s="109"/>
      <c r="NU218" s="109"/>
      <c r="NV218" s="109"/>
      <c r="NW218" s="109"/>
      <c r="NX218" s="109"/>
      <c r="NY218" s="109"/>
      <c r="NZ218" s="109"/>
      <c r="OA218" s="109"/>
      <c r="OB218" s="109"/>
      <c r="OC218" s="109"/>
      <c r="OD218" s="109"/>
      <c r="OE218" s="109"/>
      <c r="OF218" s="109"/>
      <c r="OG218" s="109"/>
      <c r="OH218" s="109"/>
      <c r="OI218" s="109"/>
      <c r="OJ218" s="109"/>
      <c r="OK218" s="109"/>
      <c r="OL218" s="109"/>
      <c r="OM218" s="109"/>
      <c r="ON218" s="109"/>
      <c r="OO218" s="109"/>
      <c r="OP218" s="109"/>
      <c r="OQ218" s="109"/>
      <c r="OR218" s="109"/>
      <c r="OS218" s="109"/>
      <c r="OT218" s="109"/>
      <c r="OU218" s="109"/>
      <c r="OV218" s="109"/>
      <c r="OW218" s="109"/>
      <c r="OX218" s="109"/>
      <c r="OY218" s="109"/>
      <c r="OZ218" s="109"/>
      <c r="PA218" s="109"/>
      <c r="PB218" s="109"/>
      <c r="PC218" s="109"/>
      <c r="PD218" s="109"/>
      <c r="PE218" s="109"/>
      <c r="PF218" s="109"/>
    </row>
    <row r="219" spans="1:422" x14ac:dyDescent="0.2">
      <c r="A219" s="109"/>
      <c r="B219" s="109"/>
      <c r="C219" s="109"/>
      <c r="D219" s="109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  <c r="BT219" s="109"/>
      <c r="BU219" s="109"/>
      <c r="BV219" s="109"/>
      <c r="BW219" s="109"/>
      <c r="BX219" s="109"/>
      <c r="BY219" s="109"/>
      <c r="BZ219" s="109"/>
      <c r="CA219" s="109"/>
      <c r="CB219" s="109"/>
      <c r="CC219" s="109"/>
      <c r="CD219" s="109"/>
      <c r="CE219" s="109"/>
      <c r="CF219" s="109"/>
      <c r="CG219" s="109"/>
      <c r="CH219" s="109"/>
      <c r="CI219" s="109"/>
      <c r="CJ219" s="109"/>
      <c r="CK219" s="109"/>
      <c r="CL219" s="109"/>
      <c r="CM219" s="109"/>
      <c r="CN219" s="109"/>
      <c r="CO219" s="109"/>
      <c r="CP219" s="109"/>
      <c r="CQ219" s="109"/>
      <c r="CR219" s="109"/>
      <c r="CS219" s="109"/>
      <c r="CT219" s="109"/>
      <c r="CU219" s="109"/>
      <c r="CV219" s="109"/>
      <c r="CW219" s="109"/>
      <c r="CX219" s="109"/>
      <c r="CY219" s="109"/>
      <c r="CZ219" s="109"/>
      <c r="DA219" s="109"/>
      <c r="DB219" s="109"/>
      <c r="DC219" s="109"/>
      <c r="DD219" s="109"/>
      <c r="DE219" s="109"/>
      <c r="DF219" s="109"/>
      <c r="DG219" s="109"/>
      <c r="DH219" s="109"/>
      <c r="DI219" s="109"/>
      <c r="DJ219" s="109"/>
      <c r="DK219" s="109"/>
      <c r="DL219" s="109"/>
      <c r="DM219" s="109"/>
      <c r="DN219" s="109"/>
      <c r="DO219" s="109"/>
      <c r="DP219" s="109"/>
      <c r="DQ219" s="109"/>
      <c r="DR219" s="109"/>
      <c r="DS219" s="109"/>
      <c r="DT219" s="109"/>
      <c r="DU219" s="109"/>
      <c r="DV219" s="109"/>
      <c r="DW219" s="109"/>
      <c r="DX219" s="109"/>
      <c r="DY219" s="109"/>
      <c r="DZ219" s="109"/>
      <c r="EA219" s="109"/>
      <c r="EB219" s="109"/>
      <c r="EC219" s="109"/>
      <c r="ED219" s="109"/>
      <c r="EE219" s="109"/>
      <c r="EF219" s="109"/>
      <c r="EG219" s="109"/>
      <c r="EH219" s="109"/>
      <c r="EI219" s="109"/>
      <c r="EJ219" s="109"/>
      <c r="EK219" s="109"/>
      <c r="EL219" s="109"/>
      <c r="EM219" s="109"/>
      <c r="EN219" s="109"/>
      <c r="EO219" s="109"/>
      <c r="EP219" s="109"/>
      <c r="EQ219" s="109"/>
      <c r="ER219" s="109"/>
      <c r="ES219" s="109"/>
      <c r="ET219" s="109"/>
      <c r="EU219" s="109"/>
      <c r="EV219" s="109"/>
      <c r="EW219" s="109"/>
      <c r="EX219" s="109"/>
      <c r="EY219" s="109"/>
      <c r="EZ219" s="109"/>
      <c r="FA219" s="109"/>
      <c r="FB219" s="109"/>
      <c r="FC219" s="109"/>
      <c r="FD219" s="109"/>
      <c r="FE219" s="109"/>
      <c r="FF219" s="109"/>
      <c r="FG219" s="109"/>
      <c r="FH219" s="109"/>
      <c r="FI219" s="109"/>
      <c r="FJ219" s="109"/>
      <c r="FK219" s="109"/>
      <c r="FL219" s="109"/>
      <c r="FM219" s="109"/>
      <c r="FN219" s="109"/>
      <c r="FO219" s="109"/>
      <c r="FP219" s="109"/>
      <c r="FQ219" s="109"/>
      <c r="FR219" s="109"/>
      <c r="FS219" s="109"/>
      <c r="FT219" s="109"/>
      <c r="FU219" s="109"/>
      <c r="FV219" s="109"/>
      <c r="FW219" s="109"/>
      <c r="FX219" s="109"/>
      <c r="FY219" s="109"/>
      <c r="FZ219" s="109"/>
      <c r="GA219" s="109"/>
      <c r="GB219" s="109"/>
      <c r="GC219" s="109"/>
      <c r="GD219" s="109"/>
      <c r="GE219" s="109"/>
      <c r="GF219" s="109"/>
      <c r="GG219" s="109"/>
      <c r="GH219" s="109"/>
      <c r="GI219" s="109"/>
      <c r="GJ219" s="109"/>
      <c r="GK219" s="109"/>
      <c r="GL219" s="109"/>
      <c r="GM219" s="109"/>
      <c r="GN219" s="109"/>
      <c r="GO219" s="109"/>
      <c r="GP219" s="109"/>
      <c r="GQ219" s="109"/>
      <c r="GR219" s="109"/>
      <c r="GS219" s="109"/>
      <c r="GT219" s="109"/>
      <c r="GU219" s="109"/>
      <c r="GV219" s="109"/>
      <c r="GW219" s="109"/>
      <c r="GX219" s="109"/>
      <c r="GY219" s="109"/>
      <c r="GZ219" s="109"/>
      <c r="HA219" s="109"/>
      <c r="HB219" s="109"/>
      <c r="HC219" s="109"/>
      <c r="HD219" s="109"/>
      <c r="HE219" s="109"/>
      <c r="HF219" s="109"/>
      <c r="HG219" s="109"/>
      <c r="HH219" s="109"/>
      <c r="HI219" s="109"/>
      <c r="HJ219" s="109"/>
      <c r="HK219" s="109"/>
      <c r="HL219" s="109"/>
      <c r="HM219" s="109"/>
      <c r="HN219" s="109"/>
      <c r="HO219" s="109"/>
      <c r="HP219" s="109"/>
      <c r="HQ219" s="109"/>
      <c r="HR219" s="109"/>
      <c r="HS219" s="109"/>
      <c r="HT219" s="109"/>
      <c r="HU219" s="109"/>
      <c r="HV219" s="109"/>
      <c r="HW219" s="109"/>
      <c r="HX219" s="109"/>
      <c r="HY219" s="109"/>
      <c r="HZ219" s="109"/>
      <c r="IA219" s="109"/>
      <c r="IB219" s="109"/>
      <c r="IC219" s="109"/>
      <c r="ID219" s="109"/>
      <c r="IE219" s="109"/>
      <c r="IF219" s="109"/>
      <c r="IG219" s="109"/>
      <c r="IH219" s="109"/>
      <c r="II219" s="109"/>
      <c r="IJ219" s="109"/>
      <c r="IK219" s="109"/>
      <c r="IL219" s="109"/>
      <c r="IM219" s="109"/>
      <c r="IN219" s="109"/>
      <c r="IO219" s="109"/>
      <c r="IP219" s="109"/>
      <c r="IQ219" s="109"/>
      <c r="IR219" s="109"/>
      <c r="IS219" s="109"/>
      <c r="IT219" s="109"/>
      <c r="IU219" s="109"/>
      <c r="IV219" s="109"/>
      <c r="IW219" s="109"/>
      <c r="IX219" s="109"/>
      <c r="IY219" s="109"/>
      <c r="IZ219" s="109"/>
      <c r="JA219" s="109"/>
      <c r="JB219" s="109"/>
      <c r="JC219" s="109"/>
      <c r="JD219" s="109"/>
      <c r="JE219" s="109"/>
      <c r="JF219" s="109"/>
      <c r="JG219" s="109"/>
      <c r="JH219" s="109"/>
      <c r="JI219" s="109"/>
      <c r="JJ219" s="109"/>
      <c r="JK219" s="109"/>
      <c r="JL219" s="109"/>
      <c r="JM219" s="109"/>
      <c r="JN219" s="109"/>
      <c r="JO219" s="109"/>
      <c r="JP219" s="109"/>
      <c r="JQ219" s="109"/>
      <c r="JR219" s="109"/>
      <c r="JS219" s="109"/>
      <c r="JT219" s="109"/>
      <c r="JU219" s="109"/>
      <c r="JV219" s="109"/>
      <c r="JW219" s="109"/>
      <c r="JX219" s="109"/>
      <c r="JY219" s="109"/>
      <c r="JZ219" s="109"/>
      <c r="KA219" s="109"/>
      <c r="KB219" s="109"/>
      <c r="KC219" s="109"/>
      <c r="KD219" s="109"/>
      <c r="KE219" s="109"/>
      <c r="KF219" s="109"/>
      <c r="KG219" s="109"/>
      <c r="KH219" s="109"/>
      <c r="KI219" s="109"/>
      <c r="KJ219" s="109"/>
      <c r="KK219" s="109"/>
      <c r="KL219" s="109"/>
      <c r="KM219" s="109"/>
      <c r="KN219" s="109"/>
      <c r="KO219" s="109"/>
      <c r="KP219" s="109"/>
      <c r="KQ219" s="109"/>
      <c r="KR219" s="109"/>
      <c r="KS219" s="109"/>
      <c r="KT219" s="109"/>
      <c r="KU219" s="109"/>
      <c r="KV219" s="109"/>
      <c r="KW219" s="109"/>
      <c r="KX219" s="109"/>
      <c r="KY219" s="109"/>
      <c r="KZ219" s="109"/>
      <c r="LA219" s="109"/>
      <c r="LB219" s="109"/>
      <c r="LC219" s="109"/>
      <c r="LD219" s="109"/>
      <c r="LE219" s="109"/>
      <c r="LF219" s="109"/>
      <c r="LG219" s="109"/>
      <c r="LH219" s="109"/>
      <c r="LI219" s="109"/>
      <c r="LJ219" s="109"/>
      <c r="LK219" s="109"/>
      <c r="LL219" s="109"/>
      <c r="LM219" s="109"/>
      <c r="LN219" s="109"/>
      <c r="LO219" s="109"/>
      <c r="LP219" s="109"/>
      <c r="LQ219" s="109"/>
      <c r="LR219" s="109"/>
      <c r="LS219" s="109"/>
      <c r="LT219" s="109"/>
      <c r="LU219" s="109"/>
      <c r="LV219" s="109"/>
      <c r="LW219" s="109"/>
      <c r="LX219" s="109"/>
      <c r="LY219" s="109"/>
      <c r="LZ219" s="109"/>
      <c r="MA219" s="109"/>
      <c r="MB219" s="109"/>
      <c r="MC219" s="109"/>
      <c r="MD219" s="109"/>
      <c r="ME219" s="109"/>
      <c r="MF219" s="109"/>
      <c r="MG219" s="109"/>
      <c r="MH219" s="109"/>
      <c r="MI219" s="109"/>
      <c r="MJ219" s="109"/>
      <c r="MK219" s="109"/>
      <c r="ML219" s="109"/>
      <c r="MM219" s="109"/>
      <c r="MN219" s="109"/>
      <c r="MO219" s="109"/>
      <c r="MP219" s="109"/>
      <c r="MQ219" s="109"/>
      <c r="MR219" s="109"/>
      <c r="MS219" s="109"/>
      <c r="MT219" s="109"/>
      <c r="MU219" s="109"/>
      <c r="MV219" s="109"/>
      <c r="MW219" s="109"/>
      <c r="MX219" s="109"/>
      <c r="MY219" s="109"/>
      <c r="MZ219" s="109"/>
      <c r="NA219" s="109"/>
      <c r="NB219" s="109"/>
      <c r="NC219" s="109"/>
      <c r="ND219" s="109"/>
      <c r="NE219" s="109"/>
      <c r="NF219" s="109"/>
      <c r="NG219" s="109"/>
      <c r="NH219" s="109"/>
      <c r="NI219" s="109"/>
      <c r="NJ219" s="109"/>
      <c r="NK219" s="109"/>
      <c r="NL219" s="109"/>
      <c r="NM219" s="109"/>
      <c r="NN219" s="109"/>
      <c r="NO219" s="109"/>
      <c r="NP219" s="109"/>
      <c r="NQ219" s="109"/>
      <c r="NR219" s="109"/>
      <c r="NS219" s="109"/>
      <c r="NT219" s="109"/>
      <c r="NU219" s="109"/>
      <c r="NV219" s="109"/>
      <c r="NW219" s="109"/>
      <c r="NX219" s="109"/>
      <c r="NY219" s="109"/>
      <c r="NZ219" s="109"/>
      <c r="OA219" s="109"/>
      <c r="OB219" s="109"/>
      <c r="OC219" s="109"/>
      <c r="OD219" s="109"/>
      <c r="OE219" s="109"/>
      <c r="OF219" s="109"/>
      <c r="OG219" s="109"/>
      <c r="OH219" s="109"/>
      <c r="OI219" s="109"/>
      <c r="OJ219" s="109"/>
      <c r="OK219" s="109"/>
      <c r="OL219" s="109"/>
      <c r="OM219" s="109"/>
      <c r="ON219" s="109"/>
      <c r="OO219" s="109"/>
      <c r="OP219" s="109"/>
      <c r="OQ219" s="109"/>
      <c r="OR219" s="109"/>
      <c r="OS219" s="109"/>
      <c r="OT219" s="109"/>
      <c r="OU219" s="109"/>
      <c r="OV219" s="109"/>
      <c r="OW219" s="109"/>
      <c r="OX219" s="109"/>
      <c r="OY219" s="109"/>
      <c r="OZ219" s="109"/>
      <c r="PA219" s="109"/>
      <c r="PB219" s="109"/>
      <c r="PC219" s="109"/>
      <c r="PD219" s="109"/>
      <c r="PE219" s="109"/>
      <c r="PF219" s="109"/>
    </row>
    <row r="220" spans="1:422" x14ac:dyDescent="0.2">
      <c r="A220" s="109"/>
      <c r="B220" s="109"/>
      <c r="C220" s="109"/>
      <c r="D220" s="109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  <c r="BT220" s="109"/>
      <c r="BU220" s="109"/>
      <c r="BV220" s="109"/>
      <c r="BW220" s="109"/>
      <c r="BX220" s="109"/>
      <c r="BY220" s="109"/>
      <c r="BZ220" s="109"/>
      <c r="CA220" s="109"/>
      <c r="CB220" s="109"/>
      <c r="CC220" s="109"/>
      <c r="CD220" s="109"/>
      <c r="CE220" s="109"/>
      <c r="CF220" s="109"/>
      <c r="CG220" s="109"/>
      <c r="CH220" s="109"/>
      <c r="CI220" s="109"/>
      <c r="CJ220" s="109"/>
      <c r="CK220" s="109"/>
      <c r="CL220" s="109"/>
      <c r="CM220" s="109"/>
      <c r="CN220" s="109"/>
      <c r="CO220" s="109"/>
      <c r="CP220" s="109"/>
      <c r="CQ220" s="109"/>
      <c r="CR220" s="109"/>
      <c r="CS220" s="109"/>
      <c r="CT220" s="109"/>
      <c r="CU220" s="109"/>
      <c r="CV220" s="109"/>
      <c r="CW220" s="109"/>
      <c r="CX220" s="109"/>
      <c r="CY220" s="109"/>
      <c r="CZ220" s="109"/>
      <c r="DA220" s="109"/>
      <c r="DB220" s="109"/>
      <c r="DC220" s="109"/>
      <c r="DD220" s="109"/>
      <c r="DE220" s="109"/>
      <c r="DF220" s="109"/>
      <c r="DG220" s="109"/>
      <c r="DH220" s="109"/>
      <c r="DI220" s="109"/>
      <c r="DJ220" s="109"/>
      <c r="DK220" s="109"/>
      <c r="DL220" s="109"/>
      <c r="DM220" s="109"/>
      <c r="DN220" s="109"/>
      <c r="DO220" s="109"/>
      <c r="DP220" s="109"/>
      <c r="DQ220" s="109"/>
      <c r="DR220" s="109"/>
      <c r="DS220" s="109"/>
      <c r="DT220" s="109"/>
      <c r="DU220" s="109"/>
      <c r="DV220" s="109"/>
      <c r="DW220" s="109"/>
      <c r="DX220" s="109"/>
      <c r="DY220" s="109"/>
      <c r="DZ220" s="109"/>
      <c r="EA220" s="109"/>
      <c r="EB220" s="109"/>
      <c r="EC220" s="109"/>
      <c r="ED220" s="109"/>
      <c r="EE220" s="109"/>
      <c r="EF220" s="109"/>
      <c r="EG220" s="109"/>
      <c r="EH220" s="109"/>
      <c r="EI220" s="109"/>
      <c r="EJ220" s="109"/>
      <c r="EK220" s="109"/>
      <c r="EL220" s="109"/>
      <c r="EM220" s="109"/>
      <c r="EN220" s="109"/>
      <c r="EO220" s="109"/>
      <c r="EP220" s="109"/>
      <c r="EQ220" s="109"/>
      <c r="ER220" s="109"/>
      <c r="ES220" s="109"/>
      <c r="ET220" s="109"/>
      <c r="EU220" s="109"/>
      <c r="EV220" s="109"/>
      <c r="EW220" s="109"/>
      <c r="EX220" s="109"/>
      <c r="EY220" s="109"/>
      <c r="EZ220" s="109"/>
      <c r="FA220" s="109"/>
      <c r="FB220" s="109"/>
      <c r="FC220" s="109"/>
      <c r="FD220" s="109"/>
      <c r="FE220" s="109"/>
      <c r="FF220" s="109"/>
      <c r="FG220" s="109"/>
      <c r="FH220" s="109"/>
      <c r="FI220" s="109"/>
      <c r="FJ220" s="109"/>
      <c r="FK220" s="109"/>
      <c r="FL220" s="109"/>
      <c r="FM220" s="109"/>
      <c r="FN220" s="109"/>
      <c r="FO220" s="109"/>
      <c r="FP220" s="109"/>
      <c r="FQ220" s="109"/>
      <c r="FR220" s="109"/>
      <c r="FS220" s="109"/>
      <c r="FT220" s="109"/>
      <c r="FU220" s="109"/>
      <c r="FV220" s="109"/>
      <c r="FW220" s="109"/>
      <c r="FX220" s="109"/>
      <c r="FY220" s="109"/>
      <c r="FZ220" s="109"/>
      <c r="GA220" s="109"/>
      <c r="GB220" s="109"/>
      <c r="GC220" s="109"/>
      <c r="GD220" s="109"/>
      <c r="GE220" s="109"/>
      <c r="GF220" s="109"/>
      <c r="GG220" s="109"/>
      <c r="GH220" s="109"/>
      <c r="GI220" s="109"/>
      <c r="GJ220" s="109"/>
      <c r="GK220" s="109"/>
      <c r="GL220" s="109"/>
      <c r="GM220" s="109"/>
      <c r="GN220" s="109"/>
      <c r="GO220" s="109"/>
      <c r="GP220" s="109"/>
      <c r="GQ220" s="109"/>
      <c r="GR220" s="109"/>
      <c r="GS220" s="109"/>
      <c r="GT220" s="109"/>
      <c r="GU220" s="109"/>
      <c r="GV220" s="109"/>
      <c r="GW220" s="109"/>
      <c r="GX220" s="109"/>
      <c r="GY220" s="109"/>
      <c r="GZ220" s="109"/>
      <c r="HA220" s="109"/>
      <c r="HB220" s="109"/>
      <c r="HC220" s="109"/>
      <c r="HD220" s="109"/>
      <c r="HE220" s="109"/>
      <c r="HF220" s="109"/>
      <c r="HG220" s="109"/>
      <c r="HH220" s="109"/>
      <c r="HI220" s="109"/>
      <c r="HJ220" s="109"/>
      <c r="HK220" s="109"/>
      <c r="HL220" s="109"/>
      <c r="HM220" s="109"/>
      <c r="HN220" s="109"/>
      <c r="HO220" s="109"/>
      <c r="HP220" s="109"/>
      <c r="HQ220" s="109"/>
      <c r="HR220" s="109"/>
      <c r="HS220" s="109"/>
      <c r="HT220" s="109"/>
      <c r="HU220" s="109"/>
      <c r="HV220" s="109"/>
      <c r="HW220" s="109"/>
      <c r="HX220" s="109"/>
      <c r="HY220" s="109"/>
      <c r="HZ220" s="109"/>
      <c r="IA220" s="109"/>
      <c r="IB220" s="109"/>
      <c r="IC220" s="109"/>
      <c r="ID220" s="109"/>
      <c r="IE220" s="109"/>
      <c r="IF220" s="109"/>
      <c r="IG220" s="109"/>
      <c r="IH220" s="109"/>
      <c r="II220" s="109"/>
      <c r="IJ220" s="109"/>
      <c r="IK220" s="109"/>
      <c r="IL220" s="109"/>
      <c r="IM220" s="109"/>
      <c r="IN220" s="109"/>
      <c r="IO220" s="109"/>
      <c r="IP220" s="109"/>
      <c r="IQ220" s="109"/>
      <c r="IR220" s="109"/>
      <c r="IS220" s="109"/>
      <c r="IT220" s="109"/>
      <c r="IU220" s="109"/>
      <c r="IV220" s="109"/>
      <c r="IW220" s="109"/>
      <c r="IX220" s="109"/>
      <c r="IY220" s="109"/>
      <c r="IZ220" s="109"/>
      <c r="JA220" s="109"/>
      <c r="JB220" s="109"/>
      <c r="JC220" s="109"/>
      <c r="JD220" s="109"/>
      <c r="JE220" s="109"/>
      <c r="JF220" s="109"/>
      <c r="JG220" s="109"/>
      <c r="JH220" s="109"/>
      <c r="JI220" s="109"/>
      <c r="JJ220" s="109"/>
      <c r="JK220" s="109"/>
      <c r="JL220" s="109"/>
      <c r="JM220" s="109"/>
      <c r="JN220" s="109"/>
      <c r="JO220" s="109"/>
      <c r="JP220" s="109"/>
      <c r="JQ220" s="109"/>
      <c r="JR220" s="109"/>
      <c r="JS220" s="109"/>
      <c r="JT220" s="109"/>
      <c r="JU220" s="109"/>
      <c r="JV220" s="109"/>
      <c r="JW220" s="109"/>
      <c r="JX220" s="109"/>
      <c r="JY220" s="109"/>
      <c r="JZ220" s="109"/>
      <c r="KA220" s="109"/>
      <c r="KB220" s="109"/>
      <c r="KC220" s="109"/>
      <c r="KD220" s="109"/>
      <c r="KE220" s="109"/>
      <c r="KF220" s="109"/>
      <c r="KG220" s="109"/>
      <c r="KH220" s="109"/>
      <c r="KI220" s="109"/>
      <c r="KJ220" s="109"/>
      <c r="KK220" s="109"/>
      <c r="KL220" s="109"/>
      <c r="KM220" s="109"/>
      <c r="KN220" s="109"/>
      <c r="KO220" s="109"/>
      <c r="KP220" s="109"/>
      <c r="KQ220" s="109"/>
      <c r="KR220" s="109"/>
      <c r="KS220" s="109"/>
      <c r="KT220" s="109"/>
      <c r="KU220" s="109"/>
      <c r="KV220" s="109"/>
      <c r="KW220" s="109"/>
      <c r="KX220" s="109"/>
      <c r="KY220" s="109"/>
      <c r="KZ220" s="109"/>
      <c r="LA220" s="109"/>
      <c r="LB220" s="109"/>
      <c r="LC220" s="109"/>
      <c r="LD220" s="109"/>
      <c r="LE220" s="109"/>
      <c r="LF220" s="109"/>
      <c r="LG220" s="109"/>
      <c r="LH220" s="109"/>
      <c r="LI220" s="109"/>
      <c r="LJ220" s="109"/>
      <c r="LK220" s="109"/>
      <c r="LL220" s="109"/>
      <c r="LM220" s="109"/>
      <c r="LN220" s="109"/>
      <c r="LO220" s="109"/>
      <c r="LP220" s="109"/>
      <c r="LQ220" s="109"/>
      <c r="LR220" s="109"/>
      <c r="LS220" s="109"/>
      <c r="LT220" s="109"/>
      <c r="LU220" s="109"/>
      <c r="LV220" s="109"/>
      <c r="LW220" s="109"/>
      <c r="LX220" s="109"/>
      <c r="LY220" s="109"/>
      <c r="LZ220" s="109"/>
      <c r="MA220" s="109"/>
      <c r="MB220" s="109"/>
      <c r="MC220" s="109"/>
      <c r="MD220" s="109"/>
      <c r="ME220" s="109"/>
      <c r="MF220" s="109"/>
      <c r="MG220" s="109"/>
      <c r="MH220" s="109"/>
      <c r="MI220" s="109"/>
      <c r="MJ220" s="109"/>
      <c r="MK220" s="109"/>
      <c r="ML220" s="109"/>
      <c r="MM220" s="109"/>
      <c r="MN220" s="109"/>
      <c r="MO220" s="109"/>
      <c r="MP220" s="109"/>
      <c r="MQ220" s="109"/>
      <c r="MR220" s="109"/>
      <c r="MS220" s="109"/>
      <c r="MT220" s="109"/>
      <c r="MU220" s="109"/>
      <c r="MV220" s="109"/>
      <c r="MW220" s="109"/>
      <c r="MX220" s="109"/>
      <c r="MY220" s="109"/>
      <c r="MZ220" s="109"/>
      <c r="NA220" s="109"/>
      <c r="NB220" s="109"/>
      <c r="NC220" s="109"/>
      <c r="ND220" s="109"/>
      <c r="NE220" s="109"/>
      <c r="NF220" s="109"/>
      <c r="NG220" s="109"/>
      <c r="NH220" s="109"/>
      <c r="NI220" s="109"/>
      <c r="NJ220" s="109"/>
      <c r="NK220" s="109"/>
      <c r="NL220" s="109"/>
      <c r="NM220" s="109"/>
      <c r="NN220" s="109"/>
      <c r="NO220" s="109"/>
      <c r="NP220" s="109"/>
      <c r="NQ220" s="109"/>
      <c r="NR220" s="109"/>
      <c r="NS220" s="109"/>
      <c r="NT220" s="109"/>
      <c r="NU220" s="109"/>
      <c r="NV220" s="109"/>
      <c r="NW220" s="109"/>
      <c r="NX220" s="109"/>
      <c r="NY220" s="109"/>
      <c r="NZ220" s="109"/>
      <c r="OA220" s="109"/>
      <c r="OB220" s="109"/>
      <c r="OC220" s="109"/>
      <c r="OD220" s="109"/>
      <c r="OE220" s="109"/>
      <c r="OF220" s="109"/>
      <c r="OG220" s="109"/>
      <c r="OH220" s="109"/>
      <c r="OI220" s="109"/>
      <c r="OJ220" s="109"/>
      <c r="OK220" s="109"/>
      <c r="OL220" s="109"/>
      <c r="OM220" s="109"/>
      <c r="ON220" s="109"/>
      <c r="OO220" s="109"/>
      <c r="OP220" s="109"/>
      <c r="OQ220" s="109"/>
      <c r="OR220" s="109"/>
      <c r="OS220" s="109"/>
      <c r="OT220" s="109"/>
      <c r="OU220" s="109"/>
      <c r="OV220" s="109"/>
      <c r="OW220" s="109"/>
      <c r="OX220" s="109"/>
      <c r="OY220" s="109"/>
      <c r="OZ220" s="109"/>
      <c r="PA220" s="109"/>
      <c r="PB220" s="109"/>
      <c r="PC220" s="109"/>
      <c r="PD220" s="109"/>
      <c r="PE220" s="109"/>
      <c r="PF220" s="109"/>
    </row>
    <row r="221" spans="1:422" x14ac:dyDescent="0.2">
      <c r="A221" s="109"/>
      <c r="B221" s="109"/>
      <c r="C221" s="109"/>
      <c r="D221" s="109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  <c r="BT221" s="109"/>
      <c r="BU221" s="109"/>
      <c r="BV221" s="109"/>
      <c r="BW221" s="109"/>
      <c r="BX221" s="109"/>
      <c r="BY221" s="109"/>
      <c r="BZ221" s="109"/>
      <c r="CA221" s="109"/>
      <c r="CB221" s="109"/>
      <c r="CC221" s="109"/>
      <c r="CD221" s="109"/>
      <c r="CE221" s="109"/>
      <c r="CF221" s="109"/>
      <c r="CG221" s="109"/>
      <c r="CH221" s="109"/>
      <c r="CI221" s="109"/>
      <c r="CJ221" s="109"/>
      <c r="CK221" s="109"/>
      <c r="CL221" s="109"/>
      <c r="CM221" s="109"/>
      <c r="CN221" s="109"/>
      <c r="CO221" s="109"/>
      <c r="CP221" s="109"/>
      <c r="CQ221" s="109"/>
      <c r="CR221" s="109"/>
      <c r="CS221" s="109"/>
      <c r="CT221" s="109"/>
      <c r="CU221" s="109"/>
      <c r="CV221" s="109"/>
      <c r="CW221" s="109"/>
      <c r="CX221" s="109"/>
      <c r="CY221" s="109"/>
      <c r="CZ221" s="109"/>
      <c r="DA221" s="109"/>
      <c r="DB221" s="109"/>
      <c r="DC221" s="109"/>
      <c r="DD221" s="109"/>
      <c r="DE221" s="109"/>
      <c r="DF221" s="109"/>
      <c r="DG221" s="109"/>
      <c r="DH221" s="109"/>
      <c r="DI221" s="109"/>
      <c r="DJ221" s="109"/>
      <c r="DK221" s="109"/>
      <c r="DL221" s="109"/>
      <c r="DM221" s="109"/>
      <c r="DN221" s="109"/>
      <c r="DO221" s="109"/>
      <c r="DP221" s="109"/>
      <c r="DQ221" s="109"/>
      <c r="DR221" s="109"/>
      <c r="DS221" s="109"/>
      <c r="DT221" s="109"/>
      <c r="DU221" s="109"/>
      <c r="DV221" s="109"/>
      <c r="DW221" s="109"/>
      <c r="DX221" s="109"/>
      <c r="DY221" s="109"/>
      <c r="DZ221" s="109"/>
      <c r="EA221" s="109"/>
      <c r="EB221" s="109"/>
      <c r="EC221" s="109"/>
      <c r="ED221" s="109"/>
      <c r="EE221" s="109"/>
      <c r="EF221" s="109"/>
      <c r="EG221" s="109"/>
      <c r="EH221" s="109"/>
      <c r="EI221" s="109"/>
      <c r="EJ221" s="109"/>
      <c r="EK221" s="109"/>
      <c r="EL221" s="109"/>
      <c r="EM221" s="109"/>
      <c r="EN221" s="109"/>
      <c r="EO221" s="109"/>
      <c r="EP221" s="109"/>
      <c r="EQ221" s="109"/>
      <c r="ER221" s="109"/>
      <c r="ES221" s="109"/>
      <c r="ET221" s="109"/>
      <c r="EU221" s="109"/>
      <c r="EV221" s="109"/>
      <c r="EW221" s="109"/>
      <c r="EX221" s="109"/>
      <c r="EY221" s="109"/>
      <c r="EZ221" s="109"/>
      <c r="FA221" s="109"/>
      <c r="FB221" s="109"/>
      <c r="FC221" s="109"/>
      <c r="FD221" s="109"/>
      <c r="FE221" s="109"/>
      <c r="FF221" s="109"/>
      <c r="FG221" s="109"/>
      <c r="FH221" s="109"/>
      <c r="FI221" s="109"/>
      <c r="FJ221" s="109"/>
      <c r="FK221" s="109"/>
      <c r="FL221" s="109"/>
      <c r="FM221" s="109"/>
      <c r="FN221" s="109"/>
      <c r="FO221" s="109"/>
      <c r="FP221" s="109"/>
      <c r="FQ221" s="109"/>
      <c r="FR221" s="109"/>
      <c r="FS221" s="109"/>
      <c r="FT221" s="109"/>
      <c r="FU221" s="109"/>
      <c r="FV221" s="109"/>
      <c r="FW221" s="109"/>
      <c r="FX221" s="109"/>
      <c r="FY221" s="109"/>
      <c r="FZ221" s="109"/>
      <c r="GA221" s="109"/>
      <c r="GB221" s="109"/>
      <c r="GC221" s="109"/>
      <c r="GD221" s="109"/>
      <c r="GE221" s="109"/>
      <c r="GF221" s="109"/>
      <c r="GG221" s="109"/>
      <c r="GH221" s="109"/>
      <c r="GI221" s="109"/>
      <c r="GJ221" s="109"/>
      <c r="GK221" s="109"/>
      <c r="GL221" s="109"/>
      <c r="GM221" s="109"/>
      <c r="GN221" s="109"/>
      <c r="GO221" s="109"/>
      <c r="GP221" s="109"/>
      <c r="GQ221" s="109"/>
      <c r="GR221" s="109"/>
      <c r="GS221" s="109"/>
      <c r="GT221" s="109"/>
      <c r="GU221" s="109"/>
      <c r="GV221" s="109"/>
      <c r="GW221" s="109"/>
      <c r="GX221" s="109"/>
      <c r="GY221" s="109"/>
      <c r="GZ221" s="109"/>
      <c r="HA221" s="109"/>
      <c r="HB221" s="109"/>
      <c r="HC221" s="109"/>
      <c r="HD221" s="109"/>
      <c r="HE221" s="109"/>
      <c r="HF221" s="109"/>
      <c r="HG221" s="109"/>
      <c r="HH221" s="109"/>
      <c r="HI221" s="109"/>
      <c r="HJ221" s="109"/>
      <c r="HK221" s="109"/>
      <c r="HL221" s="109"/>
      <c r="HM221" s="109"/>
      <c r="HN221" s="109"/>
      <c r="HO221" s="109"/>
      <c r="HP221" s="109"/>
      <c r="HQ221" s="109"/>
      <c r="HR221" s="109"/>
      <c r="HS221" s="109"/>
      <c r="HT221" s="109"/>
      <c r="HU221" s="109"/>
      <c r="HV221" s="109"/>
      <c r="HW221" s="109"/>
      <c r="HX221" s="109"/>
      <c r="HY221" s="109"/>
      <c r="HZ221" s="109"/>
      <c r="IA221" s="109"/>
      <c r="IB221" s="109"/>
      <c r="IC221" s="109"/>
      <c r="ID221" s="109"/>
      <c r="IE221" s="109"/>
      <c r="IF221" s="109"/>
      <c r="IG221" s="109"/>
      <c r="IH221" s="109"/>
      <c r="II221" s="109"/>
      <c r="IJ221" s="109"/>
      <c r="IK221" s="109"/>
      <c r="IL221" s="109"/>
      <c r="IM221" s="109"/>
      <c r="IN221" s="109"/>
      <c r="IO221" s="109"/>
      <c r="IP221" s="109"/>
      <c r="IQ221" s="109"/>
      <c r="IR221" s="109"/>
      <c r="IS221" s="109"/>
      <c r="IT221" s="109"/>
      <c r="IU221" s="109"/>
      <c r="IV221" s="109"/>
      <c r="IW221" s="109"/>
      <c r="IX221" s="109"/>
      <c r="IY221" s="109"/>
      <c r="IZ221" s="109"/>
      <c r="JA221" s="109"/>
      <c r="JB221" s="109"/>
      <c r="JC221" s="109"/>
      <c r="JD221" s="109"/>
      <c r="JE221" s="109"/>
      <c r="JF221" s="109"/>
      <c r="JG221" s="109"/>
      <c r="JH221" s="109"/>
      <c r="JI221" s="109"/>
      <c r="JJ221" s="109"/>
      <c r="JK221" s="109"/>
      <c r="JL221" s="109"/>
      <c r="JM221" s="109"/>
      <c r="JN221" s="109"/>
      <c r="JO221" s="109"/>
      <c r="JP221" s="109"/>
      <c r="JQ221" s="109"/>
      <c r="JR221" s="109"/>
      <c r="JS221" s="109"/>
      <c r="JT221" s="109"/>
      <c r="JU221" s="109"/>
      <c r="JV221" s="109"/>
      <c r="JW221" s="109"/>
      <c r="JX221" s="109"/>
      <c r="JY221" s="109"/>
      <c r="JZ221" s="109"/>
      <c r="KA221" s="109"/>
      <c r="KB221" s="109"/>
      <c r="KC221" s="109"/>
      <c r="KD221" s="109"/>
      <c r="KE221" s="109"/>
      <c r="KF221" s="109"/>
      <c r="KG221" s="109"/>
      <c r="KH221" s="109"/>
      <c r="KI221" s="109"/>
      <c r="KJ221" s="109"/>
      <c r="KK221" s="109"/>
      <c r="KL221" s="109"/>
      <c r="KM221" s="109"/>
      <c r="KN221" s="109"/>
      <c r="KO221" s="109"/>
      <c r="KP221" s="109"/>
      <c r="KQ221" s="109"/>
      <c r="KR221" s="109"/>
      <c r="KS221" s="109"/>
      <c r="KT221" s="109"/>
      <c r="KU221" s="109"/>
      <c r="KV221" s="109"/>
      <c r="KW221" s="109"/>
      <c r="KX221" s="109"/>
      <c r="KY221" s="109"/>
      <c r="KZ221" s="109"/>
      <c r="LA221" s="109"/>
      <c r="LB221" s="109"/>
      <c r="LC221" s="109"/>
      <c r="LD221" s="109"/>
      <c r="LE221" s="109"/>
      <c r="LF221" s="109"/>
      <c r="LG221" s="109"/>
      <c r="LH221" s="109"/>
      <c r="LI221" s="109"/>
      <c r="LJ221" s="109"/>
      <c r="LK221" s="109"/>
      <c r="LL221" s="109"/>
      <c r="LM221" s="109"/>
      <c r="LN221" s="109"/>
      <c r="LO221" s="109"/>
      <c r="LP221" s="109"/>
      <c r="LQ221" s="109"/>
      <c r="LR221" s="109"/>
      <c r="LS221" s="109"/>
      <c r="LT221" s="109"/>
      <c r="LU221" s="109"/>
      <c r="LV221" s="109"/>
      <c r="LW221" s="109"/>
      <c r="LX221" s="109"/>
      <c r="LY221" s="109"/>
      <c r="LZ221" s="109"/>
      <c r="MA221" s="109"/>
      <c r="MB221" s="109"/>
      <c r="MC221" s="109"/>
      <c r="MD221" s="109"/>
      <c r="ME221" s="109"/>
      <c r="MF221" s="109"/>
      <c r="MG221" s="109"/>
      <c r="MH221" s="109"/>
      <c r="MI221" s="109"/>
      <c r="MJ221" s="109"/>
      <c r="MK221" s="109"/>
      <c r="ML221" s="109"/>
      <c r="MM221" s="109"/>
      <c r="MN221" s="109"/>
      <c r="MO221" s="109"/>
      <c r="MP221" s="109"/>
      <c r="MQ221" s="109"/>
      <c r="MR221" s="109"/>
      <c r="MS221" s="109"/>
      <c r="MT221" s="109"/>
      <c r="MU221" s="109"/>
      <c r="MV221" s="109"/>
      <c r="MW221" s="109"/>
      <c r="MX221" s="109"/>
      <c r="MY221" s="109"/>
      <c r="MZ221" s="109"/>
      <c r="NA221" s="109"/>
      <c r="NB221" s="109"/>
      <c r="NC221" s="109"/>
      <c r="ND221" s="109"/>
      <c r="NE221" s="109"/>
      <c r="NF221" s="109"/>
      <c r="NG221" s="109"/>
      <c r="NH221" s="109"/>
      <c r="NI221" s="109"/>
      <c r="NJ221" s="109"/>
      <c r="NK221" s="109"/>
      <c r="NL221" s="109"/>
      <c r="NM221" s="109"/>
      <c r="NN221" s="109"/>
      <c r="NO221" s="109"/>
      <c r="NP221" s="109"/>
      <c r="NQ221" s="109"/>
      <c r="NR221" s="109"/>
      <c r="NS221" s="109"/>
      <c r="NT221" s="109"/>
      <c r="NU221" s="109"/>
      <c r="NV221" s="109"/>
      <c r="NW221" s="109"/>
      <c r="NX221" s="109"/>
      <c r="NY221" s="109"/>
      <c r="NZ221" s="109"/>
      <c r="OA221" s="109"/>
      <c r="OB221" s="109"/>
      <c r="OC221" s="109"/>
      <c r="OD221" s="109"/>
      <c r="OE221" s="109"/>
      <c r="OF221" s="109"/>
      <c r="OG221" s="109"/>
      <c r="OH221" s="109"/>
      <c r="OI221" s="109"/>
      <c r="OJ221" s="109"/>
      <c r="OK221" s="109"/>
      <c r="OL221" s="109"/>
      <c r="OM221" s="109"/>
      <c r="ON221" s="109"/>
      <c r="OO221" s="109"/>
      <c r="OP221" s="109"/>
      <c r="OQ221" s="109"/>
      <c r="OR221" s="109"/>
      <c r="OS221" s="109"/>
      <c r="OT221" s="109"/>
      <c r="OU221" s="109"/>
      <c r="OV221" s="109"/>
      <c r="OW221" s="109"/>
      <c r="OX221" s="109"/>
      <c r="OY221" s="109"/>
      <c r="OZ221" s="109"/>
      <c r="PA221" s="109"/>
      <c r="PB221" s="109"/>
      <c r="PC221" s="109"/>
      <c r="PD221" s="109"/>
      <c r="PE221" s="109"/>
      <c r="PF221" s="109"/>
    </row>
    <row r="222" spans="1:422" x14ac:dyDescent="0.2">
      <c r="A222" s="109"/>
      <c r="B222" s="109"/>
      <c r="C222" s="109"/>
      <c r="D222" s="109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  <c r="BT222" s="109"/>
      <c r="BU222" s="109"/>
      <c r="BV222" s="109"/>
      <c r="BW222" s="109"/>
      <c r="BX222" s="109"/>
      <c r="BY222" s="109"/>
      <c r="BZ222" s="109"/>
      <c r="CA222" s="109"/>
      <c r="CB222" s="109"/>
      <c r="CC222" s="109"/>
      <c r="CD222" s="109"/>
      <c r="CE222" s="109"/>
      <c r="CF222" s="109"/>
      <c r="CG222" s="109"/>
      <c r="CH222" s="109"/>
      <c r="CI222" s="109"/>
      <c r="CJ222" s="109"/>
      <c r="CK222" s="109"/>
      <c r="CL222" s="109"/>
      <c r="CM222" s="109"/>
      <c r="CN222" s="109"/>
      <c r="CO222" s="109"/>
      <c r="CP222" s="109"/>
      <c r="CQ222" s="109"/>
      <c r="CR222" s="109"/>
      <c r="CS222" s="109"/>
      <c r="CT222" s="109"/>
      <c r="CU222" s="109"/>
      <c r="CV222" s="109"/>
      <c r="CW222" s="109"/>
      <c r="CX222" s="109"/>
      <c r="CY222" s="109"/>
      <c r="CZ222" s="109"/>
      <c r="DA222" s="109"/>
      <c r="DB222" s="109"/>
      <c r="DC222" s="109"/>
      <c r="DD222" s="109"/>
      <c r="DE222" s="109"/>
      <c r="DF222" s="109"/>
      <c r="DG222" s="109"/>
      <c r="DH222" s="109"/>
      <c r="DI222" s="109"/>
      <c r="DJ222" s="109"/>
      <c r="DK222" s="109"/>
      <c r="DL222" s="109"/>
      <c r="DM222" s="109"/>
      <c r="DN222" s="109"/>
      <c r="DO222" s="109"/>
      <c r="DP222" s="109"/>
      <c r="DQ222" s="109"/>
      <c r="DR222" s="109"/>
      <c r="DS222" s="109"/>
      <c r="DT222" s="109"/>
      <c r="DU222" s="109"/>
      <c r="DV222" s="109"/>
      <c r="DW222" s="109"/>
      <c r="DX222" s="109"/>
      <c r="DY222" s="109"/>
      <c r="DZ222" s="109"/>
      <c r="EA222" s="109"/>
      <c r="EB222" s="109"/>
      <c r="EC222" s="109"/>
      <c r="ED222" s="109"/>
      <c r="EE222" s="109"/>
      <c r="EF222" s="109"/>
      <c r="EG222" s="109"/>
      <c r="EH222" s="109"/>
      <c r="EI222" s="109"/>
      <c r="EJ222" s="109"/>
      <c r="EK222" s="109"/>
      <c r="EL222" s="109"/>
      <c r="EM222" s="109"/>
      <c r="EN222" s="109"/>
      <c r="EO222" s="109"/>
      <c r="EP222" s="109"/>
      <c r="EQ222" s="109"/>
      <c r="ER222" s="109"/>
      <c r="ES222" s="109"/>
      <c r="ET222" s="109"/>
      <c r="EU222" s="109"/>
      <c r="EV222" s="109"/>
      <c r="EW222" s="109"/>
      <c r="EX222" s="109"/>
      <c r="EY222" s="109"/>
      <c r="EZ222" s="109"/>
      <c r="FA222" s="109"/>
      <c r="FB222" s="109"/>
      <c r="FC222" s="109"/>
      <c r="FD222" s="109"/>
      <c r="FE222" s="109"/>
      <c r="FF222" s="109"/>
      <c r="FG222" s="109"/>
      <c r="FH222" s="109"/>
      <c r="FI222" s="109"/>
      <c r="FJ222" s="109"/>
      <c r="FK222" s="109"/>
      <c r="FL222" s="109"/>
      <c r="FM222" s="109"/>
      <c r="FN222" s="109"/>
      <c r="FO222" s="109"/>
      <c r="FP222" s="109"/>
      <c r="FQ222" s="109"/>
      <c r="FR222" s="109"/>
      <c r="FS222" s="109"/>
      <c r="FT222" s="109"/>
      <c r="FU222" s="109"/>
      <c r="FV222" s="109"/>
      <c r="FW222" s="109"/>
      <c r="FX222" s="109"/>
      <c r="FY222" s="109"/>
      <c r="FZ222" s="109"/>
      <c r="GA222" s="109"/>
      <c r="GB222" s="109"/>
      <c r="GC222" s="109"/>
      <c r="GD222" s="109"/>
      <c r="GE222" s="109"/>
      <c r="GF222" s="109"/>
      <c r="GG222" s="109"/>
      <c r="GH222" s="109"/>
      <c r="GI222" s="109"/>
      <c r="GJ222" s="109"/>
      <c r="GK222" s="109"/>
      <c r="GL222" s="109"/>
      <c r="GM222" s="109"/>
      <c r="GN222" s="109"/>
      <c r="GO222" s="109"/>
      <c r="GP222" s="109"/>
      <c r="GQ222" s="109"/>
      <c r="GR222" s="109"/>
      <c r="GS222" s="109"/>
      <c r="GT222" s="109"/>
      <c r="GU222" s="109"/>
      <c r="GV222" s="109"/>
      <c r="GW222" s="109"/>
      <c r="GX222" s="109"/>
      <c r="GY222" s="109"/>
      <c r="GZ222" s="109"/>
      <c r="HA222" s="109"/>
      <c r="HB222" s="109"/>
      <c r="HC222" s="109"/>
      <c r="HD222" s="109"/>
      <c r="HE222" s="109"/>
      <c r="HF222" s="109"/>
      <c r="HG222" s="109"/>
      <c r="HH222" s="109"/>
      <c r="HI222" s="109"/>
      <c r="HJ222" s="109"/>
      <c r="HK222" s="109"/>
      <c r="HL222" s="109"/>
      <c r="HM222" s="109"/>
      <c r="HN222" s="109"/>
      <c r="HO222" s="109"/>
      <c r="HP222" s="109"/>
      <c r="HQ222" s="109"/>
      <c r="HR222" s="109"/>
      <c r="HS222" s="109"/>
      <c r="HT222" s="109"/>
      <c r="HU222" s="109"/>
      <c r="HV222" s="109"/>
      <c r="HW222" s="109"/>
      <c r="HX222" s="109"/>
      <c r="HY222" s="109"/>
      <c r="HZ222" s="109"/>
      <c r="IA222" s="109"/>
      <c r="IB222" s="109"/>
      <c r="IC222" s="109"/>
      <c r="ID222" s="109"/>
      <c r="IE222" s="109"/>
      <c r="IF222" s="109"/>
      <c r="IG222" s="109"/>
      <c r="IH222" s="109"/>
      <c r="II222" s="109"/>
      <c r="IJ222" s="109"/>
      <c r="IK222" s="109"/>
      <c r="IL222" s="109"/>
      <c r="IM222" s="109"/>
      <c r="IN222" s="109"/>
      <c r="IO222" s="109"/>
      <c r="IP222" s="109"/>
      <c r="IQ222" s="109"/>
      <c r="IR222" s="109"/>
      <c r="IS222" s="109"/>
      <c r="IT222" s="109"/>
      <c r="IU222" s="109"/>
      <c r="IV222" s="109"/>
      <c r="IW222" s="109"/>
      <c r="IX222" s="109"/>
      <c r="IY222" s="109"/>
      <c r="IZ222" s="109"/>
      <c r="JA222" s="109"/>
      <c r="JB222" s="109"/>
      <c r="JC222" s="109"/>
      <c r="JD222" s="109"/>
      <c r="JE222" s="109"/>
      <c r="JF222" s="109"/>
      <c r="JG222" s="109"/>
      <c r="JH222" s="109"/>
      <c r="JI222" s="109"/>
      <c r="JJ222" s="109"/>
      <c r="JK222" s="109"/>
      <c r="JL222" s="109"/>
      <c r="JM222" s="109"/>
      <c r="JN222" s="109"/>
      <c r="JO222" s="109"/>
      <c r="JP222" s="109"/>
      <c r="JQ222" s="109"/>
      <c r="JR222" s="109"/>
      <c r="JS222" s="109"/>
      <c r="JT222" s="109"/>
      <c r="JU222" s="109"/>
      <c r="JV222" s="109"/>
      <c r="JW222" s="109"/>
      <c r="JX222" s="109"/>
      <c r="JY222" s="109"/>
      <c r="JZ222" s="109"/>
      <c r="KA222" s="109"/>
      <c r="KB222" s="109"/>
      <c r="KC222" s="109"/>
      <c r="KD222" s="109"/>
      <c r="KE222" s="109"/>
      <c r="KF222" s="109"/>
      <c r="KG222" s="109"/>
      <c r="KH222" s="109"/>
      <c r="KI222" s="109"/>
      <c r="KJ222" s="109"/>
      <c r="KK222" s="109"/>
      <c r="KL222" s="109"/>
      <c r="KM222" s="109"/>
      <c r="KN222" s="109"/>
      <c r="KO222" s="109"/>
      <c r="KP222" s="109"/>
      <c r="KQ222" s="109"/>
      <c r="KR222" s="109"/>
      <c r="KS222" s="109"/>
      <c r="KT222" s="109"/>
      <c r="KU222" s="109"/>
      <c r="KV222" s="109"/>
      <c r="KW222" s="109"/>
      <c r="KX222" s="109"/>
      <c r="KY222" s="109"/>
      <c r="KZ222" s="109"/>
      <c r="LA222" s="109"/>
      <c r="LB222" s="109"/>
      <c r="LC222" s="109"/>
      <c r="LD222" s="109"/>
      <c r="LE222" s="109"/>
      <c r="LF222" s="109"/>
      <c r="LG222" s="109"/>
      <c r="LH222" s="109"/>
      <c r="LI222" s="109"/>
      <c r="LJ222" s="109"/>
      <c r="LK222" s="109"/>
      <c r="LL222" s="109"/>
      <c r="LM222" s="109"/>
      <c r="LN222" s="109"/>
      <c r="LO222" s="109"/>
      <c r="LP222" s="109"/>
      <c r="LQ222" s="109"/>
      <c r="LR222" s="109"/>
      <c r="LS222" s="109"/>
      <c r="LT222" s="109"/>
      <c r="LU222" s="109"/>
      <c r="LV222" s="109"/>
      <c r="LW222" s="109"/>
      <c r="LX222" s="109"/>
      <c r="LY222" s="109"/>
      <c r="LZ222" s="109"/>
      <c r="MA222" s="109"/>
      <c r="MB222" s="109"/>
      <c r="MC222" s="109"/>
      <c r="MD222" s="109"/>
      <c r="ME222" s="109"/>
      <c r="MF222" s="109"/>
      <c r="MG222" s="109"/>
      <c r="MH222" s="109"/>
      <c r="MI222" s="109"/>
      <c r="MJ222" s="109"/>
      <c r="MK222" s="109"/>
      <c r="ML222" s="109"/>
      <c r="MM222" s="109"/>
      <c r="MN222" s="109"/>
      <c r="MO222" s="109"/>
      <c r="MP222" s="109"/>
      <c r="MQ222" s="109"/>
      <c r="MR222" s="109"/>
      <c r="MS222" s="109"/>
      <c r="MT222" s="109"/>
      <c r="MU222" s="109"/>
      <c r="MV222" s="109"/>
      <c r="MW222" s="109"/>
      <c r="MX222" s="109"/>
      <c r="MY222" s="109"/>
      <c r="MZ222" s="109"/>
      <c r="NA222" s="109"/>
      <c r="NB222" s="109"/>
      <c r="NC222" s="109"/>
      <c r="ND222" s="109"/>
      <c r="NE222" s="109"/>
      <c r="NF222" s="109"/>
      <c r="NG222" s="109"/>
      <c r="NH222" s="109"/>
      <c r="NI222" s="109"/>
      <c r="NJ222" s="109"/>
      <c r="NK222" s="109"/>
      <c r="NL222" s="109"/>
      <c r="NM222" s="109"/>
      <c r="NN222" s="109"/>
      <c r="NO222" s="109"/>
      <c r="NP222" s="109"/>
      <c r="NQ222" s="109"/>
      <c r="NR222" s="109"/>
      <c r="NS222" s="109"/>
      <c r="NT222" s="109"/>
      <c r="NU222" s="109"/>
      <c r="NV222" s="109"/>
      <c r="NW222" s="109"/>
      <c r="NX222" s="109"/>
      <c r="NY222" s="109"/>
      <c r="NZ222" s="109"/>
      <c r="OA222" s="109"/>
      <c r="OB222" s="109"/>
      <c r="OC222" s="109"/>
      <c r="OD222" s="109"/>
      <c r="OE222" s="109"/>
      <c r="OF222" s="109"/>
      <c r="OG222" s="109"/>
      <c r="OH222" s="109"/>
      <c r="OI222" s="109"/>
      <c r="OJ222" s="109"/>
      <c r="OK222" s="109"/>
      <c r="OL222" s="109"/>
      <c r="OM222" s="109"/>
      <c r="ON222" s="109"/>
      <c r="OO222" s="109"/>
      <c r="OP222" s="109"/>
      <c r="OQ222" s="109"/>
      <c r="OR222" s="109"/>
      <c r="OS222" s="109"/>
      <c r="OT222" s="109"/>
      <c r="OU222" s="109"/>
      <c r="OV222" s="109"/>
      <c r="OW222" s="109"/>
      <c r="OX222" s="109"/>
      <c r="OY222" s="109"/>
      <c r="OZ222" s="109"/>
      <c r="PA222" s="109"/>
      <c r="PB222" s="109"/>
      <c r="PC222" s="109"/>
      <c r="PD222" s="109"/>
      <c r="PE222" s="109"/>
      <c r="PF222" s="109"/>
    </row>
    <row r="223" spans="1:422" x14ac:dyDescent="0.2">
      <c r="A223" s="109"/>
      <c r="B223" s="109"/>
      <c r="C223" s="109"/>
      <c r="D223" s="109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  <c r="BT223" s="109"/>
      <c r="BU223" s="109"/>
      <c r="BV223" s="109"/>
      <c r="BW223" s="109"/>
      <c r="BX223" s="109"/>
      <c r="BY223" s="109"/>
      <c r="BZ223" s="109"/>
      <c r="CA223" s="109"/>
      <c r="CB223" s="109"/>
      <c r="CC223" s="109"/>
      <c r="CD223" s="109"/>
      <c r="CE223" s="109"/>
      <c r="CF223" s="109"/>
      <c r="CG223" s="109"/>
      <c r="CH223" s="109"/>
      <c r="CI223" s="109"/>
      <c r="CJ223" s="109"/>
      <c r="CK223" s="109"/>
      <c r="CL223" s="109"/>
      <c r="CM223" s="109"/>
      <c r="CN223" s="109"/>
      <c r="CO223" s="109"/>
      <c r="CP223" s="109"/>
      <c r="CQ223" s="109"/>
      <c r="CR223" s="109"/>
      <c r="CS223" s="109"/>
      <c r="CT223" s="109"/>
      <c r="CU223" s="109"/>
      <c r="CV223" s="109"/>
      <c r="CW223" s="109"/>
      <c r="CX223" s="109"/>
      <c r="CY223" s="109"/>
      <c r="CZ223" s="109"/>
      <c r="DA223" s="109"/>
      <c r="DB223" s="109"/>
      <c r="DC223" s="109"/>
      <c r="DD223" s="109"/>
      <c r="DE223" s="109"/>
      <c r="DF223" s="109"/>
      <c r="DG223" s="109"/>
      <c r="DH223" s="109"/>
      <c r="DI223" s="109"/>
      <c r="DJ223" s="109"/>
      <c r="DK223" s="109"/>
      <c r="DL223" s="109"/>
      <c r="DM223" s="109"/>
      <c r="DN223" s="109"/>
      <c r="DO223" s="109"/>
      <c r="DP223" s="109"/>
      <c r="DQ223" s="109"/>
      <c r="DR223" s="109"/>
      <c r="DS223" s="109"/>
      <c r="DT223" s="109"/>
      <c r="DU223" s="109"/>
      <c r="DV223" s="109"/>
      <c r="DW223" s="109"/>
      <c r="DX223" s="109"/>
      <c r="DY223" s="109"/>
      <c r="DZ223" s="109"/>
      <c r="EA223" s="109"/>
      <c r="EB223" s="109"/>
      <c r="EC223" s="109"/>
      <c r="ED223" s="109"/>
      <c r="EE223" s="109"/>
      <c r="EF223" s="109"/>
      <c r="EG223" s="109"/>
      <c r="EH223" s="109"/>
      <c r="EI223" s="109"/>
      <c r="EJ223" s="109"/>
      <c r="EK223" s="109"/>
      <c r="EL223" s="109"/>
      <c r="EM223" s="109"/>
      <c r="EN223" s="109"/>
      <c r="EO223" s="109"/>
      <c r="EP223" s="109"/>
      <c r="EQ223" s="109"/>
      <c r="ER223" s="109"/>
      <c r="ES223" s="109"/>
      <c r="ET223" s="109"/>
      <c r="EU223" s="109"/>
      <c r="EV223" s="109"/>
      <c r="EW223" s="109"/>
      <c r="EX223" s="109"/>
      <c r="EY223" s="109"/>
      <c r="EZ223" s="109"/>
      <c r="FA223" s="109"/>
      <c r="FB223" s="109"/>
      <c r="FC223" s="109"/>
      <c r="FD223" s="109"/>
      <c r="FE223" s="109"/>
      <c r="FF223" s="109"/>
      <c r="FG223" s="109"/>
      <c r="FH223" s="109"/>
      <c r="FI223" s="109"/>
      <c r="FJ223" s="109"/>
      <c r="FK223" s="109"/>
      <c r="FL223" s="109"/>
      <c r="FM223" s="109"/>
      <c r="FN223" s="109"/>
      <c r="FO223" s="109"/>
      <c r="FP223" s="109"/>
      <c r="FQ223" s="109"/>
      <c r="FR223" s="109"/>
      <c r="FS223" s="109"/>
      <c r="FT223" s="109"/>
      <c r="FU223" s="109"/>
      <c r="FV223" s="109"/>
      <c r="FW223" s="109"/>
      <c r="FX223" s="109"/>
      <c r="FY223" s="109"/>
      <c r="FZ223" s="109"/>
      <c r="GA223" s="109"/>
      <c r="GB223" s="109"/>
      <c r="GC223" s="109"/>
      <c r="GD223" s="109"/>
      <c r="GE223" s="109"/>
      <c r="GF223" s="109"/>
      <c r="GG223" s="109"/>
      <c r="GH223" s="109"/>
      <c r="GI223" s="109"/>
      <c r="GJ223" s="109"/>
      <c r="GK223" s="109"/>
      <c r="GL223" s="109"/>
      <c r="GM223" s="109"/>
      <c r="GN223" s="109"/>
      <c r="GO223" s="109"/>
      <c r="GP223" s="109"/>
      <c r="GQ223" s="109"/>
      <c r="GR223" s="109"/>
      <c r="GS223" s="109"/>
      <c r="GT223" s="109"/>
      <c r="GU223" s="109"/>
      <c r="GV223" s="109"/>
      <c r="GW223" s="109"/>
      <c r="GX223" s="109"/>
      <c r="GY223" s="109"/>
      <c r="GZ223" s="109"/>
      <c r="HA223" s="109"/>
      <c r="HB223" s="109"/>
      <c r="HC223" s="109"/>
      <c r="HD223" s="109"/>
      <c r="HE223" s="109"/>
      <c r="HF223" s="109"/>
      <c r="HG223" s="109"/>
      <c r="HH223" s="109"/>
      <c r="HI223" s="109"/>
      <c r="HJ223" s="109"/>
      <c r="HK223" s="109"/>
      <c r="HL223" s="109"/>
      <c r="HM223" s="109"/>
      <c r="HN223" s="109"/>
      <c r="HO223" s="109"/>
      <c r="HP223" s="109"/>
      <c r="HQ223" s="109"/>
      <c r="HR223" s="109"/>
      <c r="HS223" s="109"/>
      <c r="HT223" s="109"/>
      <c r="HU223" s="109"/>
      <c r="HV223" s="109"/>
      <c r="HW223" s="109"/>
      <c r="HX223" s="109"/>
      <c r="HY223" s="109"/>
      <c r="HZ223" s="109"/>
      <c r="IA223" s="109"/>
      <c r="IB223" s="109"/>
      <c r="IC223" s="109"/>
      <c r="ID223" s="109"/>
      <c r="IE223" s="109"/>
      <c r="IF223" s="109"/>
      <c r="IG223" s="109"/>
      <c r="IH223" s="109"/>
      <c r="II223" s="109"/>
      <c r="IJ223" s="109"/>
      <c r="IK223" s="109"/>
      <c r="IL223" s="109"/>
      <c r="IM223" s="109"/>
      <c r="IN223" s="109"/>
      <c r="IO223" s="109"/>
      <c r="IP223" s="109"/>
      <c r="IQ223" s="109"/>
      <c r="IR223" s="109"/>
      <c r="IS223" s="109"/>
      <c r="IT223" s="109"/>
      <c r="IU223" s="109"/>
      <c r="IV223" s="109"/>
      <c r="IW223" s="109"/>
      <c r="IX223" s="109"/>
      <c r="IY223" s="109"/>
      <c r="IZ223" s="109"/>
      <c r="JA223" s="109"/>
      <c r="JB223" s="109"/>
      <c r="JC223" s="109"/>
      <c r="JD223" s="109"/>
      <c r="JE223" s="109"/>
      <c r="JF223" s="109"/>
      <c r="JG223" s="109"/>
      <c r="JH223" s="109"/>
      <c r="JI223" s="109"/>
      <c r="JJ223" s="109"/>
      <c r="JK223" s="109"/>
      <c r="JL223" s="109"/>
      <c r="JM223" s="109"/>
      <c r="JN223" s="109"/>
      <c r="JO223" s="109"/>
      <c r="JP223" s="109"/>
      <c r="JQ223" s="109"/>
      <c r="JR223" s="109"/>
      <c r="JS223" s="109"/>
      <c r="JT223" s="109"/>
      <c r="JU223" s="109"/>
      <c r="JV223" s="109"/>
      <c r="JW223" s="109"/>
      <c r="JX223" s="109"/>
      <c r="JY223" s="109"/>
      <c r="JZ223" s="109"/>
      <c r="KA223" s="109"/>
      <c r="KB223" s="109"/>
      <c r="KC223" s="109"/>
      <c r="KD223" s="109"/>
      <c r="KE223" s="109"/>
      <c r="KF223" s="109"/>
      <c r="KG223" s="109"/>
      <c r="KH223" s="109"/>
      <c r="KI223" s="109"/>
      <c r="KJ223" s="109"/>
      <c r="KK223" s="109"/>
      <c r="KL223" s="109"/>
      <c r="KM223" s="109"/>
      <c r="KN223" s="109"/>
      <c r="KO223" s="109"/>
      <c r="KP223" s="109"/>
      <c r="KQ223" s="109"/>
      <c r="KR223" s="109"/>
      <c r="KS223" s="109"/>
      <c r="KT223" s="109"/>
      <c r="KU223" s="109"/>
      <c r="KV223" s="109"/>
      <c r="KW223" s="109"/>
      <c r="KX223" s="109"/>
      <c r="KY223" s="109"/>
      <c r="KZ223" s="109"/>
      <c r="LA223" s="109"/>
      <c r="LB223" s="109"/>
      <c r="LC223" s="109"/>
      <c r="LD223" s="109"/>
      <c r="LE223" s="109"/>
      <c r="LF223" s="109"/>
      <c r="LG223" s="109"/>
      <c r="LH223" s="109"/>
      <c r="LI223" s="109"/>
      <c r="LJ223" s="109"/>
      <c r="LK223" s="109"/>
      <c r="LL223" s="109"/>
      <c r="LM223" s="109"/>
      <c r="LN223" s="109"/>
      <c r="LO223" s="109"/>
      <c r="LP223" s="109"/>
      <c r="LQ223" s="109"/>
      <c r="LR223" s="109"/>
      <c r="LS223" s="109"/>
      <c r="LT223" s="109"/>
      <c r="LU223" s="109"/>
      <c r="LV223" s="109"/>
      <c r="LW223" s="109"/>
      <c r="LX223" s="109"/>
      <c r="LY223" s="109"/>
      <c r="LZ223" s="109"/>
      <c r="MA223" s="109"/>
      <c r="MB223" s="109"/>
      <c r="MC223" s="109"/>
      <c r="MD223" s="109"/>
      <c r="ME223" s="109"/>
      <c r="MF223" s="109"/>
      <c r="MG223" s="109"/>
      <c r="MH223" s="109"/>
      <c r="MI223" s="109"/>
      <c r="MJ223" s="109"/>
      <c r="MK223" s="109"/>
      <c r="ML223" s="109"/>
      <c r="MM223" s="109"/>
      <c r="MN223" s="109"/>
      <c r="MO223" s="109"/>
      <c r="MP223" s="109"/>
      <c r="MQ223" s="109"/>
      <c r="MR223" s="109"/>
      <c r="MS223" s="109"/>
      <c r="MT223" s="109"/>
      <c r="MU223" s="109"/>
      <c r="MV223" s="109"/>
      <c r="MW223" s="109"/>
      <c r="MX223" s="109"/>
      <c r="MY223" s="109"/>
      <c r="MZ223" s="109"/>
      <c r="NA223" s="109"/>
      <c r="NB223" s="109"/>
      <c r="NC223" s="109"/>
      <c r="ND223" s="109"/>
      <c r="NE223" s="109"/>
      <c r="NF223" s="109"/>
      <c r="NG223" s="109"/>
      <c r="NH223" s="109"/>
      <c r="NI223" s="109"/>
      <c r="NJ223" s="109"/>
      <c r="NK223" s="109"/>
      <c r="NL223" s="109"/>
      <c r="NM223" s="109"/>
      <c r="NN223" s="109"/>
      <c r="NO223" s="109"/>
      <c r="NP223" s="109"/>
      <c r="NQ223" s="109"/>
      <c r="NR223" s="109"/>
      <c r="NS223" s="109"/>
      <c r="NT223" s="109"/>
      <c r="NU223" s="109"/>
      <c r="NV223" s="109"/>
      <c r="NW223" s="109"/>
      <c r="NX223" s="109"/>
      <c r="NY223" s="109"/>
      <c r="NZ223" s="109"/>
      <c r="OA223" s="109"/>
      <c r="OB223" s="109"/>
      <c r="OC223" s="109"/>
      <c r="OD223" s="109"/>
      <c r="OE223" s="109"/>
      <c r="OF223" s="109"/>
      <c r="OG223" s="109"/>
      <c r="OH223" s="109"/>
      <c r="OI223" s="109"/>
      <c r="OJ223" s="109"/>
      <c r="OK223" s="109"/>
      <c r="OL223" s="109"/>
      <c r="OM223" s="109"/>
      <c r="ON223" s="109"/>
      <c r="OO223" s="109"/>
      <c r="OP223" s="109"/>
      <c r="OQ223" s="109"/>
      <c r="OR223" s="109"/>
      <c r="OS223" s="109"/>
      <c r="OT223" s="109"/>
      <c r="OU223" s="109"/>
      <c r="OV223" s="109"/>
      <c r="OW223" s="109"/>
      <c r="OX223" s="109"/>
      <c r="OY223" s="109"/>
      <c r="OZ223" s="109"/>
      <c r="PA223" s="109"/>
      <c r="PB223" s="109"/>
      <c r="PC223" s="109"/>
      <c r="PD223" s="109"/>
      <c r="PE223" s="109"/>
      <c r="PF223" s="109"/>
    </row>
    <row r="224" spans="1:422" x14ac:dyDescent="0.2">
      <c r="A224" s="109"/>
      <c r="B224" s="109"/>
      <c r="C224" s="109"/>
      <c r="D224" s="109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  <c r="BT224" s="109"/>
      <c r="BU224" s="109"/>
      <c r="BV224" s="109"/>
      <c r="BW224" s="109"/>
      <c r="BX224" s="109"/>
      <c r="BY224" s="109"/>
      <c r="BZ224" s="109"/>
      <c r="CA224" s="109"/>
      <c r="CB224" s="109"/>
      <c r="CC224" s="109"/>
      <c r="CD224" s="109"/>
      <c r="CE224" s="109"/>
      <c r="CF224" s="109"/>
      <c r="CG224" s="109"/>
      <c r="CH224" s="109"/>
      <c r="CI224" s="109"/>
      <c r="CJ224" s="109"/>
      <c r="CK224" s="109"/>
      <c r="CL224" s="109"/>
      <c r="CM224" s="109"/>
      <c r="CN224" s="109"/>
      <c r="CO224" s="109"/>
      <c r="CP224" s="109"/>
      <c r="CQ224" s="109"/>
      <c r="CR224" s="109"/>
      <c r="CS224" s="109"/>
      <c r="CT224" s="109"/>
      <c r="CU224" s="109"/>
      <c r="CV224" s="109"/>
      <c r="CW224" s="109"/>
      <c r="CX224" s="109"/>
      <c r="CY224" s="109"/>
      <c r="CZ224" s="109"/>
      <c r="DA224" s="109"/>
      <c r="DB224" s="109"/>
      <c r="DC224" s="109"/>
      <c r="DD224" s="109"/>
      <c r="DE224" s="109"/>
      <c r="DF224" s="109"/>
      <c r="DG224" s="109"/>
      <c r="DH224" s="109"/>
      <c r="DI224" s="109"/>
      <c r="DJ224" s="109"/>
      <c r="DK224" s="109"/>
      <c r="DL224" s="109"/>
      <c r="DM224" s="109"/>
      <c r="DN224" s="109"/>
      <c r="DO224" s="109"/>
      <c r="DP224" s="109"/>
      <c r="DQ224" s="109"/>
      <c r="DR224" s="109"/>
      <c r="DS224" s="109"/>
      <c r="DT224" s="109"/>
      <c r="DU224" s="109"/>
      <c r="DV224" s="109"/>
      <c r="DW224" s="109"/>
      <c r="DX224" s="109"/>
      <c r="DY224" s="109"/>
      <c r="DZ224" s="109"/>
      <c r="EA224" s="109"/>
      <c r="EB224" s="109"/>
      <c r="EC224" s="109"/>
      <c r="ED224" s="109"/>
      <c r="EE224" s="109"/>
      <c r="EF224" s="109"/>
      <c r="EG224" s="109"/>
      <c r="EH224" s="109"/>
      <c r="EI224" s="109"/>
      <c r="EJ224" s="109"/>
      <c r="EK224" s="109"/>
      <c r="EL224" s="109"/>
      <c r="EM224" s="109"/>
      <c r="EN224" s="109"/>
      <c r="EO224" s="109"/>
      <c r="EP224" s="109"/>
      <c r="EQ224" s="109"/>
      <c r="ER224" s="109"/>
      <c r="ES224" s="109"/>
      <c r="ET224" s="109"/>
      <c r="EU224" s="109"/>
      <c r="EV224" s="109"/>
      <c r="EW224" s="109"/>
      <c r="EX224" s="109"/>
      <c r="EY224" s="109"/>
      <c r="EZ224" s="109"/>
      <c r="FA224" s="109"/>
      <c r="FB224" s="109"/>
      <c r="FC224" s="109"/>
      <c r="FD224" s="109"/>
      <c r="FE224" s="109"/>
      <c r="FF224" s="109"/>
      <c r="FG224" s="109"/>
      <c r="FH224" s="109"/>
      <c r="FI224" s="109"/>
      <c r="FJ224" s="109"/>
      <c r="FK224" s="109"/>
      <c r="FL224" s="109"/>
      <c r="FM224" s="109"/>
      <c r="FN224" s="109"/>
      <c r="FO224" s="109"/>
      <c r="FP224" s="109"/>
      <c r="FQ224" s="109"/>
      <c r="FR224" s="109"/>
      <c r="FS224" s="109"/>
      <c r="FT224" s="109"/>
      <c r="FU224" s="109"/>
      <c r="FV224" s="109"/>
      <c r="FW224" s="109"/>
      <c r="FX224" s="109"/>
      <c r="FY224" s="109"/>
      <c r="FZ224" s="109"/>
      <c r="GA224" s="109"/>
      <c r="GB224" s="109"/>
      <c r="GC224" s="109"/>
      <c r="GD224" s="109"/>
      <c r="GE224" s="109"/>
      <c r="GF224" s="109"/>
      <c r="GG224" s="109"/>
      <c r="GH224" s="109"/>
      <c r="GI224" s="109"/>
      <c r="GJ224" s="109"/>
      <c r="GK224" s="109"/>
      <c r="GL224" s="109"/>
      <c r="GM224" s="109"/>
      <c r="GN224" s="109"/>
      <c r="GO224" s="109"/>
      <c r="GP224" s="109"/>
      <c r="GQ224" s="109"/>
      <c r="GR224" s="109"/>
      <c r="GS224" s="109"/>
      <c r="GT224" s="109"/>
      <c r="GU224" s="109"/>
      <c r="GV224" s="109"/>
      <c r="GW224" s="109"/>
      <c r="GX224" s="109"/>
      <c r="GY224" s="109"/>
      <c r="GZ224" s="109"/>
      <c r="HA224" s="109"/>
      <c r="HB224" s="109"/>
      <c r="HC224" s="109"/>
      <c r="HD224" s="109"/>
      <c r="HE224" s="109"/>
      <c r="HF224" s="109"/>
      <c r="HG224" s="109"/>
      <c r="HH224" s="109"/>
      <c r="HI224" s="109"/>
      <c r="HJ224" s="109"/>
      <c r="HK224" s="109"/>
      <c r="HL224" s="109"/>
      <c r="HM224" s="109"/>
      <c r="HN224" s="109"/>
      <c r="HO224" s="109"/>
      <c r="HP224" s="109"/>
      <c r="HQ224" s="109"/>
      <c r="HR224" s="109"/>
      <c r="HS224" s="109"/>
      <c r="HT224" s="109"/>
      <c r="HU224" s="109"/>
      <c r="HV224" s="109"/>
      <c r="HW224" s="109"/>
      <c r="HX224" s="109"/>
      <c r="HY224" s="109"/>
      <c r="HZ224" s="109"/>
      <c r="IA224" s="109"/>
      <c r="IB224" s="109"/>
      <c r="IC224" s="109"/>
      <c r="ID224" s="109"/>
      <c r="IE224" s="109"/>
      <c r="IF224" s="109"/>
      <c r="IG224" s="109"/>
      <c r="IH224" s="109"/>
      <c r="II224" s="109"/>
      <c r="IJ224" s="109"/>
      <c r="IK224" s="109"/>
      <c r="IL224" s="109"/>
      <c r="IM224" s="109"/>
      <c r="IN224" s="109"/>
      <c r="IO224" s="109"/>
      <c r="IP224" s="109"/>
      <c r="IQ224" s="109"/>
      <c r="IR224" s="109"/>
      <c r="IS224" s="109"/>
      <c r="IT224" s="109"/>
      <c r="IU224" s="109"/>
      <c r="IV224" s="109"/>
      <c r="IW224" s="109"/>
      <c r="IX224" s="109"/>
      <c r="IY224" s="109"/>
      <c r="IZ224" s="109"/>
      <c r="JA224" s="109"/>
      <c r="JB224" s="109"/>
      <c r="JC224" s="109"/>
      <c r="JD224" s="109"/>
      <c r="JE224" s="109"/>
      <c r="JF224" s="109"/>
      <c r="JG224" s="109"/>
      <c r="JH224" s="109"/>
      <c r="JI224" s="109"/>
      <c r="JJ224" s="109"/>
      <c r="JK224" s="109"/>
      <c r="JL224" s="109"/>
      <c r="JM224" s="109"/>
      <c r="JN224" s="109"/>
      <c r="JO224" s="109"/>
      <c r="JP224" s="109"/>
      <c r="JQ224" s="109"/>
      <c r="JR224" s="109"/>
      <c r="JS224" s="109"/>
      <c r="JT224" s="109"/>
      <c r="JU224" s="109"/>
      <c r="JV224" s="109"/>
      <c r="JW224" s="109"/>
      <c r="JX224" s="109"/>
      <c r="JY224" s="109"/>
      <c r="JZ224" s="109"/>
      <c r="KA224" s="109"/>
      <c r="KB224" s="109"/>
      <c r="KC224" s="109"/>
      <c r="KD224" s="109"/>
      <c r="KE224" s="109"/>
      <c r="KF224" s="109"/>
      <c r="KG224" s="109"/>
      <c r="KH224" s="109"/>
      <c r="KI224" s="109"/>
      <c r="KJ224" s="109"/>
      <c r="KK224" s="109"/>
      <c r="KL224" s="109"/>
      <c r="KM224" s="109"/>
      <c r="KN224" s="109"/>
      <c r="KO224" s="109"/>
      <c r="KP224" s="109"/>
      <c r="KQ224" s="109"/>
      <c r="KR224" s="109"/>
      <c r="KS224" s="109"/>
      <c r="KT224" s="109"/>
      <c r="KU224" s="109"/>
      <c r="KV224" s="109"/>
      <c r="KW224" s="109"/>
      <c r="KX224" s="109"/>
      <c r="KY224" s="109"/>
      <c r="KZ224" s="109"/>
      <c r="LA224" s="109"/>
      <c r="LB224" s="109"/>
      <c r="LC224" s="109"/>
      <c r="LD224" s="109"/>
      <c r="LE224" s="109"/>
      <c r="LF224" s="109"/>
      <c r="LG224" s="109"/>
      <c r="LH224" s="109"/>
      <c r="LI224" s="109"/>
      <c r="LJ224" s="109"/>
      <c r="LK224" s="109"/>
      <c r="LL224" s="109"/>
      <c r="LM224" s="109"/>
      <c r="LN224" s="109"/>
      <c r="LO224" s="109"/>
      <c r="LP224" s="109"/>
      <c r="LQ224" s="109"/>
      <c r="LR224" s="109"/>
      <c r="LS224" s="109"/>
      <c r="LT224" s="109"/>
      <c r="LU224" s="109"/>
      <c r="LV224" s="109"/>
      <c r="LW224" s="109"/>
      <c r="LX224" s="109"/>
      <c r="LY224" s="109"/>
      <c r="LZ224" s="109"/>
      <c r="MA224" s="109"/>
      <c r="MB224" s="109"/>
      <c r="MC224" s="109"/>
      <c r="MD224" s="109"/>
      <c r="ME224" s="109"/>
      <c r="MF224" s="109"/>
      <c r="MG224" s="109"/>
      <c r="MH224" s="109"/>
      <c r="MI224" s="109"/>
      <c r="MJ224" s="109"/>
      <c r="MK224" s="109"/>
      <c r="ML224" s="109"/>
      <c r="MM224" s="109"/>
      <c r="MN224" s="109"/>
      <c r="MO224" s="109"/>
      <c r="MP224" s="109"/>
      <c r="MQ224" s="109"/>
      <c r="MR224" s="109"/>
      <c r="MS224" s="109"/>
      <c r="MT224" s="109"/>
      <c r="MU224" s="109"/>
      <c r="MV224" s="109"/>
      <c r="MW224" s="109"/>
      <c r="MX224" s="109"/>
      <c r="MY224" s="109"/>
      <c r="MZ224" s="109"/>
      <c r="NA224" s="109"/>
      <c r="NB224" s="109"/>
      <c r="NC224" s="109"/>
      <c r="ND224" s="109"/>
      <c r="NE224" s="109"/>
      <c r="NF224" s="109"/>
      <c r="NG224" s="109"/>
      <c r="NH224" s="109"/>
      <c r="NI224" s="109"/>
      <c r="NJ224" s="109"/>
      <c r="NK224" s="109"/>
      <c r="NL224" s="109"/>
      <c r="NM224" s="109"/>
      <c r="NN224" s="109"/>
      <c r="NO224" s="109"/>
      <c r="NP224" s="109"/>
      <c r="NQ224" s="109"/>
      <c r="NR224" s="109"/>
      <c r="NS224" s="109"/>
      <c r="NT224" s="109"/>
      <c r="NU224" s="109"/>
      <c r="NV224" s="109"/>
      <c r="NW224" s="109"/>
      <c r="NX224" s="109"/>
      <c r="NY224" s="109"/>
      <c r="NZ224" s="109"/>
      <c r="OA224" s="109"/>
      <c r="OB224" s="109"/>
      <c r="OC224" s="109"/>
      <c r="OD224" s="109"/>
      <c r="OE224" s="109"/>
      <c r="OF224" s="109"/>
      <c r="OG224" s="109"/>
      <c r="OH224" s="109"/>
      <c r="OI224" s="109"/>
      <c r="OJ224" s="109"/>
      <c r="OK224" s="109"/>
      <c r="OL224" s="109"/>
      <c r="OM224" s="109"/>
      <c r="ON224" s="109"/>
      <c r="OO224" s="109"/>
      <c r="OP224" s="109"/>
      <c r="OQ224" s="109"/>
      <c r="OR224" s="109"/>
      <c r="OS224" s="109"/>
      <c r="OT224" s="109"/>
      <c r="OU224" s="109"/>
      <c r="OV224" s="109"/>
      <c r="OW224" s="109"/>
      <c r="OX224" s="109"/>
      <c r="OY224" s="109"/>
      <c r="OZ224" s="109"/>
      <c r="PA224" s="109"/>
      <c r="PB224" s="109"/>
      <c r="PC224" s="109"/>
      <c r="PD224" s="109"/>
      <c r="PE224" s="109"/>
      <c r="PF224" s="109"/>
    </row>
    <row r="225" spans="1:422" x14ac:dyDescent="0.2">
      <c r="A225" s="109"/>
      <c r="B225" s="109"/>
      <c r="C225" s="109"/>
      <c r="D225" s="109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  <c r="CA225" s="109"/>
      <c r="CB225" s="109"/>
      <c r="CC225" s="109"/>
      <c r="CD225" s="109"/>
      <c r="CE225" s="109"/>
      <c r="CF225" s="109"/>
      <c r="CG225" s="109"/>
      <c r="CH225" s="109"/>
      <c r="CI225" s="109"/>
      <c r="CJ225" s="109"/>
      <c r="CK225" s="109"/>
      <c r="CL225" s="109"/>
      <c r="CM225" s="109"/>
      <c r="CN225" s="109"/>
      <c r="CO225" s="109"/>
      <c r="CP225" s="109"/>
      <c r="CQ225" s="109"/>
      <c r="CR225" s="109"/>
      <c r="CS225" s="109"/>
      <c r="CT225" s="109"/>
      <c r="CU225" s="109"/>
      <c r="CV225" s="109"/>
      <c r="CW225" s="109"/>
      <c r="CX225" s="109"/>
      <c r="CY225" s="109"/>
      <c r="CZ225" s="109"/>
      <c r="DA225" s="109"/>
      <c r="DB225" s="109"/>
      <c r="DC225" s="109"/>
      <c r="DD225" s="109"/>
      <c r="DE225" s="109"/>
      <c r="DF225" s="109"/>
      <c r="DG225" s="109"/>
      <c r="DH225" s="109"/>
      <c r="DI225" s="109"/>
      <c r="DJ225" s="109"/>
      <c r="DK225" s="109"/>
      <c r="DL225" s="109"/>
      <c r="DM225" s="109"/>
      <c r="DN225" s="109"/>
      <c r="DO225" s="109"/>
      <c r="DP225" s="109"/>
      <c r="DQ225" s="109"/>
      <c r="DR225" s="109"/>
      <c r="DS225" s="109"/>
      <c r="DT225" s="109"/>
      <c r="DU225" s="109"/>
      <c r="DV225" s="109"/>
      <c r="DW225" s="109"/>
      <c r="DX225" s="109"/>
      <c r="DY225" s="109"/>
      <c r="DZ225" s="109"/>
      <c r="EA225" s="109"/>
      <c r="EB225" s="109"/>
      <c r="EC225" s="109"/>
      <c r="ED225" s="109"/>
      <c r="EE225" s="109"/>
      <c r="EF225" s="109"/>
      <c r="EG225" s="109"/>
      <c r="EH225" s="109"/>
      <c r="EI225" s="109"/>
      <c r="EJ225" s="109"/>
      <c r="EK225" s="109"/>
      <c r="EL225" s="109"/>
      <c r="EM225" s="109"/>
      <c r="EN225" s="109"/>
      <c r="EO225" s="109"/>
      <c r="EP225" s="109"/>
      <c r="EQ225" s="109"/>
      <c r="ER225" s="109"/>
      <c r="ES225" s="109"/>
      <c r="ET225" s="109"/>
      <c r="EU225" s="109"/>
      <c r="EV225" s="109"/>
      <c r="EW225" s="109"/>
      <c r="EX225" s="109"/>
      <c r="EY225" s="109"/>
      <c r="EZ225" s="109"/>
      <c r="FA225" s="109"/>
      <c r="FB225" s="109"/>
      <c r="FC225" s="109"/>
      <c r="FD225" s="109"/>
      <c r="FE225" s="109"/>
      <c r="FF225" s="109"/>
      <c r="FG225" s="109"/>
      <c r="FH225" s="109"/>
      <c r="FI225" s="109"/>
      <c r="FJ225" s="109"/>
      <c r="FK225" s="109"/>
      <c r="FL225" s="109"/>
      <c r="FM225" s="109"/>
      <c r="FN225" s="109"/>
      <c r="FO225" s="109"/>
      <c r="FP225" s="109"/>
      <c r="FQ225" s="109"/>
      <c r="FR225" s="109"/>
      <c r="FS225" s="109"/>
      <c r="FT225" s="109"/>
      <c r="FU225" s="109"/>
      <c r="FV225" s="109"/>
      <c r="FW225" s="109"/>
      <c r="FX225" s="109"/>
      <c r="FY225" s="109"/>
      <c r="FZ225" s="109"/>
      <c r="GA225" s="109"/>
      <c r="GB225" s="109"/>
      <c r="GC225" s="109"/>
      <c r="GD225" s="109"/>
      <c r="GE225" s="109"/>
      <c r="GF225" s="109"/>
      <c r="GG225" s="109"/>
      <c r="GH225" s="109"/>
      <c r="GI225" s="109"/>
      <c r="GJ225" s="109"/>
      <c r="GK225" s="109"/>
      <c r="GL225" s="109"/>
      <c r="GM225" s="109"/>
      <c r="GN225" s="109"/>
      <c r="GO225" s="109"/>
      <c r="GP225" s="109"/>
      <c r="GQ225" s="109"/>
      <c r="GR225" s="109"/>
      <c r="GS225" s="109"/>
      <c r="GT225" s="109"/>
      <c r="GU225" s="109"/>
      <c r="GV225" s="109"/>
      <c r="GW225" s="109"/>
      <c r="GX225" s="109"/>
      <c r="GY225" s="109"/>
      <c r="GZ225" s="109"/>
      <c r="HA225" s="109"/>
      <c r="HB225" s="109"/>
      <c r="HC225" s="109"/>
      <c r="HD225" s="109"/>
      <c r="HE225" s="109"/>
      <c r="HF225" s="109"/>
      <c r="HG225" s="109"/>
      <c r="HH225" s="109"/>
      <c r="HI225" s="109"/>
      <c r="HJ225" s="109"/>
      <c r="HK225" s="109"/>
      <c r="HL225" s="109"/>
      <c r="HM225" s="109"/>
      <c r="HN225" s="109"/>
      <c r="HO225" s="109"/>
      <c r="HP225" s="109"/>
      <c r="HQ225" s="109"/>
      <c r="HR225" s="109"/>
      <c r="HS225" s="109"/>
      <c r="HT225" s="109"/>
      <c r="HU225" s="109"/>
      <c r="HV225" s="109"/>
      <c r="HW225" s="109"/>
      <c r="HX225" s="109"/>
      <c r="HY225" s="109"/>
      <c r="HZ225" s="109"/>
      <c r="IA225" s="109"/>
      <c r="IB225" s="109"/>
      <c r="IC225" s="109"/>
      <c r="ID225" s="109"/>
      <c r="IE225" s="109"/>
      <c r="IF225" s="109"/>
      <c r="IG225" s="109"/>
      <c r="IH225" s="109"/>
      <c r="II225" s="109"/>
      <c r="IJ225" s="109"/>
      <c r="IK225" s="109"/>
      <c r="IL225" s="109"/>
      <c r="IM225" s="109"/>
      <c r="IN225" s="109"/>
      <c r="IO225" s="109"/>
      <c r="IP225" s="109"/>
      <c r="IQ225" s="109"/>
      <c r="IR225" s="109"/>
      <c r="IS225" s="109"/>
      <c r="IT225" s="109"/>
      <c r="IU225" s="109"/>
      <c r="IV225" s="109"/>
      <c r="IW225" s="109"/>
      <c r="IX225" s="109"/>
      <c r="IY225" s="109"/>
      <c r="IZ225" s="109"/>
      <c r="JA225" s="109"/>
      <c r="JB225" s="109"/>
      <c r="JC225" s="109"/>
      <c r="JD225" s="109"/>
      <c r="JE225" s="109"/>
      <c r="JF225" s="109"/>
      <c r="JG225" s="109"/>
      <c r="JH225" s="109"/>
      <c r="JI225" s="109"/>
      <c r="JJ225" s="109"/>
      <c r="JK225" s="109"/>
      <c r="JL225" s="109"/>
      <c r="JM225" s="109"/>
      <c r="JN225" s="109"/>
      <c r="JO225" s="109"/>
      <c r="JP225" s="109"/>
      <c r="JQ225" s="109"/>
      <c r="JR225" s="109"/>
      <c r="JS225" s="109"/>
      <c r="JT225" s="109"/>
      <c r="JU225" s="109"/>
      <c r="JV225" s="109"/>
      <c r="JW225" s="109"/>
      <c r="JX225" s="109"/>
      <c r="JY225" s="109"/>
      <c r="JZ225" s="109"/>
      <c r="KA225" s="109"/>
      <c r="KB225" s="109"/>
      <c r="KC225" s="109"/>
      <c r="KD225" s="109"/>
      <c r="KE225" s="109"/>
      <c r="KF225" s="109"/>
      <c r="KG225" s="109"/>
      <c r="KH225" s="109"/>
      <c r="KI225" s="109"/>
      <c r="KJ225" s="109"/>
      <c r="KK225" s="109"/>
      <c r="KL225" s="109"/>
      <c r="KM225" s="109"/>
      <c r="KN225" s="109"/>
      <c r="KO225" s="109"/>
      <c r="KP225" s="109"/>
      <c r="KQ225" s="109"/>
      <c r="KR225" s="109"/>
      <c r="KS225" s="109"/>
      <c r="KT225" s="109"/>
      <c r="KU225" s="109"/>
      <c r="KV225" s="109"/>
      <c r="KW225" s="109"/>
      <c r="KX225" s="109"/>
      <c r="KY225" s="109"/>
      <c r="KZ225" s="109"/>
      <c r="LA225" s="109"/>
      <c r="LB225" s="109"/>
      <c r="LC225" s="109"/>
      <c r="LD225" s="109"/>
      <c r="LE225" s="109"/>
      <c r="LF225" s="109"/>
      <c r="LG225" s="109"/>
      <c r="LH225" s="109"/>
      <c r="LI225" s="109"/>
      <c r="LJ225" s="109"/>
      <c r="LK225" s="109"/>
      <c r="LL225" s="109"/>
      <c r="LM225" s="109"/>
      <c r="LN225" s="109"/>
      <c r="LO225" s="109"/>
      <c r="LP225" s="109"/>
      <c r="LQ225" s="109"/>
      <c r="LR225" s="109"/>
      <c r="LS225" s="109"/>
      <c r="LT225" s="109"/>
      <c r="LU225" s="109"/>
      <c r="LV225" s="109"/>
      <c r="LW225" s="109"/>
      <c r="LX225" s="109"/>
      <c r="LY225" s="109"/>
      <c r="LZ225" s="109"/>
      <c r="MA225" s="109"/>
      <c r="MB225" s="109"/>
      <c r="MC225" s="109"/>
      <c r="MD225" s="109"/>
      <c r="ME225" s="109"/>
      <c r="MF225" s="109"/>
      <c r="MG225" s="109"/>
      <c r="MH225" s="109"/>
      <c r="MI225" s="109"/>
      <c r="MJ225" s="109"/>
      <c r="MK225" s="109"/>
      <c r="ML225" s="109"/>
      <c r="MM225" s="109"/>
      <c r="MN225" s="109"/>
      <c r="MO225" s="109"/>
      <c r="MP225" s="109"/>
      <c r="MQ225" s="109"/>
      <c r="MR225" s="109"/>
      <c r="MS225" s="109"/>
      <c r="MT225" s="109"/>
      <c r="MU225" s="109"/>
      <c r="MV225" s="109"/>
      <c r="MW225" s="109"/>
      <c r="MX225" s="109"/>
      <c r="MY225" s="109"/>
      <c r="MZ225" s="109"/>
      <c r="NA225" s="109"/>
      <c r="NB225" s="109"/>
      <c r="NC225" s="109"/>
      <c r="ND225" s="109"/>
      <c r="NE225" s="109"/>
      <c r="NF225" s="109"/>
      <c r="NG225" s="109"/>
      <c r="NH225" s="109"/>
      <c r="NI225" s="109"/>
      <c r="NJ225" s="109"/>
      <c r="NK225" s="109"/>
      <c r="NL225" s="109"/>
      <c r="NM225" s="109"/>
      <c r="NN225" s="109"/>
      <c r="NO225" s="109"/>
      <c r="NP225" s="109"/>
      <c r="NQ225" s="109"/>
      <c r="NR225" s="109"/>
      <c r="NS225" s="109"/>
      <c r="NT225" s="109"/>
      <c r="NU225" s="109"/>
      <c r="NV225" s="109"/>
      <c r="NW225" s="109"/>
      <c r="NX225" s="109"/>
      <c r="NY225" s="109"/>
      <c r="NZ225" s="109"/>
      <c r="OA225" s="109"/>
      <c r="OB225" s="109"/>
      <c r="OC225" s="109"/>
      <c r="OD225" s="109"/>
      <c r="OE225" s="109"/>
      <c r="OF225" s="109"/>
      <c r="OG225" s="109"/>
      <c r="OH225" s="109"/>
      <c r="OI225" s="109"/>
      <c r="OJ225" s="109"/>
      <c r="OK225" s="109"/>
      <c r="OL225" s="109"/>
      <c r="OM225" s="109"/>
      <c r="ON225" s="109"/>
      <c r="OO225" s="109"/>
      <c r="OP225" s="109"/>
      <c r="OQ225" s="109"/>
      <c r="OR225" s="109"/>
      <c r="OS225" s="109"/>
      <c r="OT225" s="109"/>
      <c r="OU225" s="109"/>
      <c r="OV225" s="109"/>
      <c r="OW225" s="109"/>
      <c r="OX225" s="109"/>
      <c r="OY225" s="109"/>
      <c r="OZ225" s="109"/>
      <c r="PA225" s="109"/>
      <c r="PB225" s="109"/>
      <c r="PC225" s="109"/>
      <c r="PD225" s="109"/>
      <c r="PE225" s="109"/>
      <c r="PF225" s="109"/>
    </row>
    <row r="226" spans="1:422" x14ac:dyDescent="0.2">
      <c r="A226" s="109"/>
      <c r="B226" s="109"/>
      <c r="C226" s="109"/>
      <c r="D226" s="109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  <c r="BT226" s="109"/>
      <c r="BU226" s="109"/>
      <c r="BV226" s="109"/>
      <c r="BW226" s="109"/>
      <c r="BX226" s="109"/>
      <c r="BY226" s="109"/>
      <c r="BZ226" s="109"/>
      <c r="CA226" s="109"/>
      <c r="CB226" s="109"/>
      <c r="CC226" s="109"/>
      <c r="CD226" s="109"/>
      <c r="CE226" s="109"/>
      <c r="CF226" s="109"/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09"/>
      <c r="CR226" s="109"/>
      <c r="CS226" s="109"/>
      <c r="CT226" s="109"/>
      <c r="CU226" s="109"/>
      <c r="CV226" s="109"/>
      <c r="CW226" s="109"/>
      <c r="CX226" s="109"/>
      <c r="CY226" s="109"/>
      <c r="CZ226" s="109"/>
      <c r="DA226" s="109"/>
      <c r="DB226" s="109"/>
      <c r="DC226" s="109"/>
      <c r="DD226" s="109"/>
      <c r="DE226" s="109"/>
      <c r="DF226" s="109"/>
      <c r="DG226" s="109"/>
      <c r="DH226" s="109"/>
      <c r="DI226" s="109"/>
      <c r="DJ226" s="109"/>
      <c r="DK226" s="109"/>
      <c r="DL226" s="109"/>
      <c r="DM226" s="109"/>
      <c r="DN226" s="109"/>
      <c r="DO226" s="109"/>
      <c r="DP226" s="109"/>
      <c r="DQ226" s="109"/>
      <c r="DR226" s="109"/>
      <c r="DS226" s="109"/>
      <c r="DT226" s="109"/>
      <c r="DU226" s="109"/>
      <c r="DV226" s="109"/>
      <c r="DW226" s="109"/>
      <c r="DX226" s="109"/>
      <c r="DY226" s="109"/>
      <c r="DZ226" s="109"/>
      <c r="EA226" s="109"/>
      <c r="EB226" s="109"/>
      <c r="EC226" s="109"/>
      <c r="ED226" s="109"/>
      <c r="EE226" s="109"/>
      <c r="EF226" s="109"/>
      <c r="EG226" s="109"/>
      <c r="EH226" s="109"/>
      <c r="EI226" s="109"/>
      <c r="EJ226" s="109"/>
      <c r="EK226" s="109"/>
      <c r="EL226" s="109"/>
      <c r="EM226" s="109"/>
      <c r="EN226" s="109"/>
      <c r="EO226" s="109"/>
      <c r="EP226" s="109"/>
      <c r="EQ226" s="109"/>
      <c r="ER226" s="109"/>
      <c r="ES226" s="109"/>
      <c r="ET226" s="109"/>
      <c r="EU226" s="109"/>
      <c r="EV226" s="109"/>
      <c r="EW226" s="109"/>
      <c r="EX226" s="109"/>
      <c r="EY226" s="109"/>
      <c r="EZ226" s="109"/>
      <c r="FA226" s="109"/>
      <c r="FB226" s="109"/>
      <c r="FC226" s="109"/>
      <c r="FD226" s="109"/>
      <c r="FE226" s="109"/>
      <c r="FF226" s="109"/>
      <c r="FG226" s="109"/>
      <c r="FH226" s="109"/>
      <c r="FI226" s="109"/>
      <c r="FJ226" s="109"/>
      <c r="FK226" s="109"/>
      <c r="FL226" s="109"/>
      <c r="FM226" s="109"/>
      <c r="FN226" s="109"/>
      <c r="FO226" s="109"/>
      <c r="FP226" s="109"/>
      <c r="FQ226" s="109"/>
      <c r="FR226" s="109"/>
      <c r="FS226" s="109"/>
      <c r="FT226" s="109"/>
      <c r="FU226" s="109"/>
      <c r="FV226" s="109"/>
      <c r="FW226" s="109"/>
      <c r="FX226" s="109"/>
      <c r="FY226" s="109"/>
      <c r="FZ226" s="109"/>
      <c r="GA226" s="109"/>
      <c r="GB226" s="109"/>
      <c r="GC226" s="109"/>
      <c r="GD226" s="109"/>
      <c r="GE226" s="109"/>
      <c r="GF226" s="109"/>
      <c r="GG226" s="109"/>
      <c r="GH226" s="109"/>
      <c r="GI226" s="109"/>
      <c r="GJ226" s="109"/>
      <c r="GK226" s="109"/>
      <c r="GL226" s="109"/>
      <c r="GM226" s="109"/>
      <c r="GN226" s="109"/>
      <c r="GO226" s="109"/>
      <c r="GP226" s="109"/>
      <c r="GQ226" s="109"/>
      <c r="GR226" s="109"/>
      <c r="GS226" s="109"/>
      <c r="GT226" s="109"/>
      <c r="GU226" s="109"/>
      <c r="GV226" s="109"/>
      <c r="GW226" s="109"/>
      <c r="GX226" s="109"/>
      <c r="GY226" s="109"/>
      <c r="GZ226" s="109"/>
      <c r="HA226" s="109"/>
      <c r="HB226" s="109"/>
      <c r="HC226" s="109"/>
      <c r="HD226" s="109"/>
      <c r="HE226" s="109"/>
      <c r="HF226" s="109"/>
      <c r="HG226" s="109"/>
      <c r="HH226" s="109"/>
      <c r="HI226" s="109"/>
      <c r="HJ226" s="109"/>
      <c r="HK226" s="109"/>
      <c r="HL226" s="109"/>
      <c r="HM226" s="109"/>
      <c r="HN226" s="109"/>
      <c r="HO226" s="109"/>
      <c r="HP226" s="109"/>
      <c r="HQ226" s="109"/>
      <c r="HR226" s="109"/>
      <c r="HS226" s="109"/>
      <c r="HT226" s="109"/>
      <c r="HU226" s="109"/>
      <c r="HV226" s="109"/>
      <c r="HW226" s="109"/>
      <c r="HX226" s="109"/>
      <c r="HY226" s="109"/>
      <c r="HZ226" s="109"/>
      <c r="IA226" s="109"/>
      <c r="IB226" s="109"/>
      <c r="IC226" s="109"/>
      <c r="ID226" s="109"/>
      <c r="IE226" s="109"/>
      <c r="IF226" s="109"/>
      <c r="IG226" s="109"/>
      <c r="IH226" s="109"/>
      <c r="II226" s="109"/>
      <c r="IJ226" s="109"/>
      <c r="IK226" s="109"/>
      <c r="IL226" s="109"/>
      <c r="IM226" s="109"/>
      <c r="IN226" s="109"/>
      <c r="IO226" s="109"/>
      <c r="IP226" s="109"/>
      <c r="IQ226" s="109"/>
      <c r="IR226" s="109"/>
      <c r="IS226" s="109"/>
      <c r="IT226" s="109"/>
      <c r="IU226" s="109"/>
      <c r="IV226" s="109"/>
      <c r="IW226" s="109"/>
      <c r="IX226" s="109"/>
      <c r="IY226" s="109"/>
      <c r="IZ226" s="109"/>
      <c r="JA226" s="109"/>
      <c r="JB226" s="109"/>
      <c r="JC226" s="109"/>
      <c r="JD226" s="109"/>
      <c r="JE226" s="109"/>
      <c r="JF226" s="109"/>
      <c r="JG226" s="109"/>
      <c r="JH226" s="109"/>
      <c r="JI226" s="109"/>
      <c r="JJ226" s="109"/>
      <c r="JK226" s="109"/>
      <c r="JL226" s="109"/>
      <c r="JM226" s="109"/>
      <c r="JN226" s="109"/>
      <c r="JO226" s="109"/>
      <c r="JP226" s="109"/>
      <c r="JQ226" s="109"/>
      <c r="JR226" s="109"/>
      <c r="JS226" s="109"/>
      <c r="JT226" s="109"/>
      <c r="JU226" s="109"/>
      <c r="JV226" s="109"/>
      <c r="JW226" s="109"/>
      <c r="JX226" s="109"/>
      <c r="JY226" s="109"/>
      <c r="JZ226" s="109"/>
      <c r="KA226" s="109"/>
      <c r="KB226" s="109"/>
      <c r="KC226" s="109"/>
      <c r="KD226" s="109"/>
      <c r="KE226" s="109"/>
      <c r="KF226" s="109"/>
      <c r="KG226" s="109"/>
      <c r="KH226" s="109"/>
      <c r="KI226" s="109"/>
      <c r="KJ226" s="109"/>
      <c r="KK226" s="109"/>
      <c r="KL226" s="109"/>
      <c r="KM226" s="109"/>
      <c r="KN226" s="109"/>
      <c r="KO226" s="109"/>
      <c r="KP226" s="109"/>
      <c r="KQ226" s="109"/>
      <c r="KR226" s="109"/>
      <c r="KS226" s="109"/>
      <c r="KT226" s="109"/>
      <c r="KU226" s="109"/>
      <c r="KV226" s="109"/>
      <c r="KW226" s="109"/>
      <c r="KX226" s="109"/>
      <c r="KY226" s="109"/>
      <c r="KZ226" s="109"/>
      <c r="LA226" s="109"/>
      <c r="LB226" s="109"/>
      <c r="LC226" s="109"/>
      <c r="LD226" s="109"/>
      <c r="LE226" s="109"/>
      <c r="LF226" s="109"/>
      <c r="LG226" s="109"/>
      <c r="LH226" s="109"/>
      <c r="LI226" s="109"/>
      <c r="LJ226" s="109"/>
      <c r="LK226" s="109"/>
      <c r="LL226" s="109"/>
      <c r="LM226" s="109"/>
      <c r="LN226" s="109"/>
      <c r="LO226" s="109"/>
      <c r="LP226" s="109"/>
      <c r="LQ226" s="109"/>
      <c r="LR226" s="109"/>
      <c r="LS226" s="109"/>
      <c r="LT226" s="109"/>
      <c r="LU226" s="109"/>
      <c r="LV226" s="109"/>
      <c r="LW226" s="109"/>
      <c r="LX226" s="109"/>
      <c r="LY226" s="109"/>
      <c r="LZ226" s="109"/>
      <c r="MA226" s="109"/>
      <c r="MB226" s="109"/>
      <c r="MC226" s="109"/>
      <c r="MD226" s="109"/>
      <c r="ME226" s="109"/>
      <c r="MF226" s="109"/>
      <c r="MG226" s="109"/>
      <c r="MH226" s="109"/>
      <c r="MI226" s="109"/>
      <c r="MJ226" s="109"/>
      <c r="MK226" s="109"/>
      <c r="ML226" s="109"/>
      <c r="MM226" s="109"/>
      <c r="MN226" s="109"/>
      <c r="MO226" s="109"/>
      <c r="MP226" s="109"/>
      <c r="MQ226" s="109"/>
      <c r="MR226" s="109"/>
      <c r="MS226" s="109"/>
      <c r="MT226" s="109"/>
      <c r="MU226" s="109"/>
      <c r="MV226" s="109"/>
      <c r="MW226" s="109"/>
      <c r="MX226" s="109"/>
      <c r="MY226" s="109"/>
      <c r="MZ226" s="109"/>
      <c r="NA226" s="109"/>
      <c r="NB226" s="109"/>
      <c r="NC226" s="109"/>
      <c r="ND226" s="109"/>
      <c r="NE226" s="109"/>
      <c r="NF226" s="109"/>
      <c r="NG226" s="109"/>
      <c r="NH226" s="109"/>
      <c r="NI226" s="109"/>
      <c r="NJ226" s="109"/>
      <c r="NK226" s="109"/>
      <c r="NL226" s="109"/>
      <c r="NM226" s="109"/>
      <c r="NN226" s="109"/>
      <c r="NO226" s="109"/>
      <c r="NP226" s="109"/>
      <c r="NQ226" s="109"/>
      <c r="NR226" s="109"/>
      <c r="NS226" s="109"/>
      <c r="NT226" s="109"/>
      <c r="NU226" s="109"/>
      <c r="NV226" s="109"/>
      <c r="NW226" s="109"/>
      <c r="NX226" s="109"/>
      <c r="NY226" s="109"/>
      <c r="NZ226" s="109"/>
      <c r="OA226" s="109"/>
      <c r="OB226" s="109"/>
      <c r="OC226" s="109"/>
      <c r="OD226" s="109"/>
      <c r="OE226" s="109"/>
      <c r="OF226" s="109"/>
      <c r="OG226" s="109"/>
      <c r="OH226" s="109"/>
      <c r="OI226" s="109"/>
      <c r="OJ226" s="109"/>
      <c r="OK226" s="109"/>
      <c r="OL226" s="109"/>
      <c r="OM226" s="109"/>
      <c r="ON226" s="109"/>
      <c r="OO226" s="109"/>
      <c r="OP226" s="109"/>
      <c r="OQ226" s="109"/>
      <c r="OR226" s="109"/>
      <c r="OS226" s="109"/>
      <c r="OT226" s="109"/>
      <c r="OU226" s="109"/>
      <c r="OV226" s="109"/>
      <c r="OW226" s="109"/>
      <c r="OX226" s="109"/>
      <c r="OY226" s="109"/>
      <c r="OZ226" s="109"/>
      <c r="PA226" s="109"/>
      <c r="PB226" s="109"/>
      <c r="PC226" s="109"/>
      <c r="PD226" s="109"/>
      <c r="PE226" s="109"/>
      <c r="PF226" s="109"/>
    </row>
    <row r="227" spans="1:422" x14ac:dyDescent="0.2">
      <c r="A227" s="109"/>
      <c r="B227" s="109"/>
      <c r="C227" s="109"/>
      <c r="D227" s="109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  <c r="BT227" s="109"/>
      <c r="BU227" s="109"/>
      <c r="BV227" s="109"/>
      <c r="BW227" s="109"/>
      <c r="BX227" s="109"/>
      <c r="BY227" s="109"/>
      <c r="BZ227" s="109"/>
      <c r="CA227" s="109"/>
      <c r="CB227" s="109"/>
      <c r="CC227" s="109"/>
      <c r="CD227" s="109"/>
      <c r="CE227" s="109"/>
      <c r="CF227" s="109"/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  <c r="CQ227" s="109"/>
      <c r="CR227" s="109"/>
      <c r="CS227" s="109"/>
      <c r="CT227" s="109"/>
      <c r="CU227" s="109"/>
      <c r="CV227" s="109"/>
      <c r="CW227" s="109"/>
      <c r="CX227" s="109"/>
      <c r="CY227" s="109"/>
      <c r="CZ227" s="109"/>
      <c r="DA227" s="109"/>
      <c r="DB227" s="109"/>
      <c r="DC227" s="109"/>
      <c r="DD227" s="109"/>
      <c r="DE227" s="109"/>
      <c r="DF227" s="109"/>
      <c r="DG227" s="109"/>
      <c r="DH227" s="109"/>
      <c r="DI227" s="109"/>
      <c r="DJ227" s="109"/>
      <c r="DK227" s="109"/>
      <c r="DL227" s="109"/>
      <c r="DM227" s="109"/>
      <c r="DN227" s="109"/>
      <c r="DO227" s="109"/>
      <c r="DP227" s="109"/>
      <c r="DQ227" s="109"/>
      <c r="DR227" s="109"/>
      <c r="DS227" s="109"/>
      <c r="DT227" s="109"/>
      <c r="DU227" s="109"/>
      <c r="DV227" s="109"/>
      <c r="DW227" s="109"/>
      <c r="DX227" s="109"/>
      <c r="DY227" s="109"/>
      <c r="DZ227" s="109"/>
      <c r="EA227" s="109"/>
      <c r="EB227" s="109"/>
      <c r="EC227" s="109"/>
      <c r="ED227" s="109"/>
      <c r="EE227" s="109"/>
      <c r="EF227" s="109"/>
      <c r="EG227" s="109"/>
      <c r="EH227" s="109"/>
      <c r="EI227" s="109"/>
      <c r="EJ227" s="109"/>
      <c r="EK227" s="109"/>
      <c r="EL227" s="109"/>
      <c r="EM227" s="109"/>
      <c r="EN227" s="109"/>
      <c r="EO227" s="109"/>
      <c r="EP227" s="109"/>
      <c r="EQ227" s="109"/>
      <c r="ER227" s="109"/>
      <c r="ES227" s="109"/>
      <c r="ET227" s="109"/>
      <c r="EU227" s="109"/>
      <c r="EV227" s="109"/>
      <c r="EW227" s="109"/>
      <c r="EX227" s="109"/>
      <c r="EY227" s="109"/>
      <c r="EZ227" s="109"/>
      <c r="FA227" s="109"/>
      <c r="FB227" s="109"/>
      <c r="FC227" s="109"/>
      <c r="FD227" s="109"/>
      <c r="FE227" s="109"/>
      <c r="FF227" s="109"/>
      <c r="FG227" s="109"/>
      <c r="FH227" s="109"/>
      <c r="FI227" s="109"/>
      <c r="FJ227" s="109"/>
      <c r="FK227" s="109"/>
      <c r="FL227" s="109"/>
      <c r="FM227" s="109"/>
      <c r="FN227" s="109"/>
      <c r="FO227" s="109"/>
      <c r="FP227" s="109"/>
      <c r="FQ227" s="109"/>
      <c r="FR227" s="109"/>
      <c r="FS227" s="109"/>
      <c r="FT227" s="109"/>
      <c r="FU227" s="109"/>
      <c r="FV227" s="109"/>
      <c r="FW227" s="109"/>
      <c r="FX227" s="109"/>
      <c r="FY227" s="109"/>
      <c r="FZ227" s="109"/>
      <c r="GA227" s="109"/>
      <c r="GB227" s="109"/>
      <c r="GC227" s="109"/>
      <c r="GD227" s="109"/>
      <c r="GE227" s="109"/>
      <c r="GF227" s="109"/>
      <c r="GG227" s="109"/>
      <c r="GH227" s="109"/>
      <c r="GI227" s="109"/>
      <c r="GJ227" s="109"/>
      <c r="GK227" s="109"/>
      <c r="GL227" s="109"/>
      <c r="GM227" s="109"/>
      <c r="GN227" s="109"/>
      <c r="GO227" s="109"/>
      <c r="GP227" s="109"/>
      <c r="GQ227" s="109"/>
      <c r="GR227" s="109"/>
      <c r="GS227" s="109"/>
      <c r="GT227" s="109"/>
      <c r="GU227" s="109"/>
      <c r="GV227" s="109"/>
      <c r="GW227" s="109"/>
      <c r="GX227" s="109"/>
      <c r="GY227" s="109"/>
      <c r="GZ227" s="109"/>
      <c r="HA227" s="109"/>
      <c r="HB227" s="109"/>
      <c r="HC227" s="109"/>
      <c r="HD227" s="109"/>
      <c r="HE227" s="109"/>
      <c r="HF227" s="109"/>
      <c r="HG227" s="109"/>
      <c r="HH227" s="109"/>
      <c r="HI227" s="109"/>
      <c r="HJ227" s="109"/>
      <c r="HK227" s="109"/>
      <c r="HL227" s="109"/>
      <c r="HM227" s="109"/>
      <c r="HN227" s="109"/>
      <c r="HO227" s="109"/>
      <c r="HP227" s="109"/>
      <c r="HQ227" s="109"/>
      <c r="HR227" s="109"/>
      <c r="HS227" s="109"/>
      <c r="HT227" s="109"/>
      <c r="HU227" s="109"/>
      <c r="HV227" s="109"/>
      <c r="HW227" s="109"/>
      <c r="HX227" s="109"/>
      <c r="HY227" s="109"/>
      <c r="HZ227" s="109"/>
      <c r="IA227" s="109"/>
      <c r="IB227" s="109"/>
      <c r="IC227" s="109"/>
      <c r="ID227" s="109"/>
      <c r="IE227" s="109"/>
      <c r="IF227" s="109"/>
      <c r="IG227" s="109"/>
      <c r="IH227" s="109"/>
      <c r="II227" s="109"/>
      <c r="IJ227" s="109"/>
      <c r="IK227" s="109"/>
      <c r="IL227" s="109"/>
      <c r="IM227" s="109"/>
      <c r="IN227" s="109"/>
      <c r="IO227" s="109"/>
      <c r="IP227" s="109"/>
      <c r="IQ227" s="109"/>
      <c r="IR227" s="109"/>
      <c r="IS227" s="109"/>
      <c r="IT227" s="109"/>
      <c r="IU227" s="109"/>
      <c r="IV227" s="109"/>
      <c r="IW227" s="109"/>
      <c r="IX227" s="109"/>
      <c r="IY227" s="109"/>
      <c r="IZ227" s="109"/>
      <c r="JA227" s="109"/>
      <c r="JB227" s="109"/>
      <c r="JC227" s="109"/>
      <c r="JD227" s="109"/>
      <c r="JE227" s="109"/>
      <c r="JF227" s="109"/>
      <c r="JG227" s="109"/>
      <c r="JH227" s="109"/>
      <c r="JI227" s="109"/>
      <c r="JJ227" s="109"/>
      <c r="JK227" s="109"/>
      <c r="JL227" s="109"/>
      <c r="JM227" s="109"/>
      <c r="JN227" s="109"/>
      <c r="JO227" s="109"/>
      <c r="JP227" s="109"/>
      <c r="JQ227" s="109"/>
      <c r="JR227" s="109"/>
      <c r="JS227" s="109"/>
      <c r="JT227" s="109"/>
      <c r="JU227" s="109"/>
      <c r="JV227" s="109"/>
      <c r="JW227" s="109"/>
      <c r="JX227" s="109"/>
      <c r="JY227" s="109"/>
      <c r="JZ227" s="109"/>
      <c r="KA227" s="109"/>
      <c r="KB227" s="109"/>
      <c r="KC227" s="109"/>
      <c r="KD227" s="109"/>
      <c r="KE227" s="109"/>
      <c r="KF227" s="109"/>
      <c r="KG227" s="109"/>
      <c r="KH227" s="109"/>
      <c r="KI227" s="109"/>
      <c r="KJ227" s="109"/>
      <c r="KK227" s="109"/>
      <c r="KL227" s="109"/>
      <c r="KM227" s="109"/>
      <c r="KN227" s="109"/>
      <c r="KO227" s="109"/>
      <c r="KP227" s="109"/>
      <c r="KQ227" s="109"/>
      <c r="KR227" s="109"/>
      <c r="KS227" s="109"/>
      <c r="KT227" s="109"/>
      <c r="KU227" s="109"/>
      <c r="KV227" s="109"/>
      <c r="KW227" s="109"/>
      <c r="KX227" s="109"/>
      <c r="KY227" s="109"/>
      <c r="KZ227" s="109"/>
      <c r="LA227" s="109"/>
      <c r="LB227" s="109"/>
      <c r="LC227" s="109"/>
      <c r="LD227" s="109"/>
      <c r="LE227" s="109"/>
      <c r="LF227" s="109"/>
      <c r="LG227" s="109"/>
      <c r="LH227" s="109"/>
      <c r="LI227" s="109"/>
      <c r="LJ227" s="109"/>
      <c r="LK227" s="109"/>
      <c r="LL227" s="109"/>
      <c r="LM227" s="109"/>
      <c r="LN227" s="109"/>
      <c r="LO227" s="109"/>
      <c r="LP227" s="109"/>
      <c r="LQ227" s="109"/>
      <c r="LR227" s="109"/>
      <c r="LS227" s="109"/>
      <c r="LT227" s="109"/>
      <c r="LU227" s="109"/>
      <c r="LV227" s="109"/>
      <c r="LW227" s="109"/>
      <c r="LX227" s="109"/>
      <c r="LY227" s="109"/>
      <c r="LZ227" s="109"/>
      <c r="MA227" s="109"/>
      <c r="MB227" s="109"/>
      <c r="MC227" s="109"/>
      <c r="MD227" s="109"/>
      <c r="ME227" s="109"/>
      <c r="MF227" s="109"/>
      <c r="MG227" s="109"/>
      <c r="MH227" s="109"/>
      <c r="MI227" s="109"/>
      <c r="MJ227" s="109"/>
      <c r="MK227" s="109"/>
      <c r="ML227" s="109"/>
      <c r="MM227" s="109"/>
      <c r="MN227" s="109"/>
      <c r="MO227" s="109"/>
      <c r="MP227" s="109"/>
      <c r="MQ227" s="109"/>
      <c r="MR227" s="109"/>
      <c r="MS227" s="109"/>
      <c r="MT227" s="109"/>
      <c r="MU227" s="109"/>
      <c r="MV227" s="109"/>
      <c r="MW227" s="109"/>
      <c r="MX227" s="109"/>
      <c r="MY227" s="109"/>
      <c r="MZ227" s="109"/>
      <c r="NA227" s="109"/>
      <c r="NB227" s="109"/>
      <c r="NC227" s="109"/>
      <c r="ND227" s="109"/>
      <c r="NE227" s="109"/>
      <c r="NF227" s="109"/>
      <c r="NG227" s="109"/>
      <c r="NH227" s="109"/>
      <c r="NI227" s="109"/>
      <c r="NJ227" s="109"/>
      <c r="NK227" s="109"/>
      <c r="NL227" s="109"/>
      <c r="NM227" s="109"/>
      <c r="NN227" s="109"/>
      <c r="NO227" s="109"/>
      <c r="NP227" s="109"/>
      <c r="NQ227" s="109"/>
      <c r="NR227" s="109"/>
      <c r="NS227" s="109"/>
      <c r="NT227" s="109"/>
      <c r="NU227" s="109"/>
      <c r="NV227" s="109"/>
      <c r="NW227" s="109"/>
      <c r="NX227" s="109"/>
      <c r="NY227" s="109"/>
      <c r="NZ227" s="109"/>
      <c r="OA227" s="109"/>
      <c r="OB227" s="109"/>
      <c r="OC227" s="109"/>
      <c r="OD227" s="109"/>
      <c r="OE227" s="109"/>
      <c r="OF227" s="109"/>
      <c r="OG227" s="109"/>
      <c r="OH227" s="109"/>
      <c r="OI227" s="109"/>
      <c r="OJ227" s="109"/>
      <c r="OK227" s="109"/>
      <c r="OL227" s="109"/>
      <c r="OM227" s="109"/>
      <c r="ON227" s="109"/>
      <c r="OO227" s="109"/>
      <c r="OP227" s="109"/>
      <c r="OQ227" s="109"/>
      <c r="OR227" s="109"/>
      <c r="OS227" s="109"/>
      <c r="OT227" s="109"/>
      <c r="OU227" s="109"/>
      <c r="OV227" s="109"/>
      <c r="OW227" s="109"/>
      <c r="OX227" s="109"/>
      <c r="OY227" s="109"/>
      <c r="OZ227" s="109"/>
      <c r="PA227" s="109"/>
      <c r="PB227" s="109"/>
      <c r="PC227" s="109"/>
      <c r="PD227" s="109"/>
      <c r="PE227" s="109"/>
      <c r="PF227" s="109"/>
    </row>
    <row r="228" spans="1:422" x14ac:dyDescent="0.2">
      <c r="A228" s="109"/>
      <c r="B228" s="109"/>
      <c r="C228" s="109"/>
      <c r="D228" s="109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  <c r="BT228" s="109"/>
      <c r="BU228" s="109"/>
      <c r="BV228" s="109"/>
      <c r="BW228" s="109"/>
      <c r="BX228" s="109"/>
      <c r="BY228" s="109"/>
      <c r="BZ228" s="109"/>
      <c r="CA228" s="109"/>
      <c r="CB228" s="109"/>
      <c r="CC228" s="109"/>
      <c r="CD228" s="109"/>
      <c r="CE228" s="109"/>
      <c r="CF228" s="109"/>
      <c r="CG228" s="109"/>
      <c r="CH228" s="109"/>
      <c r="CI228" s="109"/>
      <c r="CJ228" s="109"/>
      <c r="CK228" s="109"/>
      <c r="CL228" s="109"/>
      <c r="CM228" s="109"/>
      <c r="CN228" s="109"/>
      <c r="CO228" s="109"/>
      <c r="CP228" s="109"/>
      <c r="CQ228" s="109"/>
      <c r="CR228" s="109"/>
      <c r="CS228" s="109"/>
      <c r="CT228" s="109"/>
      <c r="CU228" s="109"/>
      <c r="CV228" s="109"/>
      <c r="CW228" s="109"/>
      <c r="CX228" s="109"/>
      <c r="CY228" s="109"/>
      <c r="CZ228" s="109"/>
      <c r="DA228" s="109"/>
      <c r="DB228" s="109"/>
      <c r="DC228" s="109"/>
      <c r="DD228" s="109"/>
      <c r="DE228" s="109"/>
      <c r="DF228" s="109"/>
      <c r="DG228" s="109"/>
      <c r="DH228" s="109"/>
      <c r="DI228" s="109"/>
      <c r="DJ228" s="109"/>
      <c r="DK228" s="109"/>
      <c r="DL228" s="109"/>
      <c r="DM228" s="109"/>
      <c r="DN228" s="109"/>
      <c r="DO228" s="109"/>
      <c r="DP228" s="109"/>
      <c r="DQ228" s="109"/>
      <c r="DR228" s="109"/>
      <c r="DS228" s="109"/>
      <c r="DT228" s="109"/>
      <c r="DU228" s="109"/>
      <c r="DV228" s="109"/>
      <c r="DW228" s="109"/>
      <c r="DX228" s="109"/>
      <c r="DY228" s="109"/>
      <c r="DZ228" s="109"/>
      <c r="EA228" s="109"/>
      <c r="EB228" s="109"/>
      <c r="EC228" s="109"/>
      <c r="ED228" s="109"/>
      <c r="EE228" s="109"/>
      <c r="EF228" s="109"/>
      <c r="EG228" s="109"/>
      <c r="EH228" s="109"/>
      <c r="EI228" s="109"/>
      <c r="EJ228" s="109"/>
      <c r="EK228" s="109"/>
      <c r="EL228" s="109"/>
      <c r="EM228" s="109"/>
      <c r="EN228" s="109"/>
      <c r="EO228" s="109"/>
      <c r="EP228" s="109"/>
      <c r="EQ228" s="109"/>
      <c r="ER228" s="109"/>
      <c r="ES228" s="109"/>
      <c r="ET228" s="109"/>
      <c r="EU228" s="109"/>
      <c r="EV228" s="109"/>
      <c r="EW228" s="109"/>
      <c r="EX228" s="109"/>
      <c r="EY228" s="109"/>
      <c r="EZ228" s="109"/>
      <c r="FA228" s="109"/>
      <c r="FB228" s="109"/>
      <c r="FC228" s="109"/>
      <c r="FD228" s="109"/>
      <c r="FE228" s="109"/>
      <c r="FF228" s="109"/>
      <c r="FG228" s="109"/>
      <c r="FH228" s="109"/>
      <c r="FI228" s="109"/>
      <c r="FJ228" s="109"/>
      <c r="FK228" s="109"/>
      <c r="FL228" s="109"/>
      <c r="FM228" s="109"/>
      <c r="FN228" s="109"/>
      <c r="FO228" s="109"/>
      <c r="FP228" s="109"/>
      <c r="FQ228" s="109"/>
      <c r="FR228" s="109"/>
      <c r="FS228" s="109"/>
      <c r="FT228" s="109"/>
      <c r="FU228" s="109"/>
      <c r="FV228" s="109"/>
      <c r="FW228" s="109"/>
      <c r="FX228" s="109"/>
      <c r="FY228" s="109"/>
      <c r="FZ228" s="109"/>
      <c r="GA228" s="109"/>
      <c r="GB228" s="109"/>
      <c r="GC228" s="109"/>
      <c r="GD228" s="109"/>
      <c r="GE228" s="109"/>
      <c r="GF228" s="109"/>
      <c r="GG228" s="109"/>
      <c r="GH228" s="109"/>
      <c r="GI228" s="109"/>
      <c r="GJ228" s="109"/>
      <c r="GK228" s="109"/>
      <c r="GL228" s="109"/>
      <c r="GM228" s="109"/>
      <c r="GN228" s="109"/>
      <c r="GO228" s="109"/>
      <c r="GP228" s="109"/>
      <c r="GQ228" s="109"/>
      <c r="GR228" s="109"/>
      <c r="GS228" s="109"/>
      <c r="GT228" s="109"/>
      <c r="GU228" s="109"/>
      <c r="GV228" s="109"/>
      <c r="GW228" s="109"/>
      <c r="GX228" s="109"/>
      <c r="GY228" s="109"/>
      <c r="GZ228" s="109"/>
      <c r="HA228" s="109"/>
      <c r="HB228" s="109"/>
      <c r="HC228" s="109"/>
      <c r="HD228" s="109"/>
      <c r="HE228" s="109"/>
      <c r="HF228" s="109"/>
      <c r="HG228" s="109"/>
      <c r="HH228" s="109"/>
      <c r="HI228" s="109"/>
      <c r="HJ228" s="109"/>
      <c r="HK228" s="109"/>
      <c r="HL228" s="109"/>
      <c r="HM228" s="109"/>
      <c r="HN228" s="109"/>
      <c r="HO228" s="109"/>
      <c r="HP228" s="109"/>
      <c r="HQ228" s="109"/>
      <c r="HR228" s="109"/>
      <c r="HS228" s="109"/>
      <c r="HT228" s="109"/>
      <c r="HU228" s="109"/>
      <c r="HV228" s="109"/>
      <c r="HW228" s="109"/>
      <c r="HX228" s="109"/>
      <c r="HY228" s="109"/>
      <c r="HZ228" s="109"/>
      <c r="IA228" s="109"/>
      <c r="IB228" s="109"/>
      <c r="IC228" s="109"/>
      <c r="ID228" s="109"/>
      <c r="IE228" s="109"/>
      <c r="IF228" s="109"/>
      <c r="IG228" s="109"/>
      <c r="IH228" s="109"/>
      <c r="II228" s="109"/>
      <c r="IJ228" s="109"/>
      <c r="IK228" s="109"/>
      <c r="IL228" s="109"/>
      <c r="IM228" s="109"/>
      <c r="IN228" s="109"/>
      <c r="IO228" s="109"/>
      <c r="IP228" s="109"/>
      <c r="IQ228" s="109"/>
      <c r="IR228" s="109"/>
      <c r="IS228" s="109"/>
      <c r="IT228" s="109"/>
      <c r="IU228" s="109"/>
      <c r="IV228" s="109"/>
      <c r="IW228" s="109"/>
      <c r="IX228" s="109"/>
      <c r="IY228" s="109"/>
      <c r="IZ228" s="109"/>
      <c r="JA228" s="109"/>
      <c r="JB228" s="109"/>
      <c r="JC228" s="109"/>
      <c r="JD228" s="109"/>
      <c r="JE228" s="109"/>
      <c r="JF228" s="109"/>
      <c r="JG228" s="109"/>
      <c r="JH228" s="109"/>
      <c r="JI228" s="109"/>
      <c r="JJ228" s="109"/>
      <c r="JK228" s="109"/>
      <c r="JL228" s="109"/>
      <c r="JM228" s="109"/>
      <c r="JN228" s="109"/>
      <c r="JO228" s="109"/>
      <c r="JP228" s="109"/>
      <c r="JQ228" s="109"/>
      <c r="JR228" s="109"/>
      <c r="JS228" s="109"/>
      <c r="JT228" s="109"/>
      <c r="JU228" s="109"/>
      <c r="JV228" s="109"/>
      <c r="JW228" s="109"/>
      <c r="JX228" s="109"/>
      <c r="JY228" s="109"/>
      <c r="JZ228" s="109"/>
      <c r="KA228" s="109"/>
      <c r="KB228" s="109"/>
      <c r="KC228" s="109"/>
      <c r="KD228" s="109"/>
      <c r="KE228" s="109"/>
      <c r="KF228" s="109"/>
      <c r="KG228" s="109"/>
      <c r="KH228" s="109"/>
      <c r="KI228" s="109"/>
      <c r="KJ228" s="109"/>
      <c r="KK228" s="109"/>
      <c r="KL228" s="109"/>
      <c r="KM228" s="109"/>
      <c r="KN228" s="109"/>
      <c r="KO228" s="109"/>
      <c r="KP228" s="109"/>
      <c r="KQ228" s="109"/>
      <c r="KR228" s="109"/>
      <c r="KS228" s="109"/>
      <c r="KT228" s="109"/>
      <c r="KU228" s="109"/>
      <c r="KV228" s="109"/>
      <c r="KW228" s="109"/>
      <c r="KX228" s="109"/>
      <c r="KY228" s="109"/>
      <c r="KZ228" s="109"/>
      <c r="LA228" s="109"/>
      <c r="LB228" s="109"/>
      <c r="LC228" s="109"/>
      <c r="LD228" s="109"/>
      <c r="LE228" s="109"/>
      <c r="LF228" s="109"/>
      <c r="LG228" s="109"/>
      <c r="LH228" s="109"/>
      <c r="LI228" s="109"/>
      <c r="LJ228" s="109"/>
      <c r="LK228" s="109"/>
      <c r="LL228" s="109"/>
      <c r="LM228" s="109"/>
      <c r="LN228" s="109"/>
      <c r="LO228" s="109"/>
      <c r="LP228" s="109"/>
      <c r="LQ228" s="109"/>
      <c r="LR228" s="109"/>
      <c r="LS228" s="109"/>
      <c r="LT228" s="109"/>
      <c r="LU228" s="109"/>
      <c r="LV228" s="109"/>
      <c r="LW228" s="109"/>
      <c r="LX228" s="109"/>
      <c r="LY228" s="109"/>
      <c r="LZ228" s="109"/>
      <c r="MA228" s="109"/>
      <c r="MB228" s="109"/>
      <c r="MC228" s="109"/>
      <c r="MD228" s="109"/>
      <c r="ME228" s="109"/>
      <c r="MF228" s="109"/>
      <c r="MG228" s="109"/>
      <c r="MH228" s="109"/>
      <c r="MI228" s="109"/>
      <c r="MJ228" s="109"/>
      <c r="MK228" s="109"/>
      <c r="ML228" s="109"/>
      <c r="MM228" s="109"/>
      <c r="MN228" s="109"/>
      <c r="MO228" s="109"/>
      <c r="MP228" s="109"/>
      <c r="MQ228" s="109"/>
      <c r="MR228" s="109"/>
      <c r="MS228" s="109"/>
      <c r="MT228" s="109"/>
      <c r="MU228" s="109"/>
      <c r="MV228" s="109"/>
      <c r="MW228" s="109"/>
      <c r="MX228" s="109"/>
      <c r="MY228" s="109"/>
      <c r="MZ228" s="109"/>
      <c r="NA228" s="109"/>
      <c r="NB228" s="109"/>
      <c r="NC228" s="109"/>
      <c r="ND228" s="109"/>
      <c r="NE228" s="109"/>
      <c r="NF228" s="109"/>
      <c r="NG228" s="109"/>
      <c r="NH228" s="109"/>
      <c r="NI228" s="109"/>
      <c r="NJ228" s="109"/>
      <c r="NK228" s="109"/>
      <c r="NL228" s="109"/>
      <c r="NM228" s="109"/>
      <c r="NN228" s="109"/>
      <c r="NO228" s="109"/>
      <c r="NP228" s="109"/>
      <c r="NQ228" s="109"/>
      <c r="NR228" s="109"/>
      <c r="NS228" s="109"/>
      <c r="NT228" s="109"/>
      <c r="NU228" s="109"/>
      <c r="NV228" s="109"/>
      <c r="NW228" s="109"/>
      <c r="NX228" s="109"/>
      <c r="NY228" s="109"/>
      <c r="NZ228" s="109"/>
      <c r="OA228" s="109"/>
      <c r="OB228" s="109"/>
      <c r="OC228" s="109"/>
      <c r="OD228" s="109"/>
      <c r="OE228" s="109"/>
      <c r="OF228" s="109"/>
      <c r="OG228" s="109"/>
      <c r="OH228" s="109"/>
      <c r="OI228" s="109"/>
      <c r="OJ228" s="109"/>
      <c r="OK228" s="109"/>
      <c r="OL228" s="109"/>
      <c r="OM228" s="109"/>
      <c r="ON228" s="109"/>
      <c r="OO228" s="109"/>
      <c r="OP228" s="109"/>
      <c r="OQ228" s="109"/>
      <c r="OR228" s="109"/>
      <c r="OS228" s="109"/>
      <c r="OT228" s="109"/>
      <c r="OU228" s="109"/>
      <c r="OV228" s="109"/>
      <c r="OW228" s="109"/>
      <c r="OX228" s="109"/>
      <c r="OY228" s="109"/>
      <c r="OZ228" s="109"/>
      <c r="PA228" s="109"/>
      <c r="PB228" s="109"/>
      <c r="PC228" s="109"/>
      <c r="PD228" s="109"/>
      <c r="PE228" s="109"/>
      <c r="PF228" s="109"/>
    </row>
    <row r="229" spans="1:422" x14ac:dyDescent="0.2">
      <c r="A229" s="109"/>
      <c r="B229" s="109"/>
      <c r="C229" s="109"/>
      <c r="D229" s="109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  <c r="BT229" s="109"/>
      <c r="BU229" s="109"/>
      <c r="BV229" s="109"/>
      <c r="BW229" s="109"/>
      <c r="BX229" s="109"/>
      <c r="BY229" s="109"/>
      <c r="BZ229" s="109"/>
      <c r="CA229" s="109"/>
      <c r="CB229" s="109"/>
      <c r="CC229" s="109"/>
      <c r="CD229" s="109"/>
      <c r="CE229" s="109"/>
      <c r="CF229" s="109"/>
      <c r="CG229" s="109"/>
      <c r="CH229" s="109"/>
      <c r="CI229" s="109"/>
      <c r="CJ229" s="109"/>
      <c r="CK229" s="109"/>
      <c r="CL229" s="109"/>
      <c r="CM229" s="109"/>
      <c r="CN229" s="109"/>
      <c r="CO229" s="109"/>
      <c r="CP229" s="109"/>
      <c r="CQ229" s="109"/>
      <c r="CR229" s="109"/>
      <c r="CS229" s="109"/>
      <c r="CT229" s="109"/>
      <c r="CU229" s="109"/>
      <c r="CV229" s="109"/>
      <c r="CW229" s="109"/>
      <c r="CX229" s="109"/>
      <c r="CY229" s="109"/>
      <c r="CZ229" s="109"/>
      <c r="DA229" s="109"/>
      <c r="DB229" s="109"/>
      <c r="DC229" s="109"/>
      <c r="DD229" s="109"/>
      <c r="DE229" s="109"/>
      <c r="DF229" s="109"/>
      <c r="DG229" s="109"/>
      <c r="DH229" s="109"/>
      <c r="DI229" s="109"/>
      <c r="DJ229" s="109"/>
      <c r="DK229" s="109"/>
      <c r="DL229" s="109"/>
      <c r="DM229" s="109"/>
      <c r="DN229" s="109"/>
      <c r="DO229" s="109"/>
      <c r="DP229" s="109"/>
      <c r="DQ229" s="109"/>
      <c r="DR229" s="109"/>
      <c r="DS229" s="109"/>
      <c r="DT229" s="109"/>
      <c r="DU229" s="109"/>
      <c r="DV229" s="109"/>
      <c r="DW229" s="109"/>
      <c r="DX229" s="109"/>
      <c r="DY229" s="109"/>
      <c r="DZ229" s="109"/>
      <c r="EA229" s="109"/>
      <c r="EB229" s="109"/>
      <c r="EC229" s="109"/>
      <c r="ED229" s="109"/>
      <c r="EE229" s="109"/>
      <c r="EF229" s="109"/>
      <c r="EG229" s="109"/>
      <c r="EH229" s="109"/>
      <c r="EI229" s="109"/>
      <c r="EJ229" s="109"/>
      <c r="EK229" s="109"/>
      <c r="EL229" s="109"/>
      <c r="EM229" s="109"/>
      <c r="EN229" s="109"/>
      <c r="EO229" s="109"/>
      <c r="EP229" s="109"/>
      <c r="EQ229" s="109"/>
      <c r="ER229" s="109"/>
      <c r="ES229" s="109"/>
      <c r="ET229" s="109"/>
      <c r="EU229" s="109"/>
      <c r="EV229" s="109"/>
      <c r="EW229" s="109"/>
      <c r="EX229" s="109"/>
      <c r="EY229" s="109"/>
      <c r="EZ229" s="109"/>
      <c r="FA229" s="109"/>
      <c r="FB229" s="109"/>
      <c r="FC229" s="109"/>
      <c r="FD229" s="109"/>
      <c r="FE229" s="109"/>
      <c r="FF229" s="109"/>
      <c r="FG229" s="109"/>
      <c r="FH229" s="109"/>
      <c r="FI229" s="109"/>
      <c r="FJ229" s="109"/>
      <c r="FK229" s="109"/>
      <c r="FL229" s="109"/>
      <c r="FM229" s="109"/>
      <c r="FN229" s="109"/>
      <c r="FO229" s="109"/>
      <c r="FP229" s="109"/>
      <c r="FQ229" s="109"/>
      <c r="FR229" s="109"/>
      <c r="FS229" s="109"/>
      <c r="FT229" s="109"/>
      <c r="FU229" s="109"/>
      <c r="FV229" s="109"/>
      <c r="FW229" s="109"/>
      <c r="FX229" s="109"/>
      <c r="FY229" s="109"/>
      <c r="FZ229" s="109"/>
      <c r="GA229" s="109"/>
      <c r="GB229" s="109"/>
      <c r="GC229" s="109"/>
      <c r="GD229" s="109"/>
      <c r="GE229" s="109"/>
      <c r="GF229" s="109"/>
      <c r="GG229" s="109"/>
      <c r="GH229" s="109"/>
      <c r="GI229" s="109"/>
      <c r="GJ229" s="109"/>
      <c r="GK229" s="109"/>
      <c r="GL229" s="109"/>
      <c r="GM229" s="109"/>
      <c r="GN229" s="109"/>
      <c r="GO229" s="109"/>
      <c r="GP229" s="109"/>
      <c r="GQ229" s="109"/>
      <c r="GR229" s="109"/>
      <c r="GS229" s="109"/>
      <c r="GT229" s="109"/>
      <c r="GU229" s="109"/>
      <c r="GV229" s="109"/>
      <c r="GW229" s="109"/>
      <c r="GX229" s="109"/>
      <c r="GY229" s="109"/>
      <c r="GZ229" s="109"/>
      <c r="HA229" s="109"/>
      <c r="HB229" s="109"/>
      <c r="HC229" s="109"/>
      <c r="HD229" s="109"/>
      <c r="HE229" s="109"/>
      <c r="HF229" s="109"/>
      <c r="HG229" s="109"/>
      <c r="HH229" s="109"/>
      <c r="HI229" s="109"/>
      <c r="HJ229" s="109"/>
      <c r="HK229" s="109"/>
      <c r="HL229" s="109"/>
      <c r="HM229" s="109"/>
      <c r="HN229" s="109"/>
      <c r="HO229" s="109"/>
      <c r="HP229" s="109"/>
      <c r="HQ229" s="109"/>
      <c r="HR229" s="109"/>
      <c r="HS229" s="109"/>
      <c r="HT229" s="109"/>
      <c r="HU229" s="109"/>
      <c r="HV229" s="109"/>
      <c r="HW229" s="109"/>
      <c r="HX229" s="109"/>
      <c r="HY229" s="109"/>
      <c r="HZ229" s="109"/>
      <c r="IA229" s="109"/>
      <c r="IB229" s="109"/>
      <c r="IC229" s="109"/>
      <c r="ID229" s="109"/>
      <c r="IE229" s="109"/>
      <c r="IF229" s="109"/>
      <c r="IG229" s="109"/>
      <c r="IH229" s="109"/>
      <c r="II229" s="109"/>
      <c r="IJ229" s="109"/>
      <c r="IK229" s="109"/>
      <c r="IL229" s="109"/>
      <c r="IM229" s="109"/>
      <c r="IN229" s="109"/>
      <c r="IO229" s="109"/>
      <c r="IP229" s="109"/>
      <c r="IQ229" s="109"/>
      <c r="IR229" s="109"/>
      <c r="IS229" s="109"/>
      <c r="IT229" s="109"/>
      <c r="IU229" s="109"/>
      <c r="IV229" s="109"/>
      <c r="IW229" s="109"/>
      <c r="IX229" s="109"/>
      <c r="IY229" s="109"/>
      <c r="IZ229" s="109"/>
      <c r="JA229" s="109"/>
      <c r="JB229" s="109"/>
      <c r="JC229" s="109"/>
      <c r="JD229" s="109"/>
      <c r="JE229" s="109"/>
      <c r="JF229" s="109"/>
      <c r="JG229" s="109"/>
      <c r="JH229" s="109"/>
      <c r="JI229" s="109"/>
      <c r="JJ229" s="109"/>
      <c r="JK229" s="109"/>
      <c r="JL229" s="109"/>
      <c r="JM229" s="109"/>
      <c r="JN229" s="109"/>
      <c r="JO229" s="109"/>
      <c r="JP229" s="109"/>
      <c r="JQ229" s="109"/>
      <c r="JR229" s="109"/>
      <c r="JS229" s="109"/>
      <c r="JT229" s="109"/>
      <c r="JU229" s="109"/>
      <c r="JV229" s="109"/>
      <c r="JW229" s="109"/>
      <c r="JX229" s="109"/>
      <c r="JY229" s="109"/>
      <c r="JZ229" s="109"/>
      <c r="KA229" s="109"/>
      <c r="KB229" s="109"/>
      <c r="KC229" s="109"/>
      <c r="KD229" s="109"/>
      <c r="KE229" s="109"/>
      <c r="KF229" s="109"/>
      <c r="KG229" s="109"/>
      <c r="KH229" s="109"/>
      <c r="KI229" s="109"/>
      <c r="KJ229" s="109"/>
      <c r="KK229" s="109"/>
      <c r="KL229" s="109"/>
      <c r="KM229" s="109"/>
      <c r="KN229" s="109"/>
      <c r="KO229" s="109"/>
      <c r="KP229" s="109"/>
      <c r="KQ229" s="109"/>
      <c r="KR229" s="109"/>
      <c r="KS229" s="109"/>
      <c r="KT229" s="109"/>
      <c r="KU229" s="109"/>
      <c r="KV229" s="109"/>
      <c r="KW229" s="109"/>
      <c r="KX229" s="109"/>
      <c r="KY229" s="109"/>
      <c r="KZ229" s="109"/>
      <c r="LA229" s="109"/>
      <c r="LB229" s="109"/>
      <c r="LC229" s="109"/>
      <c r="LD229" s="109"/>
      <c r="LE229" s="109"/>
      <c r="LF229" s="109"/>
      <c r="LG229" s="109"/>
      <c r="LH229" s="109"/>
      <c r="LI229" s="109"/>
      <c r="LJ229" s="109"/>
      <c r="LK229" s="109"/>
      <c r="LL229" s="109"/>
      <c r="LM229" s="109"/>
      <c r="LN229" s="109"/>
      <c r="LO229" s="109"/>
      <c r="LP229" s="109"/>
      <c r="LQ229" s="109"/>
      <c r="LR229" s="109"/>
      <c r="LS229" s="109"/>
      <c r="LT229" s="109"/>
      <c r="LU229" s="109"/>
      <c r="LV229" s="109"/>
      <c r="LW229" s="109"/>
      <c r="LX229" s="109"/>
      <c r="LY229" s="109"/>
      <c r="LZ229" s="109"/>
      <c r="MA229" s="109"/>
      <c r="MB229" s="109"/>
      <c r="MC229" s="109"/>
      <c r="MD229" s="109"/>
      <c r="ME229" s="109"/>
      <c r="MF229" s="109"/>
      <c r="MG229" s="109"/>
      <c r="MH229" s="109"/>
      <c r="MI229" s="109"/>
      <c r="MJ229" s="109"/>
      <c r="MK229" s="109"/>
      <c r="ML229" s="109"/>
      <c r="MM229" s="109"/>
      <c r="MN229" s="109"/>
      <c r="MO229" s="109"/>
      <c r="MP229" s="109"/>
      <c r="MQ229" s="109"/>
      <c r="MR229" s="109"/>
      <c r="MS229" s="109"/>
      <c r="MT229" s="109"/>
      <c r="MU229" s="109"/>
      <c r="MV229" s="109"/>
      <c r="MW229" s="109"/>
      <c r="MX229" s="109"/>
      <c r="MY229" s="109"/>
      <c r="MZ229" s="109"/>
      <c r="NA229" s="109"/>
      <c r="NB229" s="109"/>
      <c r="NC229" s="109"/>
      <c r="ND229" s="109"/>
      <c r="NE229" s="109"/>
      <c r="NF229" s="109"/>
      <c r="NG229" s="109"/>
      <c r="NH229" s="109"/>
      <c r="NI229" s="109"/>
      <c r="NJ229" s="109"/>
      <c r="NK229" s="109"/>
      <c r="NL229" s="109"/>
      <c r="NM229" s="109"/>
      <c r="NN229" s="109"/>
      <c r="NO229" s="109"/>
      <c r="NP229" s="109"/>
      <c r="NQ229" s="109"/>
      <c r="NR229" s="109"/>
      <c r="NS229" s="109"/>
      <c r="NT229" s="109"/>
      <c r="NU229" s="109"/>
      <c r="NV229" s="109"/>
      <c r="NW229" s="109"/>
      <c r="NX229" s="109"/>
      <c r="NY229" s="109"/>
      <c r="NZ229" s="109"/>
      <c r="OA229" s="109"/>
      <c r="OB229" s="109"/>
      <c r="OC229" s="109"/>
      <c r="OD229" s="109"/>
      <c r="OE229" s="109"/>
      <c r="OF229" s="109"/>
      <c r="OG229" s="109"/>
      <c r="OH229" s="109"/>
      <c r="OI229" s="109"/>
      <c r="OJ229" s="109"/>
      <c r="OK229" s="109"/>
      <c r="OL229" s="109"/>
      <c r="OM229" s="109"/>
      <c r="ON229" s="109"/>
      <c r="OO229" s="109"/>
      <c r="OP229" s="109"/>
      <c r="OQ229" s="109"/>
      <c r="OR229" s="109"/>
      <c r="OS229" s="109"/>
      <c r="OT229" s="109"/>
      <c r="OU229" s="109"/>
      <c r="OV229" s="109"/>
      <c r="OW229" s="109"/>
      <c r="OX229" s="109"/>
      <c r="OY229" s="109"/>
      <c r="OZ229" s="109"/>
      <c r="PA229" s="109"/>
      <c r="PB229" s="109"/>
      <c r="PC229" s="109"/>
      <c r="PD229" s="109"/>
      <c r="PE229" s="109"/>
      <c r="PF229" s="109"/>
    </row>
    <row r="230" spans="1:422" x14ac:dyDescent="0.2">
      <c r="A230" s="109"/>
      <c r="B230" s="109"/>
      <c r="C230" s="109"/>
      <c r="D230" s="109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  <c r="BT230" s="109"/>
      <c r="BU230" s="109"/>
      <c r="BV230" s="109"/>
      <c r="BW230" s="109"/>
      <c r="BX230" s="109"/>
      <c r="BY230" s="109"/>
      <c r="BZ230" s="109"/>
      <c r="CA230" s="109"/>
      <c r="CB230" s="109"/>
      <c r="CC230" s="109"/>
      <c r="CD230" s="109"/>
      <c r="CE230" s="109"/>
      <c r="CF230" s="109"/>
      <c r="CG230" s="109"/>
      <c r="CH230" s="109"/>
      <c r="CI230" s="109"/>
      <c r="CJ230" s="109"/>
      <c r="CK230" s="109"/>
      <c r="CL230" s="109"/>
      <c r="CM230" s="109"/>
      <c r="CN230" s="109"/>
      <c r="CO230" s="109"/>
      <c r="CP230" s="109"/>
      <c r="CQ230" s="109"/>
      <c r="CR230" s="109"/>
      <c r="CS230" s="109"/>
      <c r="CT230" s="109"/>
      <c r="CU230" s="109"/>
      <c r="CV230" s="109"/>
      <c r="CW230" s="109"/>
      <c r="CX230" s="109"/>
      <c r="CY230" s="109"/>
      <c r="CZ230" s="109"/>
      <c r="DA230" s="109"/>
      <c r="DB230" s="109"/>
      <c r="DC230" s="109"/>
      <c r="DD230" s="109"/>
      <c r="DE230" s="109"/>
      <c r="DF230" s="109"/>
      <c r="DG230" s="109"/>
      <c r="DH230" s="109"/>
      <c r="DI230" s="109"/>
      <c r="DJ230" s="109"/>
      <c r="DK230" s="109"/>
      <c r="DL230" s="109"/>
      <c r="DM230" s="109"/>
      <c r="DN230" s="109"/>
      <c r="DO230" s="109"/>
      <c r="DP230" s="109"/>
      <c r="DQ230" s="109"/>
      <c r="DR230" s="109"/>
      <c r="DS230" s="109"/>
      <c r="DT230" s="109"/>
      <c r="DU230" s="109"/>
      <c r="DV230" s="109"/>
      <c r="DW230" s="109"/>
      <c r="DX230" s="109"/>
      <c r="DY230" s="109"/>
      <c r="DZ230" s="109"/>
      <c r="EA230" s="109"/>
      <c r="EB230" s="109"/>
      <c r="EC230" s="109"/>
      <c r="ED230" s="109"/>
      <c r="EE230" s="109"/>
      <c r="EF230" s="109"/>
      <c r="EG230" s="109"/>
      <c r="EH230" s="109"/>
      <c r="EI230" s="109"/>
      <c r="EJ230" s="109"/>
      <c r="EK230" s="109"/>
      <c r="EL230" s="109"/>
      <c r="EM230" s="109"/>
      <c r="EN230" s="109"/>
      <c r="EO230" s="109"/>
      <c r="EP230" s="109"/>
      <c r="EQ230" s="109"/>
      <c r="ER230" s="109"/>
      <c r="ES230" s="109"/>
      <c r="ET230" s="109"/>
      <c r="EU230" s="109"/>
      <c r="EV230" s="109"/>
      <c r="EW230" s="109"/>
      <c r="EX230" s="109"/>
      <c r="EY230" s="109"/>
      <c r="EZ230" s="109"/>
      <c r="FA230" s="109"/>
      <c r="FB230" s="109"/>
      <c r="FC230" s="109"/>
      <c r="FD230" s="109"/>
      <c r="FE230" s="109"/>
      <c r="FF230" s="109"/>
      <c r="FG230" s="109"/>
      <c r="FH230" s="109"/>
      <c r="FI230" s="109"/>
      <c r="FJ230" s="109"/>
      <c r="FK230" s="109"/>
      <c r="FL230" s="109"/>
      <c r="FM230" s="109"/>
      <c r="FN230" s="109"/>
      <c r="FO230" s="109"/>
      <c r="FP230" s="109"/>
      <c r="FQ230" s="109"/>
      <c r="FR230" s="109"/>
      <c r="FS230" s="109"/>
      <c r="FT230" s="109"/>
      <c r="FU230" s="109"/>
      <c r="FV230" s="109"/>
      <c r="FW230" s="109"/>
      <c r="FX230" s="109"/>
      <c r="FY230" s="109"/>
      <c r="FZ230" s="109"/>
      <c r="GA230" s="109"/>
      <c r="GB230" s="109"/>
      <c r="GC230" s="109"/>
      <c r="GD230" s="109"/>
      <c r="GE230" s="109"/>
      <c r="GF230" s="109"/>
      <c r="GG230" s="109"/>
      <c r="GH230" s="109"/>
      <c r="GI230" s="109"/>
      <c r="GJ230" s="109"/>
      <c r="GK230" s="109"/>
      <c r="GL230" s="109"/>
      <c r="GM230" s="109"/>
      <c r="GN230" s="109"/>
      <c r="GO230" s="109"/>
      <c r="GP230" s="109"/>
      <c r="GQ230" s="109"/>
      <c r="GR230" s="109"/>
      <c r="GS230" s="109"/>
      <c r="GT230" s="109"/>
      <c r="GU230" s="109"/>
      <c r="GV230" s="109"/>
      <c r="GW230" s="109"/>
      <c r="GX230" s="109"/>
      <c r="GY230" s="109"/>
      <c r="GZ230" s="109"/>
      <c r="HA230" s="109"/>
      <c r="HB230" s="109"/>
      <c r="HC230" s="109"/>
      <c r="HD230" s="109"/>
      <c r="HE230" s="109"/>
      <c r="HF230" s="109"/>
      <c r="HG230" s="109"/>
      <c r="HH230" s="109"/>
      <c r="HI230" s="109"/>
      <c r="HJ230" s="109"/>
      <c r="HK230" s="109"/>
      <c r="HL230" s="109"/>
      <c r="HM230" s="109"/>
      <c r="HN230" s="109"/>
      <c r="HO230" s="109"/>
      <c r="HP230" s="109"/>
      <c r="HQ230" s="109"/>
      <c r="HR230" s="109"/>
      <c r="HS230" s="109"/>
      <c r="HT230" s="109"/>
      <c r="HU230" s="109"/>
      <c r="HV230" s="109"/>
      <c r="HW230" s="109"/>
      <c r="HX230" s="109"/>
      <c r="HY230" s="109"/>
      <c r="HZ230" s="109"/>
      <c r="IA230" s="109"/>
      <c r="IB230" s="109"/>
      <c r="IC230" s="109"/>
      <c r="ID230" s="109"/>
      <c r="IE230" s="109"/>
      <c r="IF230" s="109"/>
      <c r="IG230" s="109"/>
      <c r="IH230" s="109"/>
      <c r="II230" s="109"/>
      <c r="IJ230" s="109"/>
      <c r="IK230" s="109"/>
      <c r="IL230" s="109"/>
      <c r="IM230" s="109"/>
      <c r="IN230" s="109"/>
      <c r="IO230" s="109"/>
      <c r="IP230" s="109"/>
      <c r="IQ230" s="109"/>
      <c r="IR230" s="109"/>
      <c r="IS230" s="109"/>
      <c r="IT230" s="109"/>
      <c r="IU230" s="109"/>
      <c r="IV230" s="109"/>
      <c r="IW230" s="109"/>
      <c r="IX230" s="109"/>
      <c r="IY230" s="109"/>
      <c r="IZ230" s="109"/>
      <c r="JA230" s="109"/>
      <c r="JB230" s="109"/>
      <c r="JC230" s="109"/>
      <c r="JD230" s="109"/>
      <c r="JE230" s="109"/>
      <c r="JF230" s="109"/>
      <c r="JG230" s="109"/>
      <c r="JH230" s="109"/>
      <c r="JI230" s="109"/>
      <c r="JJ230" s="109"/>
      <c r="JK230" s="109"/>
      <c r="JL230" s="109"/>
      <c r="JM230" s="109"/>
      <c r="JN230" s="109"/>
      <c r="JO230" s="109"/>
      <c r="JP230" s="109"/>
      <c r="JQ230" s="109"/>
      <c r="JR230" s="109"/>
      <c r="JS230" s="109"/>
      <c r="JT230" s="109"/>
      <c r="JU230" s="109"/>
      <c r="JV230" s="109"/>
      <c r="JW230" s="109"/>
      <c r="JX230" s="109"/>
      <c r="JY230" s="109"/>
      <c r="JZ230" s="109"/>
      <c r="KA230" s="109"/>
      <c r="KB230" s="109"/>
      <c r="KC230" s="109"/>
      <c r="KD230" s="109"/>
      <c r="KE230" s="109"/>
      <c r="KF230" s="109"/>
      <c r="KG230" s="109"/>
      <c r="KH230" s="109"/>
      <c r="KI230" s="109"/>
      <c r="KJ230" s="109"/>
      <c r="KK230" s="109"/>
      <c r="KL230" s="109"/>
      <c r="KM230" s="109"/>
      <c r="KN230" s="109"/>
      <c r="KO230" s="109"/>
      <c r="KP230" s="109"/>
      <c r="KQ230" s="109"/>
      <c r="KR230" s="109"/>
      <c r="KS230" s="109"/>
      <c r="KT230" s="109"/>
      <c r="KU230" s="109"/>
      <c r="KV230" s="109"/>
      <c r="KW230" s="109"/>
      <c r="KX230" s="109"/>
      <c r="KY230" s="109"/>
      <c r="KZ230" s="109"/>
      <c r="LA230" s="109"/>
      <c r="LB230" s="109"/>
      <c r="LC230" s="109"/>
      <c r="LD230" s="109"/>
      <c r="LE230" s="109"/>
      <c r="LF230" s="109"/>
      <c r="LG230" s="109"/>
      <c r="LH230" s="109"/>
      <c r="LI230" s="109"/>
      <c r="LJ230" s="109"/>
      <c r="LK230" s="109"/>
      <c r="LL230" s="109"/>
      <c r="LM230" s="109"/>
      <c r="LN230" s="109"/>
      <c r="LO230" s="109"/>
      <c r="LP230" s="109"/>
      <c r="LQ230" s="109"/>
      <c r="LR230" s="109"/>
      <c r="LS230" s="109"/>
      <c r="LT230" s="109"/>
      <c r="LU230" s="109"/>
      <c r="LV230" s="109"/>
      <c r="LW230" s="109"/>
      <c r="LX230" s="109"/>
      <c r="LY230" s="109"/>
      <c r="LZ230" s="109"/>
      <c r="MA230" s="109"/>
      <c r="MB230" s="109"/>
      <c r="MC230" s="109"/>
      <c r="MD230" s="109"/>
      <c r="ME230" s="109"/>
      <c r="MF230" s="109"/>
      <c r="MG230" s="109"/>
      <c r="MH230" s="109"/>
      <c r="MI230" s="109"/>
      <c r="MJ230" s="109"/>
      <c r="MK230" s="109"/>
      <c r="ML230" s="109"/>
      <c r="MM230" s="109"/>
      <c r="MN230" s="109"/>
      <c r="MO230" s="109"/>
      <c r="MP230" s="109"/>
      <c r="MQ230" s="109"/>
      <c r="MR230" s="109"/>
      <c r="MS230" s="109"/>
      <c r="MT230" s="109"/>
      <c r="MU230" s="109"/>
      <c r="MV230" s="109"/>
      <c r="MW230" s="109"/>
      <c r="MX230" s="109"/>
      <c r="MY230" s="109"/>
      <c r="MZ230" s="109"/>
      <c r="NA230" s="109"/>
      <c r="NB230" s="109"/>
      <c r="NC230" s="109"/>
      <c r="ND230" s="109"/>
      <c r="NE230" s="109"/>
      <c r="NF230" s="109"/>
      <c r="NG230" s="109"/>
      <c r="NH230" s="109"/>
      <c r="NI230" s="109"/>
      <c r="NJ230" s="109"/>
      <c r="NK230" s="109"/>
      <c r="NL230" s="109"/>
      <c r="NM230" s="109"/>
      <c r="NN230" s="109"/>
      <c r="NO230" s="109"/>
      <c r="NP230" s="109"/>
      <c r="NQ230" s="109"/>
      <c r="NR230" s="109"/>
      <c r="NS230" s="109"/>
      <c r="NT230" s="109"/>
      <c r="NU230" s="109"/>
      <c r="NV230" s="109"/>
      <c r="NW230" s="109"/>
      <c r="NX230" s="109"/>
      <c r="NY230" s="109"/>
      <c r="NZ230" s="109"/>
      <c r="OA230" s="109"/>
      <c r="OB230" s="109"/>
      <c r="OC230" s="109"/>
      <c r="OD230" s="109"/>
      <c r="OE230" s="109"/>
      <c r="OF230" s="109"/>
      <c r="OG230" s="109"/>
      <c r="OH230" s="109"/>
      <c r="OI230" s="109"/>
      <c r="OJ230" s="109"/>
      <c r="OK230" s="109"/>
      <c r="OL230" s="109"/>
      <c r="OM230" s="109"/>
      <c r="ON230" s="109"/>
      <c r="OO230" s="109"/>
      <c r="OP230" s="109"/>
      <c r="OQ230" s="109"/>
      <c r="OR230" s="109"/>
      <c r="OS230" s="109"/>
      <c r="OT230" s="109"/>
      <c r="OU230" s="109"/>
      <c r="OV230" s="109"/>
      <c r="OW230" s="109"/>
      <c r="OX230" s="109"/>
      <c r="OY230" s="109"/>
      <c r="OZ230" s="109"/>
      <c r="PA230" s="109"/>
      <c r="PB230" s="109"/>
      <c r="PC230" s="109"/>
      <c r="PD230" s="109"/>
      <c r="PE230" s="109"/>
      <c r="PF230" s="109"/>
    </row>
    <row r="231" spans="1:422" x14ac:dyDescent="0.2">
      <c r="A231" s="109"/>
      <c r="B231" s="109"/>
      <c r="C231" s="109"/>
      <c r="D231" s="109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  <c r="BT231" s="109"/>
      <c r="BU231" s="109"/>
      <c r="BV231" s="109"/>
      <c r="BW231" s="109"/>
      <c r="BX231" s="109"/>
      <c r="BY231" s="109"/>
      <c r="BZ231" s="109"/>
      <c r="CA231" s="109"/>
      <c r="CB231" s="109"/>
      <c r="CC231" s="109"/>
      <c r="CD231" s="109"/>
      <c r="CE231" s="109"/>
      <c r="CF231" s="109"/>
      <c r="CG231" s="109"/>
      <c r="CH231" s="109"/>
      <c r="CI231" s="109"/>
      <c r="CJ231" s="109"/>
      <c r="CK231" s="109"/>
      <c r="CL231" s="109"/>
      <c r="CM231" s="109"/>
      <c r="CN231" s="109"/>
      <c r="CO231" s="109"/>
      <c r="CP231" s="109"/>
      <c r="CQ231" s="109"/>
      <c r="CR231" s="109"/>
      <c r="CS231" s="109"/>
      <c r="CT231" s="109"/>
      <c r="CU231" s="109"/>
      <c r="CV231" s="109"/>
      <c r="CW231" s="109"/>
      <c r="CX231" s="109"/>
      <c r="CY231" s="109"/>
      <c r="CZ231" s="109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09"/>
      <c r="DL231" s="109"/>
      <c r="DM231" s="109"/>
      <c r="DN231" s="109"/>
      <c r="DO231" s="109"/>
      <c r="DP231" s="109"/>
      <c r="DQ231" s="109"/>
      <c r="DR231" s="109"/>
      <c r="DS231" s="109"/>
      <c r="DT231" s="109"/>
      <c r="DU231" s="109"/>
      <c r="DV231" s="109"/>
      <c r="DW231" s="109"/>
      <c r="DX231" s="109"/>
      <c r="DY231" s="109"/>
      <c r="DZ231" s="109"/>
      <c r="EA231" s="109"/>
      <c r="EB231" s="109"/>
      <c r="EC231" s="109"/>
      <c r="ED231" s="109"/>
      <c r="EE231" s="109"/>
      <c r="EF231" s="109"/>
      <c r="EG231" s="109"/>
      <c r="EH231" s="109"/>
      <c r="EI231" s="109"/>
      <c r="EJ231" s="109"/>
      <c r="EK231" s="109"/>
      <c r="EL231" s="109"/>
      <c r="EM231" s="109"/>
      <c r="EN231" s="109"/>
      <c r="EO231" s="109"/>
      <c r="EP231" s="109"/>
      <c r="EQ231" s="109"/>
      <c r="ER231" s="109"/>
      <c r="ES231" s="109"/>
      <c r="ET231" s="109"/>
      <c r="EU231" s="109"/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  <c r="FM231" s="109"/>
      <c r="FN231" s="109"/>
      <c r="FO231" s="109"/>
      <c r="FP231" s="109"/>
      <c r="FQ231" s="109"/>
      <c r="FR231" s="109"/>
      <c r="FS231" s="109"/>
      <c r="FT231" s="109"/>
      <c r="FU231" s="109"/>
      <c r="FV231" s="109"/>
      <c r="FW231" s="109"/>
      <c r="FX231" s="109"/>
      <c r="FY231" s="109"/>
      <c r="FZ231" s="109"/>
      <c r="GA231" s="109"/>
      <c r="GB231" s="109"/>
      <c r="GC231" s="109"/>
      <c r="GD231" s="109"/>
      <c r="GE231" s="109"/>
      <c r="GF231" s="109"/>
      <c r="GG231" s="109"/>
      <c r="GH231" s="109"/>
      <c r="GI231" s="109"/>
      <c r="GJ231" s="109"/>
      <c r="GK231" s="109"/>
      <c r="GL231" s="109"/>
      <c r="GM231" s="109"/>
      <c r="GN231" s="109"/>
      <c r="GO231" s="109"/>
      <c r="GP231" s="109"/>
      <c r="GQ231" s="109"/>
      <c r="GR231" s="109"/>
      <c r="GS231" s="109"/>
      <c r="GT231" s="109"/>
      <c r="GU231" s="109"/>
      <c r="GV231" s="109"/>
      <c r="GW231" s="109"/>
      <c r="GX231" s="109"/>
      <c r="GY231" s="109"/>
      <c r="GZ231" s="109"/>
      <c r="HA231" s="109"/>
      <c r="HB231" s="109"/>
      <c r="HC231" s="109"/>
      <c r="HD231" s="109"/>
      <c r="HE231" s="109"/>
      <c r="HF231" s="109"/>
      <c r="HG231" s="109"/>
      <c r="HH231" s="109"/>
      <c r="HI231" s="109"/>
      <c r="HJ231" s="109"/>
      <c r="HK231" s="109"/>
      <c r="HL231" s="109"/>
      <c r="HM231" s="109"/>
      <c r="HN231" s="109"/>
      <c r="HO231" s="109"/>
      <c r="HP231" s="109"/>
      <c r="HQ231" s="109"/>
      <c r="HR231" s="109"/>
      <c r="HS231" s="109"/>
      <c r="HT231" s="109"/>
      <c r="HU231" s="109"/>
      <c r="HV231" s="109"/>
      <c r="HW231" s="109"/>
      <c r="HX231" s="109"/>
      <c r="HY231" s="109"/>
      <c r="HZ231" s="109"/>
      <c r="IA231" s="109"/>
      <c r="IB231" s="109"/>
      <c r="IC231" s="109"/>
      <c r="ID231" s="109"/>
      <c r="IE231" s="109"/>
      <c r="IF231" s="109"/>
      <c r="IG231" s="109"/>
      <c r="IH231" s="109"/>
      <c r="II231" s="109"/>
      <c r="IJ231" s="109"/>
      <c r="IK231" s="109"/>
      <c r="IL231" s="109"/>
      <c r="IM231" s="109"/>
      <c r="IN231" s="109"/>
      <c r="IO231" s="109"/>
      <c r="IP231" s="109"/>
      <c r="IQ231" s="109"/>
      <c r="IR231" s="109"/>
      <c r="IS231" s="109"/>
      <c r="IT231" s="109"/>
      <c r="IU231" s="109"/>
      <c r="IV231" s="109"/>
      <c r="IW231" s="109"/>
      <c r="IX231" s="109"/>
      <c r="IY231" s="109"/>
      <c r="IZ231" s="109"/>
      <c r="JA231" s="109"/>
      <c r="JB231" s="109"/>
      <c r="JC231" s="109"/>
      <c r="JD231" s="109"/>
      <c r="JE231" s="109"/>
      <c r="JF231" s="109"/>
      <c r="JG231" s="109"/>
      <c r="JH231" s="109"/>
      <c r="JI231" s="109"/>
      <c r="JJ231" s="109"/>
      <c r="JK231" s="109"/>
      <c r="JL231" s="109"/>
      <c r="JM231" s="109"/>
      <c r="JN231" s="109"/>
      <c r="JO231" s="109"/>
      <c r="JP231" s="109"/>
      <c r="JQ231" s="109"/>
      <c r="JR231" s="109"/>
      <c r="JS231" s="109"/>
      <c r="JT231" s="109"/>
      <c r="JU231" s="109"/>
      <c r="JV231" s="109"/>
      <c r="JW231" s="109"/>
      <c r="JX231" s="109"/>
      <c r="JY231" s="109"/>
      <c r="JZ231" s="109"/>
      <c r="KA231" s="109"/>
      <c r="KB231" s="109"/>
      <c r="KC231" s="109"/>
      <c r="KD231" s="109"/>
      <c r="KE231" s="109"/>
      <c r="KF231" s="109"/>
      <c r="KG231" s="109"/>
      <c r="KH231" s="109"/>
      <c r="KI231" s="109"/>
      <c r="KJ231" s="109"/>
      <c r="KK231" s="109"/>
      <c r="KL231" s="109"/>
      <c r="KM231" s="109"/>
      <c r="KN231" s="109"/>
      <c r="KO231" s="109"/>
      <c r="KP231" s="109"/>
      <c r="KQ231" s="109"/>
      <c r="KR231" s="109"/>
      <c r="KS231" s="109"/>
      <c r="KT231" s="109"/>
      <c r="KU231" s="109"/>
      <c r="KV231" s="109"/>
      <c r="KW231" s="109"/>
      <c r="KX231" s="109"/>
      <c r="KY231" s="109"/>
      <c r="KZ231" s="109"/>
      <c r="LA231" s="109"/>
      <c r="LB231" s="109"/>
      <c r="LC231" s="109"/>
      <c r="LD231" s="109"/>
      <c r="LE231" s="109"/>
      <c r="LF231" s="109"/>
      <c r="LG231" s="109"/>
      <c r="LH231" s="109"/>
      <c r="LI231" s="109"/>
      <c r="LJ231" s="109"/>
      <c r="LK231" s="109"/>
      <c r="LL231" s="109"/>
      <c r="LM231" s="109"/>
      <c r="LN231" s="109"/>
      <c r="LO231" s="109"/>
      <c r="LP231" s="109"/>
      <c r="LQ231" s="109"/>
      <c r="LR231" s="109"/>
      <c r="LS231" s="109"/>
      <c r="LT231" s="109"/>
      <c r="LU231" s="109"/>
      <c r="LV231" s="109"/>
      <c r="LW231" s="109"/>
      <c r="LX231" s="109"/>
      <c r="LY231" s="109"/>
      <c r="LZ231" s="109"/>
      <c r="MA231" s="109"/>
      <c r="MB231" s="109"/>
      <c r="MC231" s="109"/>
      <c r="MD231" s="109"/>
      <c r="ME231" s="109"/>
      <c r="MF231" s="109"/>
      <c r="MG231" s="109"/>
      <c r="MH231" s="109"/>
      <c r="MI231" s="109"/>
      <c r="MJ231" s="109"/>
      <c r="MK231" s="109"/>
      <c r="ML231" s="109"/>
      <c r="MM231" s="109"/>
      <c r="MN231" s="109"/>
      <c r="MO231" s="109"/>
      <c r="MP231" s="109"/>
      <c r="MQ231" s="109"/>
      <c r="MR231" s="109"/>
      <c r="MS231" s="109"/>
      <c r="MT231" s="109"/>
      <c r="MU231" s="109"/>
      <c r="MV231" s="109"/>
      <c r="MW231" s="109"/>
      <c r="MX231" s="109"/>
      <c r="MY231" s="109"/>
      <c r="MZ231" s="109"/>
      <c r="NA231" s="109"/>
      <c r="NB231" s="109"/>
      <c r="NC231" s="109"/>
      <c r="ND231" s="109"/>
      <c r="NE231" s="109"/>
      <c r="NF231" s="109"/>
      <c r="NG231" s="109"/>
      <c r="NH231" s="109"/>
      <c r="NI231" s="109"/>
      <c r="NJ231" s="109"/>
      <c r="NK231" s="109"/>
      <c r="NL231" s="109"/>
      <c r="NM231" s="109"/>
      <c r="NN231" s="109"/>
      <c r="NO231" s="109"/>
      <c r="NP231" s="109"/>
      <c r="NQ231" s="109"/>
      <c r="NR231" s="109"/>
      <c r="NS231" s="109"/>
      <c r="NT231" s="109"/>
      <c r="NU231" s="109"/>
      <c r="NV231" s="109"/>
      <c r="NW231" s="109"/>
      <c r="NX231" s="109"/>
      <c r="NY231" s="109"/>
      <c r="NZ231" s="109"/>
      <c r="OA231" s="109"/>
      <c r="OB231" s="109"/>
      <c r="OC231" s="109"/>
      <c r="OD231" s="109"/>
      <c r="OE231" s="109"/>
      <c r="OF231" s="109"/>
      <c r="OG231" s="109"/>
      <c r="OH231" s="109"/>
      <c r="OI231" s="109"/>
      <c r="OJ231" s="109"/>
      <c r="OK231" s="109"/>
      <c r="OL231" s="109"/>
      <c r="OM231" s="109"/>
      <c r="ON231" s="109"/>
      <c r="OO231" s="109"/>
      <c r="OP231" s="109"/>
      <c r="OQ231" s="109"/>
      <c r="OR231" s="109"/>
      <c r="OS231" s="109"/>
      <c r="OT231" s="109"/>
      <c r="OU231" s="109"/>
      <c r="OV231" s="109"/>
      <c r="OW231" s="109"/>
      <c r="OX231" s="109"/>
      <c r="OY231" s="109"/>
      <c r="OZ231" s="109"/>
      <c r="PA231" s="109"/>
      <c r="PB231" s="109"/>
      <c r="PC231" s="109"/>
      <c r="PD231" s="109"/>
      <c r="PE231" s="109"/>
      <c r="PF231" s="109"/>
    </row>
    <row r="232" spans="1:422" x14ac:dyDescent="0.2">
      <c r="A232" s="109"/>
      <c r="B232" s="109"/>
      <c r="C232" s="109"/>
      <c r="D232" s="109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  <c r="BT232" s="109"/>
      <c r="BU232" s="109"/>
      <c r="BV232" s="109"/>
      <c r="BW232" s="109"/>
      <c r="BX232" s="109"/>
      <c r="BY232" s="109"/>
      <c r="BZ232" s="109"/>
      <c r="CA232" s="109"/>
      <c r="CB232" s="109"/>
      <c r="CC232" s="109"/>
      <c r="CD232" s="109"/>
      <c r="CE232" s="109"/>
      <c r="CF232" s="109"/>
      <c r="CG232" s="109"/>
      <c r="CH232" s="109"/>
      <c r="CI232" s="109"/>
      <c r="CJ232" s="109"/>
      <c r="CK232" s="109"/>
      <c r="CL232" s="109"/>
      <c r="CM232" s="109"/>
      <c r="CN232" s="109"/>
      <c r="CO232" s="109"/>
      <c r="CP232" s="109"/>
      <c r="CQ232" s="109"/>
      <c r="CR232" s="109"/>
      <c r="CS232" s="109"/>
      <c r="CT232" s="109"/>
      <c r="CU232" s="109"/>
      <c r="CV232" s="109"/>
      <c r="CW232" s="109"/>
      <c r="CX232" s="109"/>
      <c r="CY232" s="109"/>
      <c r="CZ232" s="109"/>
      <c r="DA232" s="109"/>
      <c r="DB232" s="109"/>
      <c r="DC232" s="109"/>
      <c r="DD232" s="109"/>
      <c r="DE232" s="109"/>
      <c r="DF232" s="109"/>
      <c r="DG232" s="109"/>
      <c r="DH232" s="109"/>
      <c r="DI232" s="109"/>
      <c r="DJ232" s="109"/>
      <c r="DK232" s="109"/>
      <c r="DL232" s="109"/>
      <c r="DM232" s="109"/>
      <c r="DN232" s="109"/>
      <c r="DO232" s="109"/>
      <c r="DP232" s="109"/>
      <c r="DQ232" s="109"/>
      <c r="DR232" s="109"/>
      <c r="DS232" s="109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09"/>
      <c r="ED232" s="109"/>
      <c r="EE232" s="109"/>
      <c r="EF232" s="109"/>
      <c r="EG232" s="109"/>
      <c r="EH232" s="109"/>
      <c r="EI232" s="109"/>
      <c r="EJ232" s="109"/>
      <c r="EK232" s="109"/>
      <c r="EL232" s="109"/>
      <c r="EM232" s="109"/>
      <c r="EN232" s="109"/>
      <c r="EO232" s="109"/>
      <c r="EP232" s="109"/>
      <c r="EQ232" s="109"/>
      <c r="ER232" s="109"/>
      <c r="ES232" s="109"/>
      <c r="ET232" s="109"/>
      <c r="EU232" s="109"/>
      <c r="EV232" s="109"/>
      <c r="EW232" s="109"/>
      <c r="EX232" s="109"/>
      <c r="EY232" s="109"/>
      <c r="EZ232" s="109"/>
      <c r="FA232" s="109"/>
      <c r="FB232" s="109"/>
      <c r="FC232" s="109"/>
      <c r="FD232" s="109"/>
      <c r="FE232" s="109"/>
      <c r="FF232" s="109"/>
      <c r="FG232" s="109"/>
      <c r="FH232" s="109"/>
      <c r="FI232" s="109"/>
      <c r="FJ232" s="109"/>
      <c r="FK232" s="109"/>
      <c r="FL232" s="109"/>
      <c r="FM232" s="109"/>
      <c r="FN232" s="109"/>
      <c r="FO232" s="109"/>
      <c r="FP232" s="109"/>
      <c r="FQ232" s="109"/>
      <c r="FR232" s="109"/>
      <c r="FS232" s="109"/>
      <c r="FT232" s="109"/>
      <c r="FU232" s="109"/>
      <c r="FV232" s="109"/>
      <c r="FW232" s="109"/>
      <c r="FX232" s="109"/>
      <c r="FY232" s="109"/>
      <c r="FZ232" s="109"/>
      <c r="GA232" s="109"/>
      <c r="GB232" s="109"/>
      <c r="GC232" s="109"/>
      <c r="GD232" s="109"/>
      <c r="GE232" s="109"/>
      <c r="GF232" s="109"/>
      <c r="GG232" s="109"/>
      <c r="GH232" s="109"/>
      <c r="GI232" s="109"/>
      <c r="GJ232" s="109"/>
      <c r="GK232" s="109"/>
      <c r="GL232" s="109"/>
      <c r="GM232" s="109"/>
      <c r="GN232" s="109"/>
      <c r="GO232" s="109"/>
      <c r="GP232" s="109"/>
      <c r="GQ232" s="109"/>
      <c r="GR232" s="109"/>
      <c r="GS232" s="109"/>
      <c r="GT232" s="109"/>
      <c r="GU232" s="109"/>
      <c r="GV232" s="109"/>
      <c r="GW232" s="109"/>
      <c r="GX232" s="109"/>
      <c r="GY232" s="109"/>
      <c r="GZ232" s="109"/>
      <c r="HA232" s="109"/>
      <c r="HB232" s="109"/>
      <c r="HC232" s="109"/>
      <c r="HD232" s="109"/>
      <c r="HE232" s="109"/>
      <c r="HF232" s="109"/>
      <c r="HG232" s="109"/>
      <c r="HH232" s="109"/>
      <c r="HI232" s="109"/>
      <c r="HJ232" s="109"/>
      <c r="HK232" s="109"/>
      <c r="HL232" s="109"/>
      <c r="HM232" s="109"/>
      <c r="HN232" s="109"/>
      <c r="HO232" s="109"/>
      <c r="HP232" s="109"/>
      <c r="HQ232" s="109"/>
      <c r="HR232" s="109"/>
      <c r="HS232" s="109"/>
      <c r="HT232" s="109"/>
      <c r="HU232" s="109"/>
      <c r="HV232" s="109"/>
      <c r="HW232" s="109"/>
      <c r="HX232" s="109"/>
      <c r="HY232" s="109"/>
      <c r="HZ232" s="109"/>
      <c r="IA232" s="109"/>
      <c r="IB232" s="109"/>
      <c r="IC232" s="109"/>
      <c r="ID232" s="109"/>
      <c r="IE232" s="109"/>
      <c r="IF232" s="109"/>
      <c r="IG232" s="109"/>
      <c r="IH232" s="109"/>
      <c r="II232" s="109"/>
      <c r="IJ232" s="109"/>
      <c r="IK232" s="109"/>
      <c r="IL232" s="109"/>
      <c r="IM232" s="109"/>
      <c r="IN232" s="109"/>
      <c r="IO232" s="109"/>
      <c r="IP232" s="109"/>
      <c r="IQ232" s="109"/>
      <c r="IR232" s="109"/>
      <c r="IS232" s="109"/>
      <c r="IT232" s="109"/>
      <c r="IU232" s="109"/>
      <c r="IV232" s="109"/>
      <c r="IW232" s="109"/>
      <c r="IX232" s="109"/>
      <c r="IY232" s="109"/>
      <c r="IZ232" s="109"/>
      <c r="JA232" s="109"/>
      <c r="JB232" s="109"/>
      <c r="JC232" s="109"/>
      <c r="JD232" s="109"/>
      <c r="JE232" s="109"/>
      <c r="JF232" s="109"/>
      <c r="JG232" s="109"/>
      <c r="JH232" s="109"/>
      <c r="JI232" s="109"/>
      <c r="JJ232" s="109"/>
      <c r="JK232" s="109"/>
      <c r="JL232" s="109"/>
      <c r="JM232" s="109"/>
      <c r="JN232" s="109"/>
      <c r="JO232" s="109"/>
      <c r="JP232" s="109"/>
      <c r="JQ232" s="109"/>
      <c r="JR232" s="109"/>
      <c r="JS232" s="109"/>
      <c r="JT232" s="109"/>
      <c r="JU232" s="109"/>
      <c r="JV232" s="109"/>
      <c r="JW232" s="109"/>
      <c r="JX232" s="109"/>
      <c r="JY232" s="109"/>
      <c r="JZ232" s="109"/>
      <c r="KA232" s="109"/>
      <c r="KB232" s="109"/>
      <c r="KC232" s="109"/>
      <c r="KD232" s="109"/>
      <c r="KE232" s="109"/>
      <c r="KF232" s="109"/>
      <c r="KG232" s="109"/>
      <c r="KH232" s="109"/>
      <c r="KI232" s="109"/>
      <c r="KJ232" s="109"/>
      <c r="KK232" s="109"/>
      <c r="KL232" s="109"/>
      <c r="KM232" s="109"/>
      <c r="KN232" s="109"/>
      <c r="KO232" s="109"/>
      <c r="KP232" s="109"/>
      <c r="KQ232" s="109"/>
      <c r="KR232" s="109"/>
      <c r="KS232" s="109"/>
      <c r="KT232" s="109"/>
      <c r="KU232" s="109"/>
      <c r="KV232" s="109"/>
      <c r="KW232" s="109"/>
      <c r="KX232" s="109"/>
      <c r="KY232" s="109"/>
      <c r="KZ232" s="109"/>
      <c r="LA232" s="109"/>
      <c r="LB232" s="109"/>
      <c r="LC232" s="109"/>
      <c r="LD232" s="109"/>
      <c r="LE232" s="109"/>
      <c r="LF232" s="109"/>
      <c r="LG232" s="109"/>
      <c r="LH232" s="109"/>
      <c r="LI232" s="109"/>
      <c r="LJ232" s="109"/>
      <c r="LK232" s="109"/>
      <c r="LL232" s="109"/>
      <c r="LM232" s="109"/>
      <c r="LN232" s="109"/>
      <c r="LO232" s="109"/>
      <c r="LP232" s="109"/>
      <c r="LQ232" s="109"/>
      <c r="LR232" s="109"/>
      <c r="LS232" s="109"/>
      <c r="LT232" s="109"/>
      <c r="LU232" s="109"/>
      <c r="LV232" s="109"/>
      <c r="LW232" s="109"/>
      <c r="LX232" s="109"/>
      <c r="LY232" s="109"/>
      <c r="LZ232" s="109"/>
      <c r="MA232" s="109"/>
      <c r="MB232" s="109"/>
      <c r="MC232" s="109"/>
      <c r="MD232" s="109"/>
      <c r="ME232" s="109"/>
      <c r="MF232" s="109"/>
      <c r="MG232" s="109"/>
      <c r="MH232" s="109"/>
      <c r="MI232" s="109"/>
      <c r="MJ232" s="109"/>
      <c r="MK232" s="109"/>
      <c r="ML232" s="109"/>
      <c r="MM232" s="109"/>
      <c r="MN232" s="109"/>
      <c r="MO232" s="109"/>
      <c r="MP232" s="109"/>
      <c r="MQ232" s="109"/>
      <c r="MR232" s="109"/>
      <c r="MS232" s="109"/>
      <c r="MT232" s="109"/>
      <c r="MU232" s="109"/>
      <c r="MV232" s="109"/>
      <c r="MW232" s="109"/>
      <c r="MX232" s="109"/>
      <c r="MY232" s="109"/>
      <c r="MZ232" s="109"/>
      <c r="NA232" s="109"/>
      <c r="NB232" s="109"/>
      <c r="NC232" s="109"/>
      <c r="ND232" s="109"/>
      <c r="NE232" s="109"/>
      <c r="NF232" s="109"/>
      <c r="NG232" s="109"/>
      <c r="NH232" s="109"/>
      <c r="NI232" s="109"/>
      <c r="NJ232" s="109"/>
      <c r="NK232" s="109"/>
      <c r="NL232" s="109"/>
      <c r="NM232" s="109"/>
      <c r="NN232" s="109"/>
      <c r="NO232" s="109"/>
      <c r="NP232" s="109"/>
      <c r="NQ232" s="109"/>
      <c r="NR232" s="109"/>
      <c r="NS232" s="109"/>
      <c r="NT232" s="109"/>
      <c r="NU232" s="109"/>
      <c r="NV232" s="109"/>
      <c r="NW232" s="109"/>
      <c r="NX232" s="109"/>
      <c r="NY232" s="109"/>
      <c r="NZ232" s="109"/>
      <c r="OA232" s="109"/>
      <c r="OB232" s="109"/>
      <c r="OC232" s="109"/>
      <c r="OD232" s="109"/>
      <c r="OE232" s="109"/>
      <c r="OF232" s="109"/>
      <c r="OG232" s="109"/>
      <c r="OH232" s="109"/>
      <c r="OI232" s="109"/>
      <c r="OJ232" s="109"/>
      <c r="OK232" s="109"/>
      <c r="OL232" s="109"/>
      <c r="OM232" s="109"/>
      <c r="ON232" s="109"/>
      <c r="OO232" s="109"/>
      <c r="OP232" s="109"/>
      <c r="OQ232" s="109"/>
      <c r="OR232" s="109"/>
      <c r="OS232" s="109"/>
      <c r="OT232" s="109"/>
      <c r="OU232" s="109"/>
      <c r="OV232" s="109"/>
      <c r="OW232" s="109"/>
      <c r="OX232" s="109"/>
      <c r="OY232" s="109"/>
      <c r="OZ232" s="109"/>
      <c r="PA232" s="109"/>
      <c r="PB232" s="109"/>
      <c r="PC232" s="109"/>
      <c r="PD232" s="109"/>
      <c r="PE232" s="109"/>
      <c r="PF232" s="109"/>
    </row>
    <row r="233" spans="1:422" x14ac:dyDescent="0.2">
      <c r="A233" s="109"/>
      <c r="B233" s="109"/>
      <c r="C233" s="109"/>
      <c r="D233" s="109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  <c r="BT233" s="109"/>
      <c r="BU233" s="109"/>
      <c r="BV233" s="109"/>
      <c r="BW233" s="109"/>
      <c r="BX233" s="109"/>
      <c r="BY233" s="109"/>
      <c r="BZ233" s="109"/>
      <c r="CA233" s="109"/>
      <c r="CB233" s="109"/>
      <c r="CC233" s="109"/>
      <c r="CD233" s="109"/>
      <c r="CE233" s="109"/>
      <c r="CF233" s="109"/>
      <c r="CG233" s="109"/>
      <c r="CH233" s="109"/>
      <c r="CI233" s="109"/>
      <c r="CJ233" s="109"/>
      <c r="CK233" s="109"/>
      <c r="CL233" s="109"/>
      <c r="CM233" s="109"/>
      <c r="CN233" s="109"/>
      <c r="CO233" s="109"/>
      <c r="CP233" s="109"/>
      <c r="CQ233" s="109"/>
      <c r="CR233" s="109"/>
      <c r="CS233" s="109"/>
      <c r="CT233" s="109"/>
      <c r="CU233" s="109"/>
      <c r="CV233" s="109"/>
      <c r="CW233" s="109"/>
      <c r="CX233" s="109"/>
      <c r="CY233" s="109"/>
      <c r="CZ233" s="109"/>
      <c r="DA233" s="109"/>
      <c r="DB233" s="109"/>
      <c r="DC233" s="109"/>
      <c r="DD233" s="109"/>
      <c r="DE233" s="109"/>
      <c r="DF233" s="109"/>
      <c r="DG233" s="109"/>
      <c r="DH233" s="109"/>
      <c r="DI233" s="109"/>
      <c r="DJ233" s="109"/>
      <c r="DK233" s="109"/>
      <c r="DL233" s="109"/>
      <c r="DM233" s="109"/>
      <c r="DN233" s="109"/>
      <c r="DO233" s="109"/>
      <c r="DP233" s="109"/>
      <c r="DQ233" s="109"/>
      <c r="DR233" s="109"/>
      <c r="DS233" s="109"/>
      <c r="DT233" s="109"/>
      <c r="DU233" s="109"/>
      <c r="DV233" s="109"/>
      <c r="DW233" s="109"/>
      <c r="DX233" s="109"/>
      <c r="DY233" s="109"/>
      <c r="DZ233" s="109"/>
      <c r="EA233" s="109"/>
      <c r="EB233" s="109"/>
      <c r="EC233" s="109"/>
      <c r="ED233" s="109"/>
      <c r="EE233" s="109"/>
      <c r="EF233" s="109"/>
      <c r="EG233" s="109"/>
      <c r="EH233" s="109"/>
      <c r="EI233" s="109"/>
      <c r="EJ233" s="109"/>
      <c r="EK233" s="109"/>
      <c r="EL233" s="109"/>
      <c r="EM233" s="109"/>
      <c r="EN233" s="109"/>
      <c r="EO233" s="109"/>
      <c r="EP233" s="109"/>
      <c r="EQ233" s="109"/>
      <c r="ER233" s="109"/>
      <c r="ES233" s="109"/>
      <c r="ET233" s="109"/>
      <c r="EU233" s="109"/>
      <c r="EV233" s="109"/>
      <c r="EW233" s="109"/>
      <c r="EX233" s="109"/>
      <c r="EY233" s="109"/>
      <c r="EZ233" s="109"/>
      <c r="FA233" s="109"/>
      <c r="FB233" s="109"/>
      <c r="FC233" s="109"/>
      <c r="FD233" s="109"/>
      <c r="FE233" s="109"/>
      <c r="FF233" s="109"/>
      <c r="FG233" s="109"/>
      <c r="FH233" s="109"/>
      <c r="FI233" s="109"/>
      <c r="FJ233" s="109"/>
      <c r="FK233" s="109"/>
      <c r="FL233" s="109"/>
      <c r="FM233" s="109"/>
      <c r="FN233" s="109"/>
      <c r="FO233" s="109"/>
      <c r="FP233" s="109"/>
      <c r="FQ233" s="109"/>
      <c r="FR233" s="109"/>
      <c r="FS233" s="109"/>
      <c r="FT233" s="109"/>
      <c r="FU233" s="109"/>
      <c r="FV233" s="109"/>
      <c r="FW233" s="109"/>
      <c r="FX233" s="109"/>
      <c r="FY233" s="109"/>
      <c r="FZ233" s="109"/>
      <c r="GA233" s="109"/>
      <c r="GB233" s="109"/>
      <c r="GC233" s="109"/>
      <c r="GD233" s="109"/>
      <c r="GE233" s="109"/>
      <c r="GF233" s="109"/>
      <c r="GG233" s="109"/>
      <c r="GH233" s="109"/>
      <c r="GI233" s="109"/>
      <c r="GJ233" s="109"/>
      <c r="GK233" s="109"/>
      <c r="GL233" s="109"/>
      <c r="GM233" s="109"/>
      <c r="GN233" s="109"/>
      <c r="GO233" s="109"/>
      <c r="GP233" s="109"/>
      <c r="GQ233" s="109"/>
      <c r="GR233" s="109"/>
      <c r="GS233" s="109"/>
      <c r="GT233" s="109"/>
      <c r="GU233" s="109"/>
      <c r="GV233" s="109"/>
      <c r="GW233" s="109"/>
      <c r="GX233" s="109"/>
      <c r="GY233" s="109"/>
      <c r="GZ233" s="109"/>
      <c r="HA233" s="109"/>
      <c r="HB233" s="109"/>
      <c r="HC233" s="109"/>
      <c r="HD233" s="109"/>
      <c r="HE233" s="109"/>
      <c r="HF233" s="109"/>
      <c r="HG233" s="109"/>
      <c r="HH233" s="109"/>
      <c r="HI233" s="109"/>
      <c r="HJ233" s="109"/>
      <c r="HK233" s="109"/>
      <c r="HL233" s="109"/>
      <c r="HM233" s="109"/>
      <c r="HN233" s="109"/>
      <c r="HO233" s="109"/>
      <c r="HP233" s="109"/>
      <c r="HQ233" s="109"/>
      <c r="HR233" s="109"/>
      <c r="HS233" s="109"/>
      <c r="HT233" s="109"/>
      <c r="HU233" s="109"/>
      <c r="HV233" s="109"/>
      <c r="HW233" s="109"/>
      <c r="HX233" s="109"/>
      <c r="HY233" s="109"/>
      <c r="HZ233" s="109"/>
      <c r="IA233" s="109"/>
      <c r="IB233" s="109"/>
      <c r="IC233" s="109"/>
      <c r="ID233" s="109"/>
      <c r="IE233" s="109"/>
      <c r="IF233" s="109"/>
      <c r="IG233" s="109"/>
      <c r="IH233" s="109"/>
      <c r="II233" s="109"/>
      <c r="IJ233" s="109"/>
      <c r="IK233" s="109"/>
      <c r="IL233" s="109"/>
      <c r="IM233" s="109"/>
      <c r="IN233" s="109"/>
      <c r="IO233" s="109"/>
      <c r="IP233" s="109"/>
      <c r="IQ233" s="109"/>
      <c r="IR233" s="109"/>
      <c r="IS233" s="109"/>
      <c r="IT233" s="109"/>
      <c r="IU233" s="109"/>
      <c r="IV233" s="109"/>
      <c r="IW233" s="109"/>
      <c r="IX233" s="109"/>
      <c r="IY233" s="109"/>
      <c r="IZ233" s="109"/>
      <c r="JA233" s="109"/>
      <c r="JB233" s="109"/>
      <c r="JC233" s="109"/>
      <c r="JD233" s="109"/>
      <c r="JE233" s="109"/>
      <c r="JF233" s="109"/>
      <c r="JG233" s="109"/>
      <c r="JH233" s="109"/>
      <c r="JI233" s="109"/>
      <c r="JJ233" s="109"/>
      <c r="JK233" s="109"/>
      <c r="JL233" s="109"/>
      <c r="JM233" s="109"/>
      <c r="JN233" s="109"/>
      <c r="JO233" s="109"/>
      <c r="JP233" s="109"/>
      <c r="JQ233" s="109"/>
      <c r="JR233" s="109"/>
      <c r="JS233" s="109"/>
      <c r="JT233" s="109"/>
      <c r="JU233" s="109"/>
      <c r="JV233" s="109"/>
      <c r="JW233" s="109"/>
      <c r="JX233" s="109"/>
      <c r="JY233" s="109"/>
      <c r="JZ233" s="109"/>
      <c r="KA233" s="109"/>
      <c r="KB233" s="109"/>
      <c r="KC233" s="109"/>
      <c r="KD233" s="109"/>
      <c r="KE233" s="109"/>
      <c r="KF233" s="109"/>
      <c r="KG233" s="109"/>
      <c r="KH233" s="109"/>
      <c r="KI233" s="109"/>
      <c r="KJ233" s="109"/>
      <c r="KK233" s="109"/>
      <c r="KL233" s="109"/>
      <c r="KM233" s="109"/>
      <c r="KN233" s="109"/>
      <c r="KO233" s="109"/>
      <c r="KP233" s="109"/>
      <c r="KQ233" s="109"/>
      <c r="KR233" s="109"/>
      <c r="KS233" s="109"/>
      <c r="KT233" s="109"/>
      <c r="KU233" s="109"/>
      <c r="KV233" s="109"/>
      <c r="KW233" s="109"/>
      <c r="KX233" s="109"/>
      <c r="KY233" s="109"/>
      <c r="KZ233" s="109"/>
      <c r="LA233" s="109"/>
      <c r="LB233" s="109"/>
      <c r="LC233" s="109"/>
      <c r="LD233" s="109"/>
      <c r="LE233" s="109"/>
      <c r="LF233" s="109"/>
      <c r="LG233" s="109"/>
      <c r="LH233" s="109"/>
      <c r="LI233" s="109"/>
      <c r="LJ233" s="109"/>
      <c r="LK233" s="109"/>
      <c r="LL233" s="109"/>
      <c r="LM233" s="109"/>
      <c r="LN233" s="109"/>
      <c r="LO233" s="109"/>
      <c r="LP233" s="109"/>
      <c r="LQ233" s="109"/>
      <c r="LR233" s="109"/>
      <c r="LS233" s="109"/>
      <c r="LT233" s="109"/>
      <c r="LU233" s="109"/>
      <c r="LV233" s="109"/>
      <c r="LW233" s="109"/>
      <c r="LX233" s="109"/>
      <c r="LY233" s="109"/>
      <c r="LZ233" s="109"/>
      <c r="MA233" s="109"/>
      <c r="MB233" s="109"/>
      <c r="MC233" s="109"/>
      <c r="MD233" s="109"/>
      <c r="ME233" s="109"/>
      <c r="MF233" s="109"/>
      <c r="MG233" s="109"/>
      <c r="MH233" s="109"/>
      <c r="MI233" s="109"/>
      <c r="MJ233" s="109"/>
      <c r="MK233" s="109"/>
      <c r="ML233" s="109"/>
      <c r="MM233" s="109"/>
      <c r="MN233" s="109"/>
      <c r="MO233" s="109"/>
      <c r="MP233" s="109"/>
      <c r="MQ233" s="109"/>
      <c r="MR233" s="109"/>
      <c r="MS233" s="109"/>
      <c r="MT233" s="109"/>
      <c r="MU233" s="109"/>
      <c r="MV233" s="109"/>
      <c r="MW233" s="109"/>
      <c r="MX233" s="109"/>
      <c r="MY233" s="109"/>
      <c r="MZ233" s="109"/>
      <c r="NA233" s="109"/>
      <c r="NB233" s="109"/>
      <c r="NC233" s="109"/>
      <c r="ND233" s="109"/>
      <c r="NE233" s="109"/>
      <c r="NF233" s="109"/>
      <c r="NG233" s="109"/>
      <c r="NH233" s="109"/>
      <c r="NI233" s="109"/>
      <c r="NJ233" s="109"/>
      <c r="NK233" s="109"/>
      <c r="NL233" s="109"/>
      <c r="NM233" s="109"/>
      <c r="NN233" s="109"/>
      <c r="NO233" s="109"/>
      <c r="NP233" s="109"/>
      <c r="NQ233" s="109"/>
      <c r="NR233" s="109"/>
      <c r="NS233" s="109"/>
      <c r="NT233" s="109"/>
      <c r="NU233" s="109"/>
      <c r="NV233" s="109"/>
      <c r="NW233" s="109"/>
      <c r="NX233" s="109"/>
      <c r="NY233" s="109"/>
      <c r="NZ233" s="109"/>
      <c r="OA233" s="109"/>
      <c r="OB233" s="109"/>
      <c r="OC233" s="109"/>
      <c r="OD233" s="109"/>
      <c r="OE233" s="109"/>
      <c r="OF233" s="109"/>
      <c r="OG233" s="109"/>
      <c r="OH233" s="109"/>
      <c r="OI233" s="109"/>
      <c r="OJ233" s="109"/>
      <c r="OK233" s="109"/>
      <c r="OL233" s="109"/>
      <c r="OM233" s="109"/>
      <c r="ON233" s="109"/>
      <c r="OO233" s="109"/>
      <c r="OP233" s="109"/>
      <c r="OQ233" s="109"/>
      <c r="OR233" s="109"/>
      <c r="OS233" s="109"/>
      <c r="OT233" s="109"/>
      <c r="OU233" s="109"/>
      <c r="OV233" s="109"/>
      <c r="OW233" s="109"/>
      <c r="OX233" s="109"/>
      <c r="OY233" s="109"/>
      <c r="OZ233" s="109"/>
      <c r="PA233" s="109"/>
      <c r="PB233" s="109"/>
      <c r="PC233" s="109"/>
      <c r="PD233" s="109"/>
      <c r="PE233" s="109"/>
      <c r="PF233" s="109"/>
    </row>
    <row r="234" spans="1:422" x14ac:dyDescent="0.2">
      <c r="A234" s="109"/>
      <c r="B234" s="109"/>
      <c r="C234" s="109"/>
      <c r="D234" s="109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  <c r="BO234" s="109"/>
      <c r="BP234" s="109"/>
      <c r="BQ234" s="109"/>
      <c r="BR234" s="109"/>
      <c r="BS234" s="109"/>
      <c r="BT234" s="109"/>
      <c r="BU234" s="109"/>
      <c r="BV234" s="109"/>
      <c r="BW234" s="109"/>
      <c r="BX234" s="109"/>
      <c r="BY234" s="109"/>
      <c r="BZ234" s="109"/>
      <c r="CA234" s="109"/>
      <c r="CB234" s="109"/>
      <c r="CC234" s="109"/>
      <c r="CD234" s="109"/>
      <c r="CE234" s="109"/>
      <c r="CF234" s="109"/>
      <c r="CG234" s="109"/>
      <c r="CH234" s="109"/>
      <c r="CI234" s="109"/>
      <c r="CJ234" s="109"/>
      <c r="CK234" s="109"/>
      <c r="CL234" s="109"/>
      <c r="CM234" s="109"/>
      <c r="CN234" s="109"/>
      <c r="CO234" s="109"/>
      <c r="CP234" s="109"/>
      <c r="CQ234" s="109"/>
      <c r="CR234" s="109"/>
      <c r="CS234" s="109"/>
      <c r="CT234" s="109"/>
      <c r="CU234" s="109"/>
      <c r="CV234" s="109"/>
      <c r="CW234" s="109"/>
      <c r="CX234" s="109"/>
      <c r="CY234" s="109"/>
      <c r="CZ234" s="109"/>
      <c r="DA234" s="109"/>
      <c r="DB234" s="109"/>
      <c r="DC234" s="109"/>
      <c r="DD234" s="109"/>
      <c r="DE234" s="109"/>
      <c r="DF234" s="109"/>
      <c r="DG234" s="109"/>
      <c r="DH234" s="109"/>
      <c r="DI234" s="109"/>
      <c r="DJ234" s="109"/>
      <c r="DK234" s="109"/>
      <c r="DL234" s="109"/>
      <c r="DM234" s="109"/>
      <c r="DN234" s="109"/>
      <c r="DO234" s="109"/>
      <c r="DP234" s="109"/>
      <c r="DQ234" s="109"/>
      <c r="DR234" s="109"/>
      <c r="DS234" s="109"/>
      <c r="DT234" s="109"/>
      <c r="DU234" s="109"/>
      <c r="DV234" s="109"/>
      <c r="DW234" s="109"/>
      <c r="DX234" s="109"/>
      <c r="DY234" s="109"/>
      <c r="DZ234" s="109"/>
      <c r="EA234" s="109"/>
      <c r="EB234" s="109"/>
      <c r="EC234" s="109"/>
      <c r="ED234" s="109"/>
      <c r="EE234" s="109"/>
      <c r="EF234" s="109"/>
      <c r="EG234" s="109"/>
      <c r="EH234" s="109"/>
      <c r="EI234" s="109"/>
      <c r="EJ234" s="109"/>
      <c r="EK234" s="109"/>
      <c r="EL234" s="109"/>
      <c r="EM234" s="109"/>
      <c r="EN234" s="109"/>
      <c r="EO234" s="109"/>
      <c r="EP234" s="109"/>
      <c r="EQ234" s="109"/>
      <c r="ER234" s="109"/>
      <c r="ES234" s="109"/>
      <c r="ET234" s="109"/>
      <c r="EU234" s="109"/>
      <c r="EV234" s="109"/>
      <c r="EW234" s="109"/>
      <c r="EX234" s="109"/>
      <c r="EY234" s="109"/>
      <c r="EZ234" s="109"/>
      <c r="FA234" s="109"/>
      <c r="FB234" s="109"/>
      <c r="FC234" s="109"/>
      <c r="FD234" s="109"/>
      <c r="FE234" s="109"/>
      <c r="FF234" s="109"/>
      <c r="FG234" s="109"/>
      <c r="FH234" s="109"/>
      <c r="FI234" s="109"/>
      <c r="FJ234" s="109"/>
      <c r="FK234" s="109"/>
      <c r="FL234" s="109"/>
      <c r="FM234" s="109"/>
      <c r="FN234" s="109"/>
      <c r="FO234" s="109"/>
      <c r="FP234" s="109"/>
      <c r="FQ234" s="109"/>
      <c r="FR234" s="109"/>
      <c r="FS234" s="109"/>
      <c r="FT234" s="109"/>
      <c r="FU234" s="109"/>
      <c r="FV234" s="109"/>
      <c r="FW234" s="109"/>
      <c r="FX234" s="109"/>
      <c r="FY234" s="109"/>
      <c r="FZ234" s="109"/>
      <c r="GA234" s="109"/>
      <c r="GB234" s="109"/>
      <c r="GC234" s="109"/>
      <c r="GD234" s="109"/>
      <c r="GE234" s="109"/>
      <c r="GF234" s="109"/>
      <c r="GG234" s="109"/>
      <c r="GH234" s="109"/>
      <c r="GI234" s="109"/>
      <c r="GJ234" s="109"/>
      <c r="GK234" s="109"/>
      <c r="GL234" s="109"/>
      <c r="GM234" s="109"/>
      <c r="GN234" s="109"/>
      <c r="GO234" s="109"/>
      <c r="GP234" s="109"/>
      <c r="GQ234" s="109"/>
      <c r="GR234" s="109"/>
      <c r="GS234" s="109"/>
      <c r="GT234" s="109"/>
      <c r="GU234" s="109"/>
      <c r="GV234" s="109"/>
      <c r="GW234" s="109"/>
      <c r="GX234" s="109"/>
      <c r="GY234" s="109"/>
      <c r="GZ234" s="109"/>
      <c r="HA234" s="109"/>
      <c r="HB234" s="109"/>
      <c r="HC234" s="109"/>
      <c r="HD234" s="109"/>
      <c r="HE234" s="109"/>
      <c r="HF234" s="109"/>
      <c r="HG234" s="109"/>
      <c r="HH234" s="109"/>
      <c r="HI234" s="109"/>
      <c r="HJ234" s="109"/>
      <c r="HK234" s="109"/>
      <c r="HL234" s="109"/>
      <c r="HM234" s="109"/>
      <c r="HN234" s="109"/>
      <c r="HO234" s="109"/>
      <c r="HP234" s="109"/>
      <c r="HQ234" s="109"/>
      <c r="HR234" s="109"/>
      <c r="HS234" s="109"/>
      <c r="HT234" s="109"/>
      <c r="HU234" s="109"/>
      <c r="HV234" s="109"/>
      <c r="HW234" s="109"/>
      <c r="HX234" s="109"/>
      <c r="HY234" s="109"/>
      <c r="HZ234" s="109"/>
      <c r="IA234" s="109"/>
      <c r="IB234" s="109"/>
      <c r="IC234" s="109"/>
      <c r="ID234" s="109"/>
      <c r="IE234" s="109"/>
      <c r="IF234" s="109"/>
      <c r="IG234" s="109"/>
      <c r="IH234" s="109"/>
      <c r="II234" s="109"/>
      <c r="IJ234" s="109"/>
      <c r="IK234" s="109"/>
      <c r="IL234" s="109"/>
      <c r="IM234" s="109"/>
      <c r="IN234" s="109"/>
      <c r="IO234" s="109"/>
      <c r="IP234" s="109"/>
      <c r="IQ234" s="109"/>
      <c r="IR234" s="109"/>
      <c r="IS234" s="109"/>
      <c r="IT234" s="109"/>
      <c r="IU234" s="109"/>
      <c r="IV234" s="109"/>
      <c r="IW234" s="109"/>
      <c r="IX234" s="109"/>
      <c r="IY234" s="109"/>
      <c r="IZ234" s="109"/>
      <c r="JA234" s="109"/>
      <c r="JB234" s="109"/>
      <c r="JC234" s="109"/>
      <c r="JD234" s="109"/>
      <c r="JE234" s="109"/>
      <c r="JF234" s="109"/>
      <c r="JG234" s="109"/>
      <c r="JH234" s="109"/>
      <c r="JI234" s="109"/>
      <c r="JJ234" s="109"/>
      <c r="JK234" s="109"/>
      <c r="JL234" s="109"/>
      <c r="JM234" s="109"/>
      <c r="JN234" s="109"/>
      <c r="JO234" s="109"/>
      <c r="JP234" s="109"/>
      <c r="JQ234" s="109"/>
      <c r="JR234" s="109"/>
      <c r="JS234" s="109"/>
      <c r="JT234" s="109"/>
      <c r="JU234" s="109"/>
      <c r="JV234" s="109"/>
      <c r="JW234" s="109"/>
      <c r="JX234" s="109"/>
      <c r="JY234" s="109"/>
      <c r="JZ234" s="109"/>
      <c r="KA234" s="109"/>
      <c r="KB234" s="109"/>
      <c r="KC234" s="109"/>
      <c r="KD234" s="109"/>
      <c r="KE234" s="109"/>
      <c r="KF234" s="109"/>
      <c r="KG234" s="109"/>
      <c r="KH234" s="109"/>
      <c r="KI234" s="109"/>
      <c r="KJ234" s="109"/>
      <c r="KK234" s="109"/>
      <c r="KL234" s="109"/>
      <c r="KM234" s="109"/>
      <c r="KN234" s="109"/>
      <c r="KO234" s="109"/>
      <c r="KP234" s="109"/>
      <c r="KQ234" s="109"/>
      <c r="KR234" s="109"/>
      <c r="KS234" s="109"/>
      <c r="KT234" s="109"/>
      <c r="KU234" s="109"/>
      <c r="KV234" s="109"/>
      <c r="KW234" s="109"/>
      <c r="KX234" s="109"/>
      <c r="KY234" s="109"/>
      <c r="KZ234" s="109"/>
      <c r="LA234" s="109"/>
      <c r="LB234" s="109"/>
      <c r="LC234" s="109"/>
      <c r="LD234" s="109"/>
      <c r="LE234" s="109"/>
      <c r="LF234" s="109"/>
      <c r="LG234" s="109"/>
      <c r="LH234" s="109"/>
      <c r="LI234" s="109"/>
      <c r="LJ234" s="109"/>
      <c r="LK234" s="109"/>
      <c r="LL234" s="109"/>
      <c r="LM234" s="109"/>
      <c r="LN234" s="109"/>
      <c r="LO234" s="109"/>
      <c r="LP234" s="109"/>
      <c r="LQ234" s="109"/>
      <c r="LR234" s="109"/>
      <c r="LS234" s="109"/>
      <c r="LT234" s="109"/>
      <c r="LU234" s="109"/>
      <c r="LV234" s="109"/>
      <c r="LW234" s="109"/>
      <c r="LX234" s="109"/>
      <c r="LY234" s="109"/>
      <c r="LZ234" s="109"/>
      <c r="MA234" s="109"/>
      <c r="MB234" s="109"/>
      <c r="MC234" s="109"/>
      <c r="MD234" s="109"/>
      <c r="ME234" s="109"/>
      <c r="MF234" s="109"/>
      <c r="MG234" s="109"/>
      <c r="MH234" s="109"/>
      <c r="MI234" s="109"/>
      <c r="MJ234" s="109"/>
      <c r="MK234" s="109"/>
      <c r="ML234" s="109"/>
      <c r="MM234" s="109"/>
      <c r="MN234" s="109"/>
      <c r="MO234" s="109"/>
      <c r="MP234" s="109"/>
      <c r="MQ234" s="109"/>
      <c r="MR234" s="109"/>
      <c r="MS234" s="109"/>
      <c r="MT234" s="109"/>
      <c r="MU234" s="109"/>
      <c r="MV234" s="109"/>
      <c r="MW234" s="109"/>
      <c r="MX234" s="109"/>
      <c r="MY234" s="109"/>
      <c r="MZ234" s="109"/>
      <c r="NA234" s="109"/>
      <c r="NB234" s="109"/>
      <c r="NC234" s="109"/>
      <c r="ND234" s="109"/>
      <c r="NE234" s="109"/>
      <c r="NF234" s="109"/>
      <c r="NG234" s="109"/>
      <c r="NH234" s="109"/>
      <c r="NI234" s="109"/>
      <c r="NJ234" s="109"/>
      <c r="NK234" s="109"/>
      <c r="NL234" s="109"/>
      <c r="NM234" s="109"/>
      <c r="NN234" s="109"/>
      <c r="NO234" s="109"/>
      <c r="NP234" s="109"/>
      <c r="NQ234" s="109"/>
      <c r="NR234" s="109"/>
      <c r="NS234" s="109"/>
      <c r="NT234" s="109"/>
      <c r="NU234" s="109"/>
      <c r="NV234" s="109"/>
      <c r="NW234" s="109"/>
      <c r="NX234" s="109"/>
      <c r="NY234" s="109"/>
      <c r="NZ234" s="109"/>
      <c r="OA234" s="109"/>
      <c r="OB234" s="109"/>
      <c r="OC234" s="109"/>
      <c r="OD234" s="109"/>
      <c r="OE234" s="109"/>
      <c r="OF234" s="109"/>
      <c r="OG234" s="109"/>
      <c r="OH234" s="109"/>
      <c r="OI234" s="109"/>
      <c r="OJ234" s="109"/>
      <c r="OK234" s="109"/>
      <c r="OL234" s="109"/>
      <c r="OM234" s="109"/>
      <c r="ON234" s="109"/>
      <c r="OO234" s="109"/>
      <c r="OP234" s="109"/>
      <c r="OQ234" s="109"/>
      <c r="OR234" s="109"/>
      <c r="OS234" s="109"/>
      <c r="OT234" s="109"/>
      <c r="OU234" s="109"/>
      <c r="OV234" s="109"/>
      <c r="OW234" s="109"/>
      <c r="OX234" s="109"/>
      <c r="OY234" s="109"/>
      <c r="OZ234" s="109"/>
      <c r="PA234" s="109"/>
      <c r="PB234" s="109"/>
      <c r="PC234" s="109"/>
      <c r="PD234" s="109"/>
      <c r="PE234" s="109"/>
      <c r="PF234" s="109"/>
    </row>
    <row r="235" spans="1:422" x14ac:dyDescent="0.2">
      <c r="A235" s="109"/>
      <c r="B235" s="109"/>
      <c r="C235" s="109"/>
      <c r="D235" s="109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  <c r="BT235" s="109"/>
      <c r="BU235" s="109"/>
      <c r="BV235" s="109"/>
      <c r="BW235" s="109"/>
      <c r="BX235" s="109"/>
      <c r="BY235" s="109"/>
      <c r="BZ235" s="109"/>
      <c r="CA235" s="109"/>
      <c r="CB235" s="109"/>
      <c r="CC235" s="109"/>
      <c r="CD235" s="109"/>
      <c r="CE235" s="109"/>
      <c r="CF235" s="109"/>
      <c r="CG235" s="109"/>
      <c r="CH235" s="109"/>
      <c r="CI235" s="109"/>
      <c r="CJ235" s="109"/>
      <c r="CK235" s="109"/>
      <c r="CL235" s="109"/>
      <c r="CM235" s="109"/>
      <c r="CN235" s="109"/>
      <c r="CO235" s="109"/>
      <c r="CP235" s="109"/>
      <c r="CQ235" s="109"/>
      <c r="CR235" s="109"/>
      <c r="CS235" s="109"/>
      <c r="CT235" s="109"/>
      <c r="CU235" s="109"/>
      <c r="CV235" s="109"/>
      <c r="CW235" s="109"/>
      <c r="CX235" s="109"/>
      <c r="CY235" s="109"/>
      <c r="CZ235" s="109"/>
      <c r="DA235" s="109"/>
      <c r="DB235" s="109"/>
      <c r="DC235" s="109"/>
      <c r="DD235" s="109"/>
      <c r="DE235" s="109"/>
      <c r="DF235" s="109"/>
      <c r="DG235" s="109"/>
      <c r="DH235" s="109"/>
      <c r="DI235" s="109"/>
      <c r="DJ235" s="109"/>
      <c r="DK235" s="109"/>
      <c r="DL235" s="109"/>
      <c r="DM235" s="109"/>
      <c r="DN235" s="109"/>
      <c r="DO235" s="109"/>
      <c r="DP235" s="109"/>
      <c r="DQ235" s="109"/>
      <c r="DR235" s="109"/>
      <c r="DS235" s="109"/>
      <c r="DT235" s="109"/>
      <c r="DU235" s="109"/>
      <c r="DV235" s="109"/>
      <c r="DW235" s="109"/>
      <c r="DX235" s="109"/>
      <c r="DY235" s="109"/>
      <c r="DZ235" s="109"/>
      <c r="EA235" s="109"/>
      <c r="EB235" s="109"/>
      <c r="EC235" s="109"/>
      <c r="ED235" s="109"/>
      <c r="EE235" s="109"/>
      <c r="EF235" s="109"/>
      <c r="EG235" s="109"/>
      <c r="EH235" s="109"/>
      <c r="EI235" s="109"/>
      <c r="EJ235" s="109"/>
      <c r="EK235" s="109"/>
      <c r="EL235" s="109"/>
      <c r="EM235" s="109"/>
      <c r="EN235" s="109"/>
      <c r="EO235" s="109"/>
      <c r="EP235" s="109"/>
      <c r="EQ235" s="109"/>
      <c r="ER235" s="109"/>
      <c r="ES235" s="109"/>
      <c r="ET235" s="109"/>
      <c r="EU235" s="109"/>
      <c r="EV235" s="109"/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  <c r="FM235" s="109"/>
      <c r="FN235" s="109"/>
      <c r="FO235" s="109"/>
      <c r="FP235" s="109"/>
      <c r="FQ235" s="109"/>
      <c r="FR235" s="109"/>
      <c r="FS235" s="109"/>
      <c r="FT235" s="109"/>
      <c r="FU235" s="109"/>
      <c r="FV235" s="109"/>
      <c r="FW235" s="109"/>
      <c r="FX235" s="109"/>
      <c r="FY235" s="109"/>
      <c r="FZ235" s="109"/>
      <c r="GA235" s="109"/>
      <c r="GB235" s="109"/>
      <c r="GC235" s="109"/>
      <c r="GD235" s="109"/>
      <c r="GE235" s="109"/>
      <c r="GF235" s="109"/>
      <c r="GG235" s="109"/>
      <c r="GH235" s="109"/>
      <c r="GI235" s="109"/>
      <c r="GJ235" s="109"/>
      <c r="GK235" s="109"/>
      <c r="GL235" s="109"/>
      <c r="GM235" s="109"/>
      <c r="GN235" s="109"/>
      <c r="GO235" s="109"/>
      <c r="GP235" s="109"/>
      <c r="GQ235" s="109"/>
      <c r="GR235" s="109"/>
      <c r="GS235" s="109"/>
      <c r="GT235" s="109"/>
      <c r="GU235" s="109"/>
      <c r="GV235" s="109"/>
      <c r="GW235" s="109"/>
      <c r="GX235" s="109"/>
      <c r="GY235" s="109"/>
      <c r="GZ235" s="109"/>
      <c r="HA235" s="109"/>
      <c r="HB235" s="109"/>
      <c r="HC235" s="109"/>
      <c r="HD235" s="109"/>
      <c r="HE235" s="109"/>
      <c r="HF235" s="109"/>
      <c r="HG235" s="109"/>
      <c r="HH235" s="109"/>
      <c r="HI235" s="109"/>
      <c r="HJ235" s="109"/>
      <c r="HK235" s="109"/>
      <c r="HL235" s="109"/>
      <c r="HM235" s="109"/>
      <c r="HN235" s="109"/>
      <c r="HO235" s="109"/>
      <c r="HP235" s="109"/>
      <c r="HQ235" s="109"/>
      <c r="HR235" s="109"/>
      <c r="HS235" s="109"/>
      <c r="HT235" s="109"/>
      <c r="HU235" s="109"/>
      <c r="HV235" s="109"/>
      <c r="HW235" s="109"/>
      <c r="HX235" s="109"/>
      <c r="HY235" s="109"/>
      <c r="HZ235" s="109"/>
      <c r="IA235" s="109"/>
      <c r="IB235" s="109"/>
      <c r="IC235" s="109"/>
      <c r="ID235" s="109"/>
      <c r="IE235" s="109"/>
      <c r="IF235" s="109"/>
      <c r="IG235" s="109"/>
      <c r="IH235" s="109"/>
      <c r="II235" s="109"/>
      <c r="IJ235" s="109"/>
      <c r="IK235" s="109"/>
      <c r="IL235" s="109"/>
      <c r="IM235" s="109"/>
      <c r="IN235" s="109"/>
      <c r="IO235" s="109"/>
      <c r="IP235" s="109"/>
      <c r="IQ235" s="109"/>
      <c r="IR235" s="109"/>
      <c r="IS235" s="109"/>
      <c r="IT235" s="109"/>
      <c r="IU235" s="109"/>
      <c r="IV235" s="109"/>
      <c r="IW235" s="109"/>
      <c r="IX235" s="109"/>
      <c r="IY235" s="109"/>
      <c r="IZ235" s="109"/>
      <c r="JA235" s="109"/>
      <c r="JB235" s="109"/>
      <c r="JC235" s="109"/>
      <c r="JD235" s="109"/>
      <c r="JE235" s="109"/>
      <c r="JF235" s="109"/>
      <c r="JG235" s="109"/>
      <c r="JH235" s="109"/>
      <c r="JI235" s="109"/>
      <c r="JJ235" s="109"/>
      <c r="JK235" s="109"/>
      <c r="JL235" s="109"/>
      <c r="JM235" s="109"/>
      <c r="JN235" s="109"/>
      <c r="JO235" s="109"/>
      <c r="JP235" s="109"/>
      <c r="JQ235" s="109"/>
      <c r="JR235" s="109"/>
      <c r="JS235" s="109"/>
      <c r="JT235" s="109"/>
      <c r="JU235" s="109"/>
      <c r="JV235" s="109"/>
      <c r="JW235" s="109"/>
      <c r="JX235" s="109"/>
      <c r="JY235" s="109"/>
      <c r="JZ235" s="109"/>
      <c r="KA235" s="109"/>
      <c r="KB235" s="109"/>
      <c r="KC235" s="109"/>
      <c r="KD235" s="109"/>
      <c r="KE235" s="109"/>
      <c r="KF235" s="109"/>
      <c r="KG235" s="109"/>
      <c r="KH235" s="109"/>
      <c r="KI235" s="109"/>
      <c r="KJ235" s="109"/>
      <c r="KK235" s="109"/>
      <c r="KL235" s="109"/>
      <c r="KM235" s="109"/>
      <c r="KN235" s="109"/>
      <c r="KO235" s="109"/>
      <c r="KP235" s="109"/>
      <c r="KQ235" s="109"/>
      <c r="KR235" s="109"/>
      <c r="KS235" s="109"/>
      <c r="KT235" s="109"/>
      <c r="KU235" s="109"/>
      <c r="KV235" s="109"/>
      <c r="KW235" s="109"/>
      <c r="KX235" s="109"/>
      <c r="KY235" s="109"/>
      <c r="KZ235" s="109"/>
      <c r="LA235" s="109"/>
      <c r="LB235" s="109"/>
      <c r="LC235" s="109"/>
      <c r="LD235" s="109"/>
      <c r="LE235" s="109"/>
      <c r="LF235" s="109"/>
      <c r="LG235" s="109"/>
      <c r="LH235" s="109"/>
      <c r="LI235" s="109"/>
      <c r="LJ235" s="109"/>
      <c r="LK235" s="109"/>
      <c r="LL235" s="109"/>
      <c r="LM235" s="109"/>
      <c r="LN235" s="109"/>
      <c r="LO235" s="109"/>
      <c r="LP235" s="109"/>
      <c r="LQ235" s="109"/>
      <c r="LR235" s="109"/>
      <c r="LS235" s="109"/>
      <c r="LT235" s="109"/>
      <c r="LU235" s="109"/>
      <c r="LV235" s="109"/>
      <c r="LW235" s="109"/>
      <c r="LX235" s="109"/>
      <c r="LY235" s="109"/>
      <c r="LZ235" s="109"/>
      <c r="MA235" s="109"/>
      <c r="MB235" s="109"/>
      <c r="MC235" s="109"/>
      <c r="MD235" s="109"/>
      <c r="ME235" s="109"/>
      <c r="MF235" s="109"/>
      <c r="MG235" s="109"/>
      <c r="MH235" s="109"/>
      <c r="MI235" s="109"/>
      <c r="MJ235" s="109"/>
      <c r="MK235" s="109"/>
      <c r="ML235" s="109"/>
      <c r="MM235" s="109"/>
      <c r="MN235" s="109"/>
      <c r="MO235" s="109"/>
      <c r="MP235" s="109"/>
      <c r="MQ235" s="109"/>
      <c r="MR235" s="109"/>
      <c r="MS235" s="109"/>
      <c r="MT235" s="109"/>
      <c r="MU235" s="109"/>
      <c r="MV235" s="109"/>
      <c r="MW235" s="109"/>
      <c r="MX235" s="109"/>
      <c r="MY235" s="109"/>
      <c r="MZ235" s="109"/>
      <c r="NA235" s="109"/>
      <c r="NB235" s="109"/>
      <c r="NC235" s="109"/>
      <c r="ND235" s="109"/>
      <c r="NE235" s="109"/>
      <c r="NF235" s="109"/>
      <c r="NG235" s="109"/>
      <c r="NH235" s="109"/>
      <c r="NI235" s="109"/>
      <c r="NJ235" s="109"/>
      <c r="NK235" s="109"/>
      <c r="NL235" s="109"/>
      <c r="NM235" s="109"/>
      <c r="NN235" s="109"/>
      <c r="NO235" s="109"/>
      <c r="NP235" s="109"/>
      <c r="NQ235" s="109"/>
      <c r="NR235" s="109"/>
      <c r="NS235" s="109"/>
      <c r="NT235" s="109"/>
      <c r="NU235" s="109"/>
      <c r="NV235" s="109"/>
      <c r="NW235" s="109"/>
      <c r="NX235" s="109"/>
      <c r="NY235" s="109"/>
      <c r="NZ235" s="109"/>
      <c r="OA235" s="109"/>
      <c r="OB235" s="109"/>
      <c r="OC235" s="109"/>
      <c r="OD235" s="109"/>
      <c r="OE235" s="109"/>
      <c r="OF235" s="109"/>
      <c r="OG235" s="109"/>
      <c r="OH235" s="109"/>
      <c r="OI235" s="109"/>
      <c r="OJ235" s="109"/>
      <c r="OK235" s="109"/>
      <c r="OL235" s="109"/>
      <c r="OM235" s="109"/>
      <c r="ON235" s="109"/>
      <c r="OO235" s="109"/>
      <c r="OP235" s="109"/>
      <c r="OQ235" s="109"/>
      <c r="OR235" s="109"/>
      <c r="OS235" s="109"/>
      <c r="OT235" s="109"/>
      <c r="OU235" s="109"/>
      <c r="OV235" s="109"/>
      <c r="OW235" s="109"/>
      <c r="OX235" s="109"/>
      <c r="OY235" s="109"/>
      <c r="OZ235" s="109"/>
      <c r="PA235" s="109"/>
      <c r="PB235" s="109"/>
      <c r="PC235" s="109"/>
      <c r="PD235" s="109"/>
      <c r="PE235" s="109"/>
      <c r="PF235" s="109"/>
    </row>
    <row r="236" spans="1:422" x14ac:dyDescent="0.2">
      <c r="A236" s="109"/>
      <c r="B236" s="109"/>
      <c r="C236" s="109"/>
      <c r="D236" s="109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  <c r="BT236" s="109"/>
      <c r="BU236" s="109"/>
      <c r="BV236" s="109"/>
      <c r="BW236" s="109"/>
      <c r="BX236" s="109"/>
      <c r="BY236" s="109"/>
      <c r="BZ236" s="109"/>
      <c r="CA236" s="109"/>
      <c r="CB236" s="109"/>
      <c r="CC236" s="109"/>
      <c r="CD236" s="109"/>
      <c r="CE236" s="109"/>
      <c r="CF236" s="109"/>
      <c r="CG236" s="109"/>
      <c r="CH236" s="109"/>
      <c r="CI236" s="109"/>
      <c r="CJ236" s="109"/>
      <c r="CK236" s="109"/>
      <c r="CL236" s="109"/>
      <c r="CM236" s="109"/>
      <c r="CN236" s="109"/>
      <c r="CO236" s="109"/>
      <c r="CP236" s="109"/>
      <c r="CQ236" s="109"/>
      <c r="CR236" s="109"/>
      <c r="CS236" s="109"/>
      <c r="CT236" s="109"/>
      <c r="CU236" s="109"/>
      <c r="CV236" s="109"/>
      <c r="CW236" s="109"/>
      <c r="CX236" s="109"/>
      <c r="CY236" s="109"/>
      <c r="CZ236" s="109"/>
      <c r="DA236" s="109"/>
      <c r="DB236" s="109"/>
      <c r="DC236" s="109"/>
      <c r="DD236" s="109"/>
      <c r="DE236" s="109"/>
      <c r="DF236" s="109"/>
      <c r="DG236" s="109"/>
      <c r="DH236" s="109"/>
      <c r="DI236" s="109"/>
      <c r="DJ236" s="109"/>
      <c r="DK236" s="109"/>
      <c r="DL236" s="109"/>
      <c r="DM236" s="109"/>
      <c r="DN236" s="109"/>
      <c r="DO236" s="109"/>
      <c r="DP236" s="109"/>
      <c r="DQ236" s="109"/>
      <c r="DR236" s="109"/>
      <c r="DS236" s="109"/>
      <c r="DT236" s="109"/>
      <c r="DU236" s="109"/>
      <c r="DV236" s="109"/>
      <c r="DW236" s="109"/>
      <c r="DX236" s="109"/>
      <c r="DY236" s="109"/>
      <c r="DZ236" s="109"/>
      <c r="EA236" s="109"/>
      <c r="EB236" s="109"/>
      <c r="EC236" s="109"/>
      <c r="ED236" s="109"/>
      <c r="EE236" s="109"/>
      <c r="EF236" s="109"/>
      <c r="EG236" s="109"/>
      <c r="EH236" s="109"/>
      <c r="EI236" s="109"/>
      <c r="EJ236" s="109"/>
      <c r="EK236" s="109"/>
      <c r="EL236" s="109"/>
      <c r="EM236" s="109"/>
      <c r="EN236" s="109"/>
      <c r="EO236" s="109"/>
      <c r="EP236" s="109"/>
      <c r="EQ236" s="109"/>
      <c r="ER236" s="109"/>
      <c r="ES236" s="109"/>
      <c r="ET236" s="109"/>
      <c r="EU236" s="109"/>
      <c r="EV236" s="109"/>
      <c r="EW236" s="109"/>
      <c r="EX236" s="109"/>
      <c r="EY236" s="109"/>
      <c r="EZ236" s="109"/>
      <c r="FA236" s="109"/>
      <c r="FB236" s="109"/>
      <c r="FC236" s="109"/>
      <c r="FD236" s="109"/>
      <c r="FE236" s="109"/>
      <c r="FF236" s="109"/>
      <c r="FG236" s="109"/>
      <c r="FH236" s="109"/>
      <c r="FI236" s="109"/>
      <c r="FJ236" s="109"/>
      <c r="FK236" s="109"/>
      <c r="FL236" s="109"/>
      <c r="FM236" s="109"/>
      <c r="FN236" s="109"/>
      <c r="FO236" s="109"/>
      <c r="FP236" s="109"/>
      <c r="FQ236" s="109"/>
      <c r="FR236" s="109"/>
      <c r="FS236" s="109"/>
      <c r="FT236" s="109"/>
      <c r="FU236" s="109"/>
      <c r="FV236" s="109"/>
      <c r="FW236" s="109"/>
      <c r="FX236" s="109"/>
      <c r="FY236" s="109"/>
      <c r="FZ236" s="109"/>
      <c r="GA236" s="109"/>
      <c r="GB236" s="109"/>
      <c r="GC236" s="109"/>
      <c r="GD236" s="109"/>
      <c r="GE236" s="109"/>
      <c r="GF236" s="109"/>
      <c r="GG236" s="109"/>
      <c r="GH236" s="109"/>
      <c r="GI236" s="109"/>
      <c r="GJ236" s="109"/>
      <c r="GK236" s="109"/>
      <c r="GL236" s="109"/>
      <c r="GM236" s="109"/>
      <c r="GN236" s="109"/>
      <c r="GO236" s="109"/>
      <c r="GP236" s="109"/>
      <c r="GQ236" s="109"/>
      <c r="GR236" s="109"/>
      <c r="GS236" s="109"/>
      <c r="GT236" s="109"/>
      <c r="GU236" s="109"/>
      <c r="GV236" s="109"/>
      <c r="GW236" s="109"/>
      <c r="GX236" s="109"/>
      <c r="GY236" s="109"/>
      <c r="GZ236" s="109"/>
      <c r="HA236" s="109"/>
      <c r="HB236" s="109"/>
      <c r="HC236" s="109"/>
      <c r="HD236" s="109"/>
      <c r="HE236" s="109"/>
      <c r="HF236" s="109"/>
      <c r="HG236" s="109"/>
      <c r="HH236" s="109"/>
      <c r="HI236" s="109"/>
      <c r="HJ236" s="109"/>
      <c r="HK236" s="109"/>
      <c r="HL236" s="109"/>
      <c r="HM236" s="109"/>
      <c r="HN236" s="109"/>
      <c r="HO236" s="109"/>
      <c r="HP236" s="109"/>
      <c r="HQ236" s="109"/>
      <c r="HR236" s="109"/>
      <c r="HS236" s="109"/>
      <c r="HT236" s="109"/>
      <c r="HU236" s="109"/>
      <c r="HV236" s="109"/>
      <c r="HW236" s="109"/>
      <c r="HX236" s="109"/>
      <c r="HY236" s="109"/>
      <c r="HZ236" s="109"/>
      <c r="IA236" s="109"/>
      <c r="IB236" s="109"/>
      <c r="IC236" s="109"/>
      <c r="ID236" s="109"/>
      <c r="IE236" s="109"/>
      <c r="IF236" s="109"/>
      <c r="IG236" s="109"/>
      <c r="IH236" s="109"/>
      <c r="II236" s="109"/>
      <c r="IJ236" s="109"/>
      <c r="IK236" s="109"/>
      <c r="IL236" s="109"/>
      <c r="IM236" s="109"/>
      <c r="IN236" s="109"/>
      <c r="IO236" s="109"/>
      <c r="IP236" s="109"/>
      <c r="IQ236" s="109"/>
      <c r="IR236" s="109"/>
      <c r="IS236" s="109"/>
      <c r="IT236" s="109"/>
      <c r="IU236" s="109"/>
      <c r="IV236" s="109"/>
      <c r="IW236" s="109"/>
      <c r="IX236" s="109"/>
      <c r="IY236" s="109"/>
      <c r="IZ236" s="109"/>
      <c r="JA236" s="109"/>
      <c r="JB236" s="109"/>
      <c r="JC236" s="109"/>
      <c r="JD236" s="109"/>
      <c r="JE236" s="109"/>
      <c r="JF236" s="109"/>
      <c r="JG236" s="109"/>
      <c r="JH236" s="109"/>
      <c r="JI236" s="109"/>
      <c r="JJ236" s="109"/>
      <c r="JK236" s="109"/>
      <c r="JL236" s="109"/>
      <c r="JM236" s="109"/>
      <c r="JN236" s="109"/>
      <c r="JO236" s="109"/>
      <c r="JP236" s="109"/>
      <c r="JQ236" s="109"/>
      <c r="JR236" s="109"/>
      <c r="JS236" s="109"/>
      <c r="JT236" s="109"/>
      <c r="JU236" s="109"/>
      <c r="JV236" s="109"/>
      <c r="JW236" s="109"/>
      <c r="JX236" s="109"/>
      <c r="JY236" s="109"/>
      <c r="JZ236" s="109"/>
      <c r="KA236" s="109"/>
      <c r="KB236" s="109"/>
      <c r="KC236" s="109"/>
      <c r="KD236" s="109"/>
      <c r="KE236" s="109"/>
      <c r="KF236" s="109"/>
      <c r="KG236" s="109"/>
      <c r="KH236" s="109"/>
      <c r="KI236" s="109"/>
      <c r="KJ236" s="109"/>
      <c r="KK236" s="109"/>
      <c r="KL236" s="109"/>
      <c r="KM236" s="109"/>
      <c r="KN236" s="109"/>
      <c r="KO236" s="109"/>
      <c r="KP236" s="109"/>
      <c r="KQ236" s="109"/>
      <c r="KR236" s="109"/>
      <c r="KS236" s="109"/>
      <c r="KT236" s="109"/>
      <c r="KU236" s="109"/>
      <c r="KV236" s="109"/>
      <c r="KW236" s="109"/>
      <c r="KX236" s="109"/>
      <c r="KY236" s="109"/>
      <c r="KZ236" s="109"/>
      <c r="LA236" s="109"/>
      <c r="LB236" s="109"/>
      <c r="LC236" s="109"/>
      <c r="LD236" s="109"/>
      <c r="LE236" s="109"/>
      <c r="LF236" s="109"/>
      <c r="LG236" s="109"/>
      <c r="LH236" s="109"/>
      <c r="LI236" s="109"/>
      <c r="LJ236" s="109"/>
      <c r="LK236" s="109"/>
      <c r="LL236" s="109"/>
      <c r="LM236" s="109"/>
      <c r="LN236" s="109"/>
      <c r="LO236" s="109"/>
      <c r="LP236" s="109"/>
      <c r="LQ236" s="109"/>
      <c r="LR236" s="109"/>
      <c r="LS236" s="109"/>
      <c r="LT236" s="109"/>
      <c r="LU236" s="109"/>
      <c r="LV236" s="109"/>
      <c r="LW236" s="109"/>
      <c r="LX236" s="109"/>
      <c r="LY236" s="109"/>
      <c r="LZ236" s="109"/>
      <c r="MA236" s="109"/>
      <c r="MB236" s="109"/>
      <c r="MC236" s="109"/>
      <c r="MD236" s="109"/>
      <c r="ME236" s="109"/>
      <c r="MF236" s="109"/>
      <c r="MG236" s="109"/>
      <c r="MH236" s="109"/>
      <c r="MI236" s="109"/>
      <c r="MJ236" s="109"/>
      <c r="MK236" s="109"/>
      <c r="ML236" s="109"/>
      <c r="MM236" s="109"/>
      <c r="MN236" s="109"/>
      <c r="MO236" s="109"/>
      <c r="MP236" s="109"/>
      <c r="MQ236" s="109"/>
      <c r="MR236" s="109"/>
      <c r="MS236" s="109"/>
      <c r="MT236" s="109"/>
      <c r="MU236" s="109"/>
      <c r="MV236" s="109"/>
      <c r="MW236" s="109"/>
      <c r="MX236" s="109"/>
      <c r="MY236" s="109"/>
      <c r="MZ236" s="109"/>
      <c r="NA236" s="109"/>
      <c r="NB236" s="109"/>
      <c r="NC236" s="109"/>
      <c r="ND236" s="109"/>
      <c r="NE236" s="109"/>
      <c r="NF236" s="109"/>
      <c r="NG236" s="109"/>
      <c r="NH236" s="109"/>
      <c r="NI236" s="109"/>
      <c r="NJ236" s="109"/>
      <c r="NK236" s="109"/>
      <c r="NL236" s="109"/>
      <c r="NM236" s="109"/>
      <c r="NN236" s="109"/>
      <c r="NO236" s="109"/>
      <c r="NP236" s="109"/>
      <c r="NQ236" s="109"/>
      <c r="NR236" s="109"/>
      <c r="NS236" s="109"/>
      <c r="NT236" s="109"/>
      <c r="NU236" s="109"/>
      <c r="NV236" s="109"/>
      <c r="NW236" s="109"/>
      <c r="NX236" s="109"/>
      <c r="NY236" s="109"/>
      <c r="NZ236" s="109"/>
      <c r="OA236" s="109"/>
      <c r="OB236" s="109"/>
      <c r="OC236" s="109"/>
      <c r="OD236" s="109"/>
      <c r="OE236" s="109"/>
      <c r="OF236" s="109"/>
      <c r="OG236" s="109"/>
      <c r="OH236" s="109"/>
      <c r="OI236" s="109"/>
      <c r="OJ236" s="109"/>
      <c r="OK236" s="109"/>
      <c r="OL236" s="109"/>
      <c r="OM236" s="109"/>
      <c r="ON236" s="109"/>
      <c r="OO236" s="109"/>
      <c r="OP236" s="109"/>
      <c r="OQ236" s="109"/>
      <c r="OR236" s="109"/>
      <c r="OS236" s="109"/>
      <c r="OT236" s="109"/>
      <c r="OU236" s="109"/>
      <c r="OV236" s="109"/>
      <c r="OW236" s="109"/>
      <c r="OX236" s="109"/>
      <c r="OY236" s="109"/>
      <c r="OZ236" s="109"/>
      <c r="PA236" s="109"/>
      <c r="PB236" s="109"/>
      <c r="PC236" s="109"/>
      <c r="PD236" s="109"/>
      <c r="PE236" s="109"/>
      <c r="PF236" s="109"/>
    </row>
    <row r="237" spans="1:422" x14ac:dyDescent="0.2">
      <c r="A237" s="109"/>
      <c r="B237" s="109"/>
      <c r="C237" s="109"/>
      <c r="D237" s="109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  <c r="BT237" s="109"/>
      <c r="BU237" s="109"/>
      <c r="BV237" s="109"/>
      <c r="BW237" s="109"/>
      <c r="BX237" s="109"/>
      <c r="BY237" s="109"/>
      <c r="BZ237" s="109"/>
      <c r="CA237" s="109"/>
      <c r="CB237" s="109"/>
      <c r="CC237" s="109"/>
      <c r="CD237" s="109"/>
      <c r="CE237" s="109"/>
      <c r="CF237" s="109"/>
      <c r="CG237" s="109"/>
      <c r="CH237" s="109"/>
      <c r="CI237" s="109"/>
      <c r="CJ237" s="109"/>
      <c r="CK237" s="109"/>
      <c r="CL237" s="109"/>
      <c r="CM237" s="109"/>
      <c r="CN237" s="109"/>
      <c r="CO237" s="109"/>
      <c r="CP237" s="109"/>
      <c r="CQ237" s="109"/>
      <c r="CR237" s="109"/>
      <c r="CS237" s="109"/>
      <c r="CT237" s="109"/>
      <c r="CU237" s="109"/>
      <c r="CV237" s="109"/>
      <c r="CW237" s="109"/>
      <c r="CX237" s="109"/>
      <c r="CY237" s="109"/>
      <c r="CZ237" s="109"/>
      <c r="DA237" s="109"/>
      <c r="DB237" s="109"/>
      <c r="DC237" s="109"/>
      <c r="DD237" s="109"/>
      <c r="DE237" s="109"/>
      <c r="DF237" s="109"/>
      <c r="DG237" s="109"/>
      <c r="DH237" s="109"/>
      <c r="DI237" s="109"/>
      <c r="DJ237" s="109"/>
      <c r="DK237" s="109"/>
      <c r="DL237" s="109"/>
      <c r="DM237" s="109"/>
      <c r="DN237" s="109"/>
      <c r="DO237" s="109"/>
      <c r="DP237" s="109"/>
      <c r="DQ237" s="109"/>
      <c r="DR237" s="109"/>
      <c r="DS237" s="109"/>
      <c r="DT237" s="109"/>
      <c r="DU237" s="109"/>
      <c r="DV237" s="109"/>
      <c r="DW237" s="109"/>
      <c r="DX237" s="109"/>
      <c r="DY237" s="109"/>
      <c r="DZ237" s="109"/>
      <c r="EA237" s="109"/>
      <c r="EB237" s="109"/>
      <c r="EC237" s="109"/>
      <c r="ED237" s="109"/>
      <c r="EE237" s="109"/>
      <c r="EF237" s="109"/>
      <c r="EG237" s="109"/>
      <c r="EH237" s="109"/>
      <c r="EI237" s="109"/>
      <c r="EJ237" s="109"/>
      <c r="EK237" s="109"/>
      <c r="EL237" s="109"/>
      <c r="EM237" s="109"/>
      <c r="EN237" s="109"/>
      <c r="EO237" s="109"/>
      <c r="EP237" s="109"/>
      <c r="EQ237" s="109"/>
      <c r="ER237" s="109"/>
      <c r="ES237" s="109"/>
      <c r="ET237" s="109"/>
      <c r="EU237" s="109"/>
      <c r="EV237" s="109"/>
      <c r="EW237" s="109"/>
      <c r="EX237" s="109"/>
      <c r="EY237" s="109"/>
      <c r="EZ237" s="109"/>
      <c r="FA237" s="109"/>
      <c r="FB237" s="109"/>
      <c r="FC237" s="109"/>
      <c r="FD237" s="109"/>
      <c r="FE237" s="109"/>
      <c r="FF237" s="109"/>
      <c r="FG237" s="109"/>
      <c r="FH237" s="109"/>
      <c r="FI237" s="109"/>
      <c r="FJ237" s="109"/>
      <c r="FK237" s="109"/>
      <c r="FL237" s="109"/>
      <c r="FM237" s="109"/>
      <c r="FN237" s="109"/>
      <c r="FO237" s="109"/>
      <c r="FP237" s="109"/>
      <c r="FQ237" s="109"/>
      <c r="FR237" s="109"/>
      <c r="FS237" s="109"/>
      <c r="FT237" s="109"/>
      <c r="FU237" s="109"/>
      <c r="FV237" s="109"/>
      <c r="FW237" s="109"/>
      <c r="FX237" s="109"/>
      <c r="FY237" s="109"/>
      <c r="FZ237" s="109"/>
      <c r="GA237" s="109"/>
      <c r="GB237" s="109"/>
      <c r="GC237" s="109"/>
      <c r="GD237" s="109"/>
      <c r="GE237" s="109"/>
      <c r="GF237" s="109"/>
      <c r="GG237" s="109"/>
      <c r="GH237" s="109"/>
      <c r="GI237" s="109"/>
      <c r="GJ237" s="109"/>
      <c r="GK237" s="109"/>
      <c r="GL237" s="109"/>
      <c r="GM237" s="109"/>
      <c r="GN237" s="109"/>
      <c r="GO237" s="109"/>
      <c r="GP237" s="109"/>
      <c r="GQ237" s="109"/>
      <c r="GR237" s="109"/>
      <c r="GS237" s="109"/>
      <c r="GT237" s="109"/>
      <c r="GU237" s="109"/>
      <c r="GV237" s="109"/>
      <c r="GW237" s="109"/>
      <c r="GX237" s="109"/>
      <c r="GY237" s="109"/>
      <c r="GZ237" s="109"/>
      <c r="HA237" s="109"/>
      <c r="HB237" s="109"/>
      <c r="HC237" s="109"/>
      <c r="HD237" s="109"/>
      <c r="HE237" s="109"/>
      <c r="HF237" s="109"/>
      <c r="HG237" s="109"/>
      <c r="HH237" s="109"/>
      <c r="HI237" s="109"/>
      <c r="HJ237" s="109"/>
      <c r="HK237" s="109"/>
      <c r="HL237" s="109"/>
      <c r="HM237" s="109"/>
      <c r="HN237" s="109"/>
      <c r="HO237" s="109"/>
      <c r="HP237" s="109"/>
      <c r="HQ237" s="109"/>
      <c r="HR237" s="109"/>
      <c r="HS237" s="109"/>
      <c r="HT237" s="109"/>
      <c r="HU237" s="109"/>
      <c r="HV237" s="109"/>
      <c r="HW237" s="109"/>
      <c r="HX237" s="109"/>
      <c r="HY237" s="109"/>
      <c r="HZ237" s="109"/>
      <c r="IA237" s="109"/>
      <c r="IB237" s="109"/>
      <c r="IC237" s="109"/>
      <c r="ID237" s="109"/>
      <c r="IE237" s="109"/>
      <c r="IF237" s="109"/>
      <c r="IG237" s="109"/>
      <c r="IH237" s="109"/>
      <c r="II237" s="109"/>
      <c r="IJ237" s="109"/>
      <c r="IK237" s="109"/>
      <c r="IL237" s="109"/>
      <c r="IM237" s="109"/>
      <c r="IN237" s="109"/>
      <c r="IO237" s="109"/>
      <c r="IP237" s="109"/>
      <c r="IQ237" s="109"/>
      <c r="IR237" s="109"/>
      <c r="IS237" s="109"/>
      <c r="IT237" s="109"/>
      <c r="IU237" s="109"/>
      <c r="IV237" s="109"/>
      <c r="IW237" s="109"/>
      <c r="IX237" s="109"/>
      <c r="IY237" s="109"/>
      <c r="IZ237" s="109"/>
      <c r="JA237" s="109"/>
      <c r="JB237" s="109"/>
      <c r="JC237" s="109"/>
      <c r="JD237" s="109"/>
      <c r="JE237" s="109"/>
      <c r="JF237" s="109"/>
      <c r="JG237" s="109"/>
      <c r="JH237" s="109"/>
      <c r="JI237" s="109"/>
      <c r="JJ237" s="109"/>
      <c r="JK237" s="109"/>
      <c r="JL237" s="109"/>
      <c r="JM237" s="109"/>
      <c r="JN237" s="109"/>
      <c r="JO237" s="109"/>
      <c r="JP237" s="109"/>
      <c r="JQ237" s="109"/>
      <c r="JR237" s="109"/>
      <c r="JS237" s="109"/>
      <c r="JT237" s="109"/>
      <c r="JU237" s="109"/>
      <c r="JV237" s="109"/>
      <c r="JW237" s="109"/>
      <c r="JX237" s="109"/>
      <c r="JY237" s="109"/>
      <c r="JZ237" s="109"/>
      <c r="KA237" s="109"/>
      <c r="KB237" s="109"/>
      <c r="KC237" s="109"/>
      <c r="KD237" s="109"/>
      <c r="KE237" s="109"/>
      <c r="KF237" s="109"/>
      <c r="KG237" s="109"/>
      <c r="KH237" s="109"/>
      <c r="KI237" s="109"/>
      <c r="KJ237" s="109"/>
      <c r="KK237" s="109"/>
      <c r="KL237" s="109"/>
      <c r="KM237" s="109"/>
      <c r="KN237" s="109"/>
      <c r="KO237" s="109"/>
      <c r="KP237" s="109"/>
      <c r="KQ237" s="109"/>
      <c r="KR237" s="109"/>
      <c r="KS237" s="109"/>
      <c r="KT237" s="109"/>
      <c r="KU237" s="109"/>
      <c r="KV237" s="109"/>
      <c r="KW237" s="109"/>
      <c r="KX237" s="109"/>
      <c r="KY237" s="109"/>
      <c r="KZ237" s="109"/>
      <c r="LA237" s="109"/>
      <c r="LB237" s="109"/>
      <c r="LC237" s="109"/>
      <c r="LD237" s="109"/>
      <c r="LE237" s="109"/>
      <c r="LF237" s="109"/>
      <c r="LG237" s="109"/>
      <c r="LH237" s="109"/>
      <c r="LI237" s="109"/>
      <c r="LJ237" s="109"/>
      <c r="LK237" s="109"/>
      <c r="LL237" s="109"/>
      <c r="LM237" s="109"/>
      <c r="LN237" s="109"/>
      <c r="LO237" s="109"/>
      <c r="LP237" s="109"/>
      <c r="LQ237" s="109"/>
      <c r="LR237" s="109"/>
      <c r="LS237" s="109"/>
      <c r="LT237" s="109"/>
      <c r="LU237" s="109"/>
      <c r="LV237" s="109"/>
      <c r="LW237" s="109"/>
      <c r="LX237" s="109"/>
      <c r="LY237" s="109"/>
      <c r="LZ237" s="109"/>
      <c r="MA237" s="109"/>
      <c r="MB237" s="109"/>
      <c r="MC237" s="109"/>
      <c r="MD237" s="109"/>
      <c r="ME237" s="109"/>
      <c r="MF237" s="109"/>
      <c r="MG237" s="109"/>
      <c r="MH237" s="109"/>
      <c r="MI237" s="109"/>
      <c r="MJ237" s="109"/>
      <c r="MK237" s="109"/>
      <c r="ML237" s="109"/>
      <c r="MM237" s="109"/>
      <c r="MN237" s="109"/>
      <c r="MO237" s="109"/>
      <c r="MP237" s="109"/>
      <c r="MQ237" s="109"/>
      <c r="MR237" s="109"/>
      <c r="MS237" s="109"/>
      <c r="MT237" s="109"/>
      <c r="MU237" s="109"/>
      <c r="MV237" s="109"/>
      <c r="MW237" s="109"/>
      <c r="MX237" s="109"/>
      <c r="MY237" s="109"/>
      <c r="MZ237" s="109"/>
      <c r="NA237" s="109"/>
      <c r="NB237" s="109"/>
      <c r="NC237" s="109"/>
      <c r="ND237" s="109"/>
      <c r="NE237" s="109"/>
      <c r="NF237" s="109"/>
      <c r="NG237" s="109"/>
      <c r="NH237" s="109"/>
      <c r="NI237" s="109"/>
      <c r="NJ237" s="109"/>
      <c r="NK237" s="109"/>
      <c r="NL237" s="109"/>
      <c r="NM237" s="109"/>
      <c r="NN237" s="109"/>
      <c r="NO237" s="109"/>
      <c r="NP237" s="109"/>
      <c r="NQ237" s="109"/>
      <c r="NR237" s="109"/>
      <c r="NS237" s="109"/>
      <c r="NT237" s="109"/>
      <c r="NU237" s="109"/>
      <c r="NV237" s="109"/>
      <c r="NW237" s="109"/>
      <c r="NX237" s="109"/>
      <c r="NY237" s="109"/>
      <c r="NZ237" s="109"/>
      <c r="OA237" s="109"/>
      <c r="OB237" s="109"/>
      <c r="OC237" s="109"/>
      <c r="OD237" s="109"/>
      <c r="OE237" s="109"/>
      <c r="OF237" s="109"/>
      <c r="OG237" s="109"/>
      <c r="OH237" s="109"/>
      <c r="OI237" s="109"/>
      <c r="OJ237" s="109"/>
      <c r="OK237" s="109"/>
      <c r="OL237" s="109"/>
      <c r="OM237" s="109"/>
      <c r="ON237" s="109"/>
      <c r="OO237" s="109"/>
      <c r="OP237" s="109"/>
      <c r="OQ237" s="109"/>
      <c r="OR237" s="109"/>
      <c r="OS237" s="109"/>
      <c r="OT237" s="109"/>
      <c r="OU237" s="109"/>
      <c r="OV237" s="109"/>
      <c r="OW237" s="109"/>
      <c r="OX237" s="109"/>
      <c r="OY237" s="109"/>
      <c r="OZ237" s="109"/>
      <c r="PA237" s="109"/>
      <c r="PB237" s="109"/>
      <c r="PC237" s="109"/>
      <c r="PD237" s="109"/>
      <c r="PE237" s="109"/>
      <c r="PF237" s="109"/>
    </row>
    <row r="238" spans="1:422" x14ac:dyDescent="0.2">
      <c r="A238" s="109"/>
      <c r="B238" s="109"/>
      <c r="C238" s="109"/>
      <c r="D238" s="109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  <c r="BT238" s="109"/>
      <c r="BU238" s="109"/>
      <c r="BV238" s="109"/>
      <c r="BW238" s="109"/>
      <c r="BX238" s="109"/>
      <c r="BY238" s="109"/>
      <c r="BZ238" s="109"/>
      <c r="CA238" s="109"/>
      <c r="CB238" s="109"/>
      <c r="CC238" s="109"/>
      <c r="CD238" s="109"/>
      <c r="CE238" s="109"/>
      <c r="CF238" s="109"/>
      <c r="CG238" s="109"/>
      <c r="CH238" s="109"/>
      <c r="CI238" s="109"/>
      <c r="CJ238" s="109"/>
      <c r="CK238" s="109"/>
      <c r="CL238" s="109"/>
      <c r="CM238" s="109"/>
      <c r="CN238" s="109"/>
      <c r="CO238" s="109"/>
      <c r="CP238" s="109"/>
      <c r="CQ238" s="109"/>
      <c r="CR238" s="109"/>
      <c r="CS238" s="109"/>
      <c r="CT238" s="109"/>
      <c r="CU238" s="109"/>
      <c r="CV238" s="109"/>
      <c r="CW238" s="109"/>
      <c r="CX238" s="109"/>
      <c r="CY238" s="109"/>
      <c r="CZ238" s="109"/>
      <c r="DA238" s="109"/>
      <c r="DB238" s="109"/>
      <c r="DC238" s="109"/>
      <c r="DD238" s="109"/>
      <c r="DE238" s="109"/>
      <c r="DF238" s="109"/>
      <c r="DG238" s="109"/>
      <c r="DH238" s="109"/>
      <c r="DI238" s="109"/>
      <c r="DJ238" s="109"/>
      <c r="DK238" s="109"/>
      <c r="DL238" s="109"/>
      <c r="DM238" s="109"/>
      <c r="DN238" s="109"/>
      <c r="DO238" s="109"/>
      <c r="DP238" s="109"/>
      <c r="DQ238" s="109"/>
      <c r="DR238" s="109"/>
      <c r="DS238" s="109"/>
      <c r="DT238" s="109"/>
      <c r="DU238" s="109"/>
      <c r="DV238" s="109"/>
      <c r="DW238" s="109"/>
      <c r="DX238" s="109"/>
      <c r="DY238" s="109"/>
      <c r="DZ238" s="109"/>
      <c r="EA238" s="109"/>
      <c r="EB238" s="109"/>
      <c r="EC238" s="109"/>
      <c r="ED238" s="109"/>
      <c r="EE238" s="109"/>
      <c r="EF238" s="109"/>
      <c r="EG238" s="109"/>
      <c r="EH238" s="109"/>
      <c r="EI238" s="109"/>
      <c r="EJ238" s="109"/>
      <c r="EK238" s="109"/>
      <c r="EL238" s="109"/>
      <c r="EM238" s="109"/>
      <c r="EN238" s="109"/>
      <c r="EO238" s="109"/>
      <c r="EP238" s="109"/>
      <c r="EQ238" s="109"/>
      <c r="ER238" s="109"/>
      <c r="ES238" s="109"/>
      <c r="ET238" s="109"/>
      <c r="EU238" s="109"/>
      <c r="EV238" s="109"/>
      <c r="EW238" s="109"/>
      <c r="EX238" s="109"/>
      <c r="EY238" s="109"/>
      <c r="EZ238" s="109"/>
      <c r="FA238" s="109"/>
      <c r="FB238" s="109"/>
      <c r="FC238" s="109"/>
      <c r="FD238" s="109"/>
      <c r="FE238" s="109"/>
      <c r="FF238" s="109"/>
      <c r="FG238" s="109"/>
      <c r="FH238" s="109"/>
      <c r="FI238" s="109"/>
      <c r="FJ238" s="109"/>
      <c r="FK238" s="109"/>
      <c r="FL238" s="109"/>
      <c r="FM238" s="109"/>
      <c r="FN238" s="109"/>
      <c r="FO238" s="109"/>
      <c r="FP238" s="109"/>
      <c r="FQ238" s="109"/>
      <c r="FR238" s="109"/>
      <c r="FS238" s="109"/>
      <c r="FT238" s="109"/>
      <c r="FU238" s="109"/>
      <c r="FV238" s="109"/>
      <c r="FW238" s="109"/>
      <c r="FX238" s="109"/>
      <c r="FY238" s="109"/>
      <c r="FZ238" s="109"/>
      <c r="GA238" s="109"/>
      <c r="GB238" s="109"/>
      <c r="GC238" s="109"/>
      <c r="GD238" s="109"/>
      <c r="GE238" s="109"/>
      <c r="GF238" s="109"/>
      <c r="GG238" s="109"/>
      <c r="GH238" s="109"/>
      <c r="GI238" s="109"/>
      <c r="GJ238" s="109"/>
      <c r="GK238" s="109"/>
      <c r="GL238" s="109"/>
      <c r="GM238" s="109"/>
      <c r="GN238" s="109"/>
      <c r="GO238" s="109"/>
      <c r="GP238" s="109"/>
      <c r="GQ238" s="109"/>
      <c r="GR238" s="109"/>
      <c r="GS238" s="109"/>
      <c r="GT238" s="109"/>
      <c r="GU238" s="109"/>
      <c r="GV238" s="109"/>
      <c r="GW238" s="109"/>
      <c r="GX238" s="109"/>
      <c r="GY238" s="109"/>
      <c r="GZ238" s="109"/>
      <c r="HA238" s="109"/>
      <c r="HB238" s="109"/>
      <c r="HC238" s="109"/>
      <c r="HD238" s="109"/>
      <c r="HE238" s="109"/>
      <c r="HF238" s="109"/>
      <c r="HG238" s="109"/>
      <c r="HH238" s="109"/>
      <c r="HI238" s="109"/>
      <c r="HJ238" s="109"/>
      <c r="HK238" s="109"/>
      <c r="HL238" s="109"/>
      <c r="HM238" s="109"/>
      <c r="HN238" s="109"/>
      <c r="HO238" s="109"/>
      <c r="HP238" s="109"/>
      <c r="HQ238" s="109"/>
      <c r="HR238" s="109"/>
      <c r="HS238" s="109"/>
      <c r="HT238" s="109"/>
      <c r="HU238" s="109"/>
      <c r="HV238" s="109"/>
      <c r="HW238" s="109"/>
      <c r="HX238" s="109"/>
      <c r="HY238" s="109"/>
      <c r="HZ238" s="109"/>
      <c r="IA238" s="109"/>
      <c r="IB238" s="109"/>
      <c r="IC238" s="109"/>
      <c r="ID238" s="109"/>
      <c r="IE238" s="109"/>
      <c r="IF238" s="109"/>
      <c r="IG238" s="109"/>
      <c r="IH238" s="109"/>
      <c r="II238" s="109"/>
      <c r="IJ238" s="109"/>
      <c r="IK238" s="109"/>
      <c r="IL238" s="109"/>
      <c r="IM238" s="109"/>
      <c r="IN238" s="109"/>
      <c r="IO238" s="109"/>
      <c r="IP238" s="109"/>
      <c r="IQ238" s="109"/>
      <c r="IR238" s="109"/>
      <c r="IS238" s="109"/>
      <c r="IT238" s="109"/>
      <c r="IU238" s="109"/>
      <c r="IV238" s="109"/>
      <c r="IW238" s="109"/>
      <c r="IX238" s="109"/>
      <c r="IY238" s="109"/>
      <c r="IZ238" s="109"/>
      <c r="JA238" s="109"/>
      <c r="JB238" s="109"/>
      <c r="JC238" s="109"/>
      <c r="JD238" s="109"/>
      <c r="JE238" s="109"/>
      <c r="JF238" s="109"/>
      <c r="JG238" s="109"/>
      <c r="JH238" s="109"/>
      <c r="JI238" s="109"/>
      <c r="JJ238" s="109"/>
      <c r="JK238" s="109"/>
      <c r="JL238" s="109"/>
      <c r="JM238" s="109"/>
      <c r="JN238" s="109"/>
      <c r="JO238" s="109"/>
      <c r="JP238" s="109"/>
      <c r="JQ238" s="109"/>
      <c r="JR238" s="109"/>
      <c r="JS238" s="109"/>
      <c r="JT238" s="109"/>
      <c r="JU238" s="109"/>
      <c r="JV238" s="109"/>
      <c r="JW238" s="109"/>
      <c r="JX238" s="109"/>
      <c r="JY238" s="109"/>
      <c r="JZ238" s="109"/>
      <c r="KA238" s="109"/>
      <c r="KB238" s="109"/>
      <c r="KC238" s="109"/>
      <c r="KD238" s="109"/>
      <c r="KE238" s="109"/>
      <c r="KF238" s="109"/>
      <c r="KG238" s="109"/>
      <c r="KH238" s="109"/>
      <c r="KI238" s="109"/>
      <c r="KJ238" s="109"/>
      <c r="KK238" s="109"/>
      <c r="KL238" s="109"/>
      <c r="KM238" s="109"/>
      <c r="KN238" s="109"/>
      <c r="KO238" s="109"/>
      <c r="KP238" s="109"/>
      <c r="KQ238" s="109"/>
      <c r="KR238" s="109"/>
      <c r="KS238" s="109"/>
      <c r="KT238" s="109"/>
      <c r="KU238" s="109"/>
      <c r="KV238" s="109"/>
      <c r="KW238" s="109"/>
      <c r="KX238" s="109"/>
      <c r="KY238" s="109"/>
      <c r="KZ238" s="109"/>
      <c r="LA238" s="109"/>
      <c r="LB238" s="109"/>
      <c r="LC238" s="109"/>
      <c r="LD238" s="109"/>
      <c r="LE238" s="109"/>
      <c r="LF238" s="109"/>
      <c r="LG238" s="109"/>
      <c r="LH238" s="109"/>
      <c r="LI238" s="109"/>
      <c r="LJ238" s="109"/>
      <c r="LK238" s="109"/>
      <c r="LL238" s="109"/>
      <c r="LM238" s="109"/>
      <c r="LN238" s="109"/>
      <c r="LO238" s="109"/>
      <c r="LP238" s="109"/>
      <c r="LQ238" s="109"/>
      <c r="LR238" s="109"/>
      <c r="LS238" s="109"/>
      <c r="LT238" s="109"/>
      <c r="LU238" s="109"/>
      <c r="LV238" s="109"/>
      <c r="LW238" s="109"/>
      <c r="LX238" s="109"/>
      <c r="LY238" s="109"/>
      <c r="LZ238" s="109"/>
      <c r="MA238" s="109"/>
      <c r="MB238" s="109"/>
      <c r="MC238" s="109"/>
      <c r="MD238" s="109"/>
      <c r="ME238" s="109"/>
      <c r="MF238" s="109"/>
      <c r="MG238" s="109"/>
      <c r="MH238" s="109"/>
      <c r="MI238" s="109"/>
      <c r="MJ238" s="109"/>
      <c r="MK238" s="109"/>
      <c r="ML238" s="109"/>
      <c r="MM238" s="109"/>
      <c r="MN238" s="109"/>
      <c r="MO238" s="109"/>
      <c r="MP238" s="109"/>
      <c r="MQ238" s="109"/>
      <c r="MR238" s="109"/>
      <c r="MS238" s="109"/>
      <c r="MT238" s="109"/>
      <c r="MU238" s="109"/>
      <c r="MV238" s="109"/>
      <c r="MW238" s="109"/>
      <c r="MX238" s="109"/>
      <c r="MY238" s="109"/>
      <c r="MZ238" s="109"/>
      <c r="NA238" s="109"/>
      <c r="NB238" s="109"/>
      <c r="NC238" s="109"/>
      <c r="ND238" s="109"/>
      <c r="NE238" s="109"/>
      <c r="NF238" s="109"/>
      <c r="NG238" s="109"/>
      <c r="NH238" s="109"/>
      <c r="NI238" s="109"/>
      <c r="NJ238" s="109"/>
      <c r="NK238" s="109"/>
      <c r="NL238" s="109"/>
      <c r="NM238" s="109"/>
      <c r="NN238" s="109"/>
      <c r="NO238" s="109"/>
      <c r="NP238" s="109"/>
      <c r="NQ238" s="109"/>
      <c r="NR238" s="109"/>
      <c r="NS238" s="109"/>
      <c r="NT238" s="109"/>
      <c r="NU238" s="109"/>
      <c r="NV238" s="109"/>
      <c r="NW238" s="109"/>
      <c r="NX238" s="109"/>
      <c r="NY238" s="109"/>
      <c r="NZ238" s="109"/>
      <c r="OA238" s="109"/>
      <c r="OB238" s="109"/>
      <c r="OC238" s="109"/>
      <c r="OD238" s="109"/>
      <c r="OE238" s="109"/>
      <c r="OF238" s="109"/>
      <c r="OG238" s="109"/>
      <c r="OH238" s="109"/>
      <c r="OI238" s="109"/>
      <c r="OJ238" s="109"/>
      <c r="OK238" s="109"/>
      <c r="OL238" s="109"/>
      <c r="OM238" s="109"/>
      <c r="ON238" s="109"/>
      <c r="OO238" s="109"/>
      <c r="OP238" s="109"/>
      <c r="OQ238" s="109"/>
      <c r="OR238" s="109"/>
      <c r="OS238" s="109"/>
      <c r="OT238" s="109"/>
      <c r="OU238" s="109"/>
      <c r="OV238" s="109"/>
      <c r="OW238" s="109"/>
      <c r="OX238" s="109"/>
      <c r="OY238" s="109"/>
      <c r="OZ238" s="109"/>
      <c r="PA238" s="109"/>
      <c r="PB238" s="109"/>
      <c r="PC238" s="109"/>
      <c r="PD238" s="109"/>
      <c r="PE238" s="109"/>
      <c r="PF238" s="109"/>
    </row>
    <row r="239" spans="1:422" x14ac:dyDescent="0.2">
      <c r="A239" s="109"/>
      <c r="B239" s="109"/>
      <c r="C239" s="109"/>
      <c r="D239" s="109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  <c r="BT239" s="109"/>
      <c r="BU239" s="109"/>
      <c r="BV239" s="109"/>
      <c r="BW239" s="109"/>
      <c r="BX239" s="109"/>
      <c r="BY239" s="109"/>
      <c r="BZ239" s="109"/>
      <c r="CA239" s="109"/>
      <c r="CB239" s="109"/>
      <c r="CC239" s="109"/>
      <c r="CD239" s="109"/>
      <c r="CE239" s="109"/>
      <c r="CF239" s="109"/>
      <c r="CG239" s="109"/>
      <c r="CH239" s="109"/>
      <c r="CI239" s="109"/>
      <c r="CJ239" s="109"/>
      <c r="CK239" s="109"/>
      <c r="CL239" s="109"/>
      <c r="CM239" s="109"/>
      <c r="CN239" s="109"/>
      <c r="CO239" s="109"/>
      <c r="CP239" s="109"/>
      <c r="CQ239" s="109"/>
      <c r="CR239" s="109"/>
      <c r="CS239" s="109"/>
      <c r="CT239" s="109"/>
      <c r="CU239" s="109"/>
      <c r="CV239" s="109"/>
      <c r="CW239" s="109"/>
      <c r="CX239" s="109"/>
      <c r="CY239" s="109"/>
      <c r="CZ239" s="109"/>
      <c r="DA239" s="109"/>
      <c r="DB239" s="109"/>
      <c r="DC239" s="109"/>
      <c r="DD239" s="109"/>
      <c r="DE239" s="109"/>
      <c r="DF239" s="109"/>
      <c r="DG239" s="109"/>
      <c r="DH239" s="109"/>
      <c r="DI239" s="109"/>
      <c r="DJ239" s="109"/>
      <c r="DK239" s="109"/>
      <c r="DL239" s="109"/>
      <c r="DM239" s="109"/>
      <c r="DN239" s="109"/>
      <c r="DO239" s="109"/>
      <c r="DP239" s="109"/>
      <c r="DQ239" s="109"/>
      <c r="DR239" s="109"/>
      <c r="DS239" s="109"/>
      <c r="DT239" s="109"/>
      <c r="DU239" s="109"/>
      <c r="DV239" s="109"/>
      <c r="DW239" s="109"/>
      <c r="DX239" s="109"/>
      <c r="DY239" s="109"/>
      <c r="DZ239" s="109"/>
      <c r="EA239" s="109"/>
      <c r="EB239" s="109"/>
      <c r="EC239" s="109"/>
      <c r="ED239" s="109"/>
      <c r="EE239" s="109"/>
      <c r="EF239" s="109"/>
      <c r="EG239" s="109"/>
      <c r="EH239" s="109"/>
      <c r="EI239" s="109"/>
      <c r="EJ239" s="109"/>
      <c r="EK239" s="109"/>
      <c r="EL239" s="109"/>
      <c r="EM239" s="109"/>
      <c r="EN239" s="109"/>
      <c r="EO239" s="109"/>
      <c r="EP239" s="109"/>
      <c r="EQ239" s="109"/>
      <c r="ER239" s="109"/>
      <c r="ES239" s="109"/>
      <c r="ET239" s="109"/>
      <c r="EU239" s="109"/>
      <c r="EV239" s="109"/>
      <c r="EW239" s="109"/>
      <c r="EX239" s="109"/>
      <c r="EY239" s="109"/>
      <c r="EZ239" s="109"/>
      <c r="FA239" s="109"/>
      <c r="FB239" s="109"/>
      <c r="FC239" s="109"/>
      <c r="FD239" s="109"/>
      <c r="FE239" s="109"/>
      <c r="FF239" s="109"/>
      <c r="FG239" s="109"/>
      <c r="FH239" s="109"/>
      <c r="FI239" s="109"/>
      <c r="FJ239" s="109"/>
      <c r="FK239" s="109"/>
      <c r="FL239" s="109"/>
      <c r="FM239" s="109"/>
      <c r="FN239" s="109"/>
      <c r="FO239" s="109"/>
      <c r="FP239" s="109"/>
      <c r="FQ239" s="109"/>
      <c r="FR239" s="109"/>
      <c r="FS239" s="109"/>
      <c r="FT239" s="109"/>
      <c r="FU239" s="109"/>
      <c r="FV239" s="109"/>
      <c r="FW239" s="109"/>
      <c r="FX239" s="109"/>
      <c r="FY239" s="109"/>
      <c r="FZ239" s="109"/>
      <c r="GA239" s="109"/>
      <c r="GB239" s="109"/>
      <c r="GC239" s="109"/>
      <c r="GD239" s="109"/>
      <c r="GE239" s="109"/>
      <c r="GF239" s="109"/>
      <c r="GG239" s="109"/>
      <c r="GH239" s="109"/>
      <c r="GI239" s="109"/>
      <c r="GJ239" s="109"/>
      <c r="GK239" s="109"/>
      <c r="GL239" s="109"/>
      <c r="GM239" s="109"/>
      <c r="GN239" s="109"/>
      <c r="GO239" s="109"/>
      <c r="GP239" s="109"/>
      <c r="GQ239" s="109"/>
      <c r="GR239" s="109"/>
      <c r="GS239" s="109"/>
      <c r="GT239" s="109"/>
      <c r="GU239" s="109"/>
      <c r="GV239" s="109"/>
      <c r="GW239" s="109"/>
      <c r="GX239" s="109"/>
      <c r="GY239" s="109"/>
      <c r="GZ239" s="109"/>
      <c r="HA239" s="109"/>
      <c r="HB239" s="109"/>
      <c r="HC239" s="109"/>
      <c r="HD239" s="109"/>
      <c r="HE239" s="109"/>
      <c r="HF239" s="109"/>
      <c r="HG239" s="109"/>
      <c r="HH239" s="109"/>
      <c r="HI239" s="109"/>
      <c r="HJ239" s="109"/>
      <c r="HK239" s="109"/>
      <c r="HL239" s="109"/>
      <c r="HM239" s="109"/>
      <c r="HN239" s="109"/>
      <c r="HO239" s="109"/>
      <c r="HP239" s="109"/>
      <c r="HQ239" s="109"/>
      <c r="HR239" s="109"/>
      <c r="HS239" s="109"/>
      <c r="HT239" s="109"/>
      <c r="HU239" s="109"/>
      <c r="HV239" s="109"/>
      <c r="HW239" s="109"/>
      <c r="HX239" s="109"/>
      <c r="HY239" s="109"/>
      <c r="HZ239" s="109"/>
      <c r="IA239" s="109"/>
      <c r="IB239" s="109"/>
      <c r="IC239" s="109"/>
      <c r="ID239" s="109"/>
      <c r="IE239" s="109"/>
      <c r="IF239" s="109"/>
      <c r="IG239" s="109"/>
      <c r="IH239" s="109"/>
      <c r="II239" s="109"/>
      <c r="IJ239" s="109"/>
      <c r="IK239" s="109"/>
      <c r="IL239" s="109"/>
      <c r="IM239" s="109"/>
      <c r="IN239" s="109"/>
      <c r="IO239" s="109"/>
      <c r="IP239" s="109"/>
      <c r="IQ239" s="109"/>
      <c r="IR239" s="109"/>
      <c r="IS239" s="109"/>
      <c r="IT239" s="109"/>
      <c r="IU239" s="109"/>
      <c r="IV239" s="109"/>
      <c r="IW239" s="109"/>
      <c r="IX239" s="109"/>
      <c r="IY239" s="109"/>
      <c r="IZ239" s="109"/>
      <c r="JA239" s="109"/>
      <c r="JB239" s="109"/>
      <c r="JC239" s="109"/>
      <c r="JD239" s="109"/>
      <c r="JE239" s="109"/>
      <c r="JF239" s="109"/>
      <c r="JG239" s="109"/>
      <c r="JH239" s="109"/>
      <c r="JI239" s="109"/>
      <c r="JJ239" s="109"/>
      <c r="JK239" s="109"/>
      <c r="JL239" s="109"/>
      <c r="JM239" s="109"/>
      <c r="JN239" s="109"/>
      <c r="JO239" s="109"/>
      <c r="JP239" s="109"/>
      <c r="JQ239" s="109"/>
      <c r="JR239" s="109"/>
      <c r="JS239" s="109"/>
      <c r="JT239" s="109"/>
      <c r="JU239" s="109"/>
      <c r="JV239" s="109"/>
      <c r="JW239" s="109"/>
      <c r="JX239" s="109"/>
      <c r="JY239" s="109"/>
      <c r="JZ239" s="109"/>
      <c r="KA239" s="109"/>
      <c r="KB239" s="109"/>
      <c r="KC239" s="109"/>
      <c r="KD239" s="109"/>
      <c r="KE239" s="109"/>
      <c r="KF239" s="109"/>
      <c r="KG239" s="109"/>
      <c r="KH239" s="109"/>
      <c r="KI239" s="109"/>
      <c r="KJ239" s="109"/>
      <c r="KK239" s="109"/>
      <c r="KL239" s="109"/>
      <c r="KM239" s="109"/>
      <c r="KN239" s="109"/>
      <c r="KO239" s="109"/>
      <c r="KP239" s="109"/>
      <c r="KQ239" s="109"/>
      <c r="KR239" s="109"/>
      <c r="KS239" s="109"/>
      <c r="KT239" s="109"/>
      <c r="KU239" s="109"/>
      <c r="KV239" s="109"/>
      <c r="KW239" s="109"/>
      <c r="KX239" s="109"/>
      <c r="KY239" s="109"/>
      <c r="KZ239" s="109"/>
      <c r="LA239" s="109"/>
      <c r="LB239" s="109"/>
      <c r="LC239" s="109"/>
      <c r="LD239" s="109"/>
      <c r="LE239" s="109"/>
      <c r="LF239" s="109"/>
      <c r="LG239" s="109"/>
      <c r="LH239" s="109"/>
      <c r="LI239" s="109"/>
      <c r="LJ239" s="109"/>
      <c r="LK239" s="109"/>
      <c r="LL239" s="109"/>
      <c r="LM239" s="109"/>
      <c r="LN239" s="109"/>
      <c r="LO239" s="109"/>
      <c r="LP239" s="109"/>
      <c r="LQ239" s="109"/>
      <c r="LR239" s="109"/>
      <c r="LS239" s="109"/>
      <c r="LT239" s="109"/>
      <c r="LU239" s="109"/>
      <c r="LV239" s="109"/>
      <c r="LW239" s="109"/>
      <c r="LX239" s="109"/>
      <c r="LY239" s="109"/>
      <c r="LZ239" s="109"/>
      <c r="MA239" s="109"/>
      <c r="MB239" s="109"/>
      <c r="MC239" s="109"/>
      <c r="MD239" s="109"/>
      <c r="ME239" s="109"/>
      <c r="MF239" s="109"/>
      <c r="MG239" s="109"/>
      <c r="MH239" s="109"/>
      <c r="MI239" s="109"/>
      <c r="MJ239" s="109"/>
      <c r="MK239" s="109"/>
      <c r="ML239" s="109"/>
      <c r="MM239" s="109"/>
      <c r="MN239" s="109"/>
      <c r="MO239" s="109"/>
      <c r="MP239" s="109"/>
      <c r="MQ239" s="109"/>
      <c r="MR239" s="109"/>
      <c r="MS239" s="109"/>
      <c r="MT239" s="109"/>
      <c r="MU239" s="109"/>
      <c r="MV239" s="109"/>
      <c r="MW239" s="109"/>
      <c r="MX239" s="109"/>
      <c r="MY239" s="109"/>
      <c r="MZ239" s="109"/>
      <c r="NA239" s="109"/>
      <c r="NB239" s="109"/>
      <c r="NC239" s="109"/>
      <c r="ND239" s="109"/>
      <c r="NE239" s="109"/>
      <c r="NF239" s="109"/>
      <c r="NG239" s="109"/>
      <c r="NH239" s="109"/>
      <c r="NI239" s="109"/>
      <c r="NJ239" s="109"/>
      <c r="NK239" s="109"/>
      <c r="NL239" s="109"/>
      <c r="NM239" s="109"/>
      <c r="NN239" s="109"/>
      <c r="NO239" s="109"/>
      <c r="NP239" s="109"/>
      <c r="NQ239" s="109"/>
      <c r="NR239" s="109"/>
      <c r="NS239" s="109"/>
      <c r="NT239" s="109"/>
      <c r="NU239" s="109"/>
      <c r="NV239" s="109"/>
      <c r="NW239" s="109"/>
      <c r="NX239" s="109"/>
      <c r="NY239" s="109"/>
      <c r="NZ239" s="109"/>
      <c r="OA239" s="109"/>
      <c r="OB239" s="109"/>
      <c r="OC239" s="109"/>
      <c r="OD239" s="109"/>
      <c r="OE239" s="109"/>
      <c r="OF239" s="109"/>
      <c r="OG239" s="109"/>
      <c r="OH239" s="109"/>
      <c r="OI239" s="109"/>
      <c r="OJ239" s="109"/>
      <c r="OK239" s="109"/>
      <c r="OL239" s="109"/>
      <c r="OM239" s="109"/>
      <c r="ON239" s="109"/>
      <c r="OO239" s="109"/>
      <c r="OP239" s="109"/>
      <c r="OQ239" s="109"/>
      <c r="OR239" s="109"/>
      <c r="OS239" s="109"/>
      <c r="OT239" s="109"/>
      <c r="OU239" s="109"/>
      <c r="OV239" s="109"/>
      <c r="OW239" s="109"/>
      <c r="OX239" s="109"/>
      <c r="OY239" s="109"/>
      <c r="OZ239" s="109"/>
      <c r="PA239" s="109"/>
      <c r="PB239" s="109"/>
      <c r="PC239" s="109"/>
      <c r="PD239" s="109"/>
      <c r="PE239" s="109"/>
      <c r="PF239" s="109"/>
    </row>
    <row r="240" spans="1:422" x14ac:dyDescent="0.2">
      <c r="A240" s="109"/>
      <c r="B240" s="109"/>
      <c r="C240" s="109"/>
      <c r="D240" s="109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</row>
    <row r="241" spans="1:31" x14ac:dyDescent="0.2">
      <c r="A241" s="109"/>
      <c r="B241" s="109"/>
      <c r="C241" s="109"/>
      <c r="D241" s="109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</row>
  </sheetData>
  <mergeCells count="8">
    <mergeCell ref="AD4:AE4"/>
    <mergeCell ref="A17:C17"/>
    <mergeCell ref="A1:C3"/>
    <mergeCell ref="D1:AC1"/>
    <mergeCell ref="D2:AC2"/>
    <mergeCell ref="D3:AC3"/>
    <mergeCell ref="AD1:AE1"/>
    <mergeCell ref="AD2:AE2"/>
  </mergeCells>
  <pageMargins left="0.7" right="0.7" top="0.75" bottom="0.75" header="0.3" footer="0.3"/>
  <pageSetup orientation="landscape" r:id="rId1"/>
  <ignoredErrors>
    <ignoredError sqref="D8:AE10 S15:AE15 D12:Q13 D11 D14 I14:Q14 AE11 V14:AE14 S12:AE13" formula="1"/>
    <ignoredError sqref="R14 R11 R12:R13 R15" formula="1" formulaRange="1"/>
    <ignoredError sqref="R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</vt:lpstr>
      <vt:lpstr>CUENTAS POR PAGAR</vt:lpstr>
      <vt:lpstr>RESERVAS</vt:lpstr>
      <vt:lpstr>GASTOS!Área_de_impresión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2025-04-10T16:17:21Z</dcterms:created>
  <dcterms:modified xsi:type="dcterms:W3CDTF">2025-04-11T15:26:16Z</dcterms:modified>
</cp:coreProperties>
</file>