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\OMAR GUZMAN TRABAJO\CONTRATO DANE\BACKUP 2023\backup_oaguzman_septiembre_2023\INFORMES DE INGRESOS 2023\INGRESOS PARA PUBLICAR 2023\"/>
    </mc:Choice>
  </mc:AlternateContent>
  <xr:revisionPtr revIDLastSave="0" documentId="13_ncr:1_{ECCC5037-E0F9-42FE-9AB4-F069A2B58F6C}" xr6:coauthVersionLast="47" xr6:coauthVersionMax="47" xr10:uidLastSave="{00000000-0000-0000-0000-000000000000}"/>
  <bookViews>
    <workbookView xWindow="-120" yWindow="-120" windowWidth="21840" windowHeight="13140" xr2:uid="{3FD7F4B9-FCF9-4AEE-BE76-6A421CE6574E}"/>
  </bookViews>
  <sheets>
    <sheet name="AGOST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<sst xmlns="http://schemas.openxmlformats.org/spreadsheetml/2006/main" count="82" uniqueCount="80">
  <si>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</si>
  <si>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</si>
  <si>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</si>
  <si>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</si>
  <si>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</si>
  <si>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</si>
  <si>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</si>
  <si>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</si>
  <si>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2023</t>
  </si>
  <si>
    <t>En pesos $</t>
  </si>
  <si>
    <t>CTA CBLE INGRESO</t>
  </si>
  <si>
    <t>DESCRIPCION CTA CBLE INGRESO</t>
  </si>
  <si>
    <t>NIV</t>
  </si>
  <si>
    <t>CONCEPTO</t>
  </si>
  <si>
    <t>Aforo vigente 2023</t>
  </si>
  <si>
    <t>Ingresos Recaudados Agosto de 2023</t>
  </si>
  <si>
    <t>Ingresos Recaudados acumulados 2023</t>
  </si>
  <si>
    <t>Ingresos por Recaudar Vigencia Anterior</t>
  </si>
  <si>
    <t>Ingresos por recaudar Septiembre de 2023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</si>
  <si>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</si>
  <si>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</si>
  <si>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</si>
  <si>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</si>
  <si>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</si>
  <si>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</si>
  <si>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</si>
  <si>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</si>
  <si>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</si>
  <si>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</si>
  <si>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</si>
  <si>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</si>
  <si>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</si>
  <si>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</si>
  <si>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</si>
  <si>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</si>
  <si>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</si>
  <si>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</si>
  <si>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</si>
  <si>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</si>
  <si>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</si>
  <si>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</si>
  <si>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</si>
  <si>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</si>
  <si>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</si>
  <si>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</si>
  <si>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</si>
  <si>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</si>
  <si>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</si>
  <si>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</si>
  <si>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</si>
  <si>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</si>
  <si>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</si>
  <si>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</si>
  <si>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</si>
  <si>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</si>
  <si>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</si>
  <si>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</si>
  <si>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</si>
  <si>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</si>
  <si>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</si>
  <si>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</si>
  <si>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</si>
  <si>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</si>
  <si>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</si>
  <si>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</si>
  <si>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</si>
  <si>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</si>
  <si>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</si>
  <si>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</si>
  <si>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</si>
  <si>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</si>
  <si>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</si>
  <si>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</si>
  <si>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</si>
  <si>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Agosto 2023</t>
  </si>
  <si>
    <t>Ingresos por recaudar Septiembre 2023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</si>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</sst>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name val="Segoe UI"/>
      <family val="2"/>
    </font>
    <font>
      <b/>
      <sz val="11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quotePrefix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3" fontId="2" fillId="2" borderId="1" xfId="0" applyNumberFormat="1" applyFont="1" applyFill="1" applyBorder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0" borderId="0" xfId="0" applyFont="1"/>
    <xf numFmtId="0" fontId="3" fillId="2" borderId="0" xfId="0" applyFont="1" applyFill="1"/>
    <xf numFmtId="3" fontId="3" fillId="2" borderId="0" xfId="0" applyNumberFormat="1" applyFont="1" applyFill="1"/>
    <xf numFmtId="3" fontId="3" fillId="2" borderId="1" xfId="0" applyNumberFormat="1" applyFont="1" applyFill="1" applyBorder="1"/>
    <xf numFmtId="0" fontId="4" fillId="0" borderId="0" xfId="0" applyFont="1"/>
    <xf numFmtId="0" fontId="4" fillId="2" borderId="0" xfId="0" applyFont="1" applyFill="1"/>
    <xf numFmtId="0" fontId="5" fillId="2" borderId="0" xfId="0" quotePrefix="1" applyFont="1" applyFill="1" applyAlignment="1">
      <alignment horizontal="left"/>
    </xf>
    <xf numFmtId="0" fontId="6" fillId="2" borderId="0" xfId="0" quotePrefix="1" applyFont="1" applyFill="1"/>
    <xf numFmtId="3" fontId="4" fillId="2" borderId="0" xfId="0" applyNumberFormat="1" applyFont="1" applyFill="1"/>
    <xf numFmtId="3" fontId="4" fillId="2" borderId="1" xfId="0" applyNumberFormat="1" applyFont="1" applyFill="1" applyBorder="1"/>
    <xf numFmtId="0" fontId="6" fillId="2" borderId="0" xfId="0" applyFont="1" applyFill="1"/>
    <xf numFmtId="3" fontId="7" fillId="2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Continuous" vertical="center" wrapText="1"/>
    </xf>
    <xf numFmtId="3" fontId="2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11" fillId="3" borderId="11" xfId="0" applyFont="1" applyFill="1" applyBorder="1"/>
    <xf numFmtId="3" fontId="11" fillId="3" borderId="11" xfId="0" applyNumberFormat="1" applyFont="1" applyFill="1" applyBorder="1"/>
    <xf numFmtId="0" fontId="12" fillId="0" borderId="0" xfId="0" applyFont="1"/>
    <xf numFmtId="0" fontId="12" fillId="2" borderId="0" xfId="0" applyFont="1" applyFill="1"/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/>
    <xf numFmtId="3" fontId="12" fillId="4" borderId="11" xfId="0" applyNumberFormat="1" applyFont="1" applyFill="1" applyBorder="1"/>
    <xf numFmtId="0" fontId="2" fillId="0" borderId="0" xfId="0" applyFont="1"/>
    <xf numFmtId="49" fontId="8" fillId="0" borderId="11" xfId="0" applyNumberFormat="1" applyFont="1" applyBorder="1"/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3" fontId="2" fillId="2" borderId="11" xfId="0" applyNumberFormat="1" applyFont="1" applyFill="1" applyBorder="1" applyAlignment="1">
      <alignment wrapText="1"/>
    </xf>
    <xf numFmtId="49" fontId="3" fillId="0" borderId="11" xfId="0" applyNumberFormat="1" applyFont="1" applyBorder="1"/>
    <xf numFmtId="0" fontId="3" fillId="2" borderId="11" xfId="0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49" fontId="8" fillId="4" borderId="11" xfId="0" applyNumberFormat="1" applyFont="1" applyFill="1" applyBorder="1"/>
    <xf numFmtId="3" fontId="2" fillId="2" borderId="0" xfId="0" applyNumberFormat="1" applyFont="1" applyFill="1"/>
    <xf numFmtId="4" fontId="2" fillId="2" borderId="0" xfId="0" applyNumberFormat="1" applyFont="1" applyFill="1"/>
    <xf numFmtId="49" fontId="8" fillId="2" borderId="11" xfId="0" applyNumberFormat="1" applyFont="1" applyFill="1" applyBorder="1"/>
    <xf numFmtId="3" fontId="12" fillId="0" borderId="11" xfId="0" applyNumberFormat="1" applyFont="1" applyBorder="1"/>
    <xf numFmtId="3" fontId="8" fillId="2" borderId="11" xfId="0" applyNumberFormat="1" applyFont="1" applyFill="1" applyBorder="1"/>
    <xf numFmtId="0" fontId="2" fillId="2" borderId="11" xfId="0" applyFont="1" applyFill="1" applyBorder="1" applyAlignment="1">
      <alignment horizontal="left"/>
    </xf>
    <xf numFmtId="49" fontId="3" fillId="2" borderId="11" xfId="0" applyNumberFormat="1" applyFont="1" applyFill="1" applyBorder="1"/>
    <xf numFmtId="3" fontId="13" fillId="0" borderId="11" xfId="0" applyNumberFormat="1" applyFont="1" applyBorder="1"/>
    <xf numFmtId="3" fontId="3" fillId="2" borderId="11" xfId="0" applyNumberFormat="1" applyFont="1" applyFill="1" applyBorder="1"/>
    <xf numFmtId="3" fontId="3" fillId="0" borderId="11" xfId="0" applyNumberFormat="1" applyFont="1" applyBorder="1" applyAlignment="1">
      <alignment horizontal="left"/>
    </xf>
    <xf numFmtId="3" fontId="2" fillId="2" borderId="11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left" wrapText="1"/>
    </xf>
    <xf numFmtId="3" fontId="1" fillId="2" borderId="11" xfId="0" applyNumberFormat="1" applyFont="1" applyFill="1" applyBorder="1"/>
    <xf numFmtId="0" fontId="12" fillId="5" borderId="0" xfId="0" applyFont="1" applyFill="1"/>
    <xf numFmtId="0" fontId="5" fillId="5" borderId="0" xfId="0" applyFont="1" applyFill="1"/>
    <xf numFmtId="49" fontId="3" fillId="0" borderId="14" xfId="0" applyNumberFormat="1" applyFont="1" applyBorder="1" applyAlignment="1">
      <alignment wrapText="1"/>
    </xf>
    <xf numFmtId="3" fontId="0" fillId="0" borderId="11" xfId="0" applyNumberFormat="1" applyBorder="1"/>
    <xf numFmtId="3" fontId="3" fillId="0" borderId="11" xfId="0" applyNumberFormat="1" applyFont="1" applyBorder="1"/>
    <xf numFmtId="0" fontId="4" fillId="2" borderId="1" xfId="0" applyFont="1" applyFill="1" applyBorder="1"/>
    <xf numFmtId="0" fontId="12" fillId="6" borderId="13" xfId="0" applyFont="1" applyFill="1" applyBorder="1"/>
    <xf numFmtId="0" fontId="12" fillId="6" borderId="11" xfId="0" applyFont="1" applyFill="1" applyBorder="1"/>
    <xf numFmtId="3" fontId="12" fillId="6" borderId="11" xfId="0" applyNumberFormat="1" applyFont="1" applyFill="1" applyBorder="1"/>
    <xf numFmtId="3" fontId="3" fillId="6" borderId="11" xfId="0" applyNumberFormat="1" applyFont="1" applyFill="1" applyBorder="1"/>
    <xf numFmtId="3" fontId="12" fillId="6" borderId="15" xfId="0" applyNumberFormat="1" applyFont="1" applyFill="1" applyBorder="1"/>
    <xf numFmtId="4" fontId="4" fillId="2" borderId="0" xfId="0" applyNumberFormat="1" applyFont="1" applyFill="1"/>
    <xf numFmtId="0" fontId="3" fillId="6" borderId="13" xfId="0" applyFont="1" applyFill="1" applyBorder="1"/>
    <xf numFmtId="0" fontId="3" fillId="6" borderId="12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12" fillId="2" borderId="1" xfId="0" applyFont="1" applyFill="1" applyBorder="1"/>
    <xf numFmtId="0" fontId="8" fillId="3" borderId="16" xfId="0" applyFont="1" applyFill="1" applyBorder="1" applyAlignment="1">
      <alignment horizontal="left"/>
    </xf>
    <xf numFmtId="0" fontId="3" fillId="2" borderId="1" xfId="0" applyFont="1" applyFill="1" applyBorder="1"/>
    <xf numFmtId="49" fontId="3" fillId="2" borderId="17" xfId="0" applyNumberFormat="1" applyFont="1" applyFill="1" applyBorder="1"/>
    <xf numFmtId="49" fontId="3" fillId="2" borderId="13" xfId="0" applyNumberFormat="1" applyFont="1" applyFill="1" applyBorder="1"/>
    <xf numFmtId="0" fontId="3" fillId="2" borderId="12" xfId="0" applyFont="1" applyFill="1" applyBorder="1"/>
    <xf numFmtId="0" fontId="10" fillId="2" borderId="1" xfId="0" applyFont="1" applyFill="1" applyBorder="1"/>
    <xf numFmtId="0" fontId="10" fillId="3" borderId="18" xfId="0" quotePrefix="1" applyFont="1" applyFill="1" applyBorder="1" applyAlignment="1">
      <alignment horizontal="center"/>
    </xf>
    <xf numFmtId="0" fontId="10" fillId="3" borderId="19" xfId="0" quotePrefix="1" applyFont="1" applyFill="1" applyBorder="1" applyAlignment="1">
      <alignment horizontal="center"/>
    </xf>
    <xf numFmtId="0" fontId="10" fillId="3" borderId="20" xfId="0" quotePrefix="1" applyFont="1" applyFill="1" applyBorder="1" applyAlignment="1">
      <alignment horizontal="center"/>
    </xf>
    <xf numFmtId="3" fontId="10" fillId="3" borderId="21" xfId="0" applyNumberFormat="1" applyFont="1" applyFill="1" applyBorder="1"/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3" fontId="2" fillId="3" borderId="22" xfId="0" quotePrefix="1" applyNumberFormat="1" applyFont="1" applyFill="1" applyBorder="1" applyAlignment="1">
      <alignment horizontal="centerContinuous" vertical="center" wrapText="1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3" fontId="12" fillId="0" borderId="26" xfId="0" applyNumberFormat="1" applyFont="1" applyBorder="1"/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3" fontId="13" fillId="0" borderId="10" xfId="0" applyNumberFormat="1" applyFont="1" applyBorder="1"/>
    <xf numFmtId="3" fontId="13" fillId="0" borderId="30" xfId="0" applyNumberFormat="1" applyFont="1" applyBorder="1"/>
    <xf numFmtId="0" fontId="2" fillId="4" borderId="31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0" fontId="2" fillId="4" borderId="33" xfId="0" applyFont="1" applyFill="1" applyBorder="1" applyAlignment="1">
      <alignment horizontal="left"/>
    </xf>
    <xf numFmtId="3" fontId="2" fillId="4" borderId="9" xfId="0" applyNumberFormat="1" applyFont="1" applyFill="1" applyBorder="1"/>
    <xf numFmtId="0" fontId="3" fillId="2" borderId="0" xfId="0" applyFont="1" applyFill="1" applyAlignment="1">
      <alignment horizontal="justify" vertical="justify" wrapText="1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317BA754-3A4F-44B5-9A6F-536463B8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89D2-2CA8-4A3A-B993-57677B94874E}">
  <sheetPr>
    <tabColor theme="9" tint="-0.249977111117893"/>
  </sheetPr>
  <dimension ref="A2:BL52"/>
  <sheetViews>
    <sheetView tabSelected="1" topLeftCell="C12" zoomScale="70" zoomScaleNormal="70" workbookViewId="0">
      <selection activeCell="E46" sqref="E46:I46"/>
    </sheetView>
  </sheetViews>
  <sheetFormatPr baseColWidth="10" defaultColWidth="11.42578125" defaultRowHeight="14.25" outlineLevelRow="3" x14ac:dyDescent="0.25"/>
  <cols>
    <col min="1" max="1" width="14" style="8" hidden="1" customWidth="1"/>
    <col min="2" max="2" width="4.85546875" style="8" hidden="1" customWidth="1"/>
    <col min="3" max="3" width="2.7109375" style="8" customWidth="1"/>
    <col min="4" max="4" width="19" style="8" customWidth="1"/>
    <col min="5" max="5" width="15.7109375" style="8" customWidth="1"/>
    <col min="6" max="6" width="30.42578125" style="8" customWidth="1"/>
    <col min="7" max="8" width="22" style="8" customWidth="1"/>
    <col min="9" max="9" width="20.28515625" style="8" customWidth="1"/>
    <col min="10" max="10" width="23.7109375" style="122" customWidth="1"/>
    <col min="11" max="11" width="27.42578125" style="122" customWidth="1"/>
    <col min="12" max="12" width="2.7109375" style="9" customWidth="1"/>
    <col min="13" max="13" width="17.42578125" style="9" hidden="1" customWidth="1"/>
    <col min="14" max="14" width="19.140625" style="9" hidden="1" customWidth="1"/>
    <col min="15" max="33" width="0" style="9" hidden="1" customWidth="1"/>
    <col min="34" max="64" width="11.42578125" style="9"/>
    <col min="65" max="16384" width="11.42578125" style="8"/>
  </cols>
  <sheetData>
    <row r="2" spans="1:13" s="1" customFormat="1" ht="16.5" x14ac:dyDescent="0.3">
      <c r="C2" s="2"/>
      <c r="D2" s="3"/>
      <c r="E2" s="3"/>
      <c r="F2" s="3" t="s">
        <v>0</v>
      </c>
      <c r="G2" s="3"/>
      <c r="H2" s="3"/>
      <c r="I2" s="3"/>
      <c r="J2" s="4"/>
      <c r="K2" s="5"/>
      <c r="L2" s="6"/>
      <c r="M2" s="2"/>
    </row>
    <row r="3" spans="1:13" s="1" customFormat="1" ht="16.5" x14ac:dyDescent="0.3">
      <c r="C3" s="2"/>
      <c r="D3" s="7"/>
      <c r="E3" s="7"/>
      <c r="F3" s="7" t="s">
        <v>1</v>
      </c>
      <c r="G3" s="7"/>
      <c r="H3" s="7"/>
      <c r="I3" s="7"/>
      <c r="J3" s="4"/>
      <c r="K3" s="5"/>
      <c r="L3" s="6"/>
      <c r="M3" s="2"/>
    </row>
    <row r="4" spans="1:13" s="1" customFormat="1" ht="16.5" x14ac:dyDescent="0.3">
      <c r="C4" s="2"/>
      <c r="D4" s="7"/>
      <c r="E4" s="7"/>
      <c r="F4" s="7" t="s">
        <v>2</v>
      </c>
      <c r="G4" s="7"/>
      <c r="H4" s="7"/>
      <c r="I4" s="7"/>
      <c r="J4" s="4"/>
      <c r="K4" s="5"/>
      <c r="L4" s="6"/>
      <c r="M4" s="2"/>
    </row>
    <row r="5" spans="1:13" x14ac:dyDescent="0.25">
      <c r="C5" s="9"/>
      <c r="D5" s="9"/>
      <c r="E5" s="9"/>
      <c r="F5" s="9"/>
      <c r="G5" s="9"/>
      <c r="H5" s="9"/>
      <c r="I5" s="9"/>
      <c r="J5" s="10"/>
      <c r="K5" s="11"/>
    </row>
    <row r="6" spans="1:13" x14ac:dyDescent="0.25">
      <c r="C6" s="9"/>
      <c r="D6" s="9"/>
      <c r="E6" s="9"/>
      <c r="F6" s="9" t="s">
        <v>3</v>
      </c>
      <c r="G6" s="9"/>
      <c r="H6" s="9"/>
      <c r="I6" s="9"/>
      <c r="J6" s="10"/>
      <c r="K6" s="11"/>
    </row>
    <row r="7" spans="1:13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</row>
    <row r="8" spans="1:13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</row>
    <row r="9" spans="1:13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</row>
    <row r="10" spans="1:13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</row>
    <row r="11" spans="1:13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</row>
    <row r="12" spans="1:13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</row>
    <row r="13" spans="1:13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</row>
    <row r="14" spans="1:13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</row>
    <row r="15" spans="1:13" s="40" customFormat="1" ht="18" customHeight="1" x14ac:dyDescent="0.35">
      <c r="C15" s="41"/>
      <c r="D15" s="42"/>
      <c r="E15" s="42" t="s">
        <v>20</v>
      </c>
      <c r="F15" s="42"/>
      <c r="G15" s="43">
        <v>27055000000</v>
      </c>
      <c r="H15" s="43">
        <v>72036527.049999997</v>
      </c>
      <c r="I15" s="43">
        <v>6067133751.5700006</v>
      </c>
      <c r="J15" s="43">
        <v>0</v>
      </c>
      <c r="K15" s="43">
        <v>139071153.47</v>
      </c>
      <c r="L15" s="41"/>
      <c r="M15" s="41"/>
    </row>
    <row r="16" spans="1:13" s="44" customFormat="1" ht="18" customHeight="1" x14ac:dyDescent="0.3">
      <c r="C16" s="45"/>
      <c r="D16" s="46">
        <v>1</v>
      </c>
      <c r="E16" s="47" t="s">
        <v>21</v>
      </c>
      <c r="F16" s="47"/>
      <c r="G16" s="48">
        <v>27055000000</v>
      </c>
      <c r="H16" s="48">
        <v>72036527.049999997</v>
      </c>
      <c r="I16" s="48">
        <v>4891133751.5699997</v>
      </c>
      <c r="J16" s="48">
        <v>0</v>
      </c>
      <c r="K16" s="48">
        <v>139071153.47</v>
      </c>
      <c r="L16" s="45"/>
      <c r="M16" s="45"/>
    </row>
    <row r="17" spans="1:33" s="49" customFormat="1" ht="18" customHeight="1" outlineLevel="2" x14ac:dyDescent="0.3">
      <c r="C17" s="6"/>
      <c r="D17" s="50" t="s">
        <v>22</v>
      </c>
      <c r="E17" s="51" t="s">
        <v>23</v>
      </c>
      <c r="F17" s="52"/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12" customFormat="1" ht="18" customHeight="1" outlineLevel="2" x14ac:dyDescent="0.25">
      <c r="C18" s="13"/>
      <c r="D18" s="54" t="s">
        <v>24</v>
      </c>
      <c r="E18" s="55" t="s">
        <v>25</v>
      </c>
      <c r="F18" s="55"/>
      <c r="G18" s="56">
        <v>0</v>
      </c>
      <c r="H18" s="56">
        <v>0</v>
      </c>
      <c r="I18" s="56">
        <v>0</v>
      </c>
      <c r="J18" s="56"/>
      <c r="K18" s="56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s="49" customFormat="1" ht="18" customHeight="1" outlineLevel="2" x14ac:dyDescent="0.3">
      <c r="C19" s="6"/>
      <c r="D19" s="57" t="s">
        <v>26</v>
      </c>
      <c r="E19" s="48" t="s">
        <v>27</v>
      </c>
      <c r="F19" s="48"/>
      <c r="G19" s="48">
        <v>27055000000</v>
      </c>
      <c r="H19" s="48">
        <v>72036527.049999997</v>
      </c>
      <c r="I19" s="48">
        <v>4891133751.5699997</v>
      </c>
      <c r="J19" s="48">
        <v>0</v>
      </c>
      <c r="K19" s="48">
        <v>139071153.47</v>
      </c>
      <c r="L19" s="6"/>
      <c r="M19" s="58"/>
      <c r="N19" s="5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49" customFormat="1" ht="18" customHeight="1" outlineLevel="2" x14ac:dyDescent="0.3">
      <c r="C20" s="6"/>
      <c r="D20" s="60" t="s">
        <v>28</v>
      </c>
      <c r="E20" s="61" t="s">
        <v>29</v>
      </c>
      <c r="F20" s="61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"/>
      <c r="M20" s="58"/>
      <c r="N20" s="5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49" customFormat="1" ht="18" customHeight="1" outlineLevel="2" x14ac:dyDescent="0.3">
      <c r="C21" s="6"/>
      <c r="D21" s="64" t="s">
        <v>30</v>
      </c>
      <c r="E21" s="65" t="s">
        <v>31</v>
      </c>
      <c r="F21" s="65"/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"/>
      <c r="M21" s="58"/>
      <c r="N21" s="5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49" customFormat="1" ht="18" customHeight="1" outlineLevel="2" x14ac:dyDescent="0.3">
      <c r="C22" s="6"/>
      <c r="D22" s="64" t="s">
        <v>32</v>
      </c>
      <c r="E22" s="67" t="s">
        <v>33</v>
      </c>
      <c r="F22" s="67"/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"/>
      <c r="M22" s="58"/>
      <c r="N22" s="5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12" customFormat="1" ht="18" customHeight="1" outlineLevel="3" x14ac:dyDescent="0.3">
      <c r="C23" s="13"/>
      <c r="D23" s="60" t="s">
        <v>34</v>
      </c>
      <c r="E23" s="63" t="s">
        <v>35</v>
      </c>
      <c r="F23" s="63"/>
      <c r="G23" s="68">
        <v>25879000000</v>
      </c>
      <c r="H23" s="68">
        <v>72036527.049999997</v>
      </c>
      <c r="I23" s="68">
        <v>4891133751.5699997</v>
      </c>
      <c r="J23" s="68">
        <v>0</v>
      </c>
      <c r="K23" s="68">
        <v>139071153.47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12" customFormat="1" ht="36" customHeight="1" outlineLevel="3" x14ac:dyDescent="0.3">
      <c r="C24" s="13"/>
      <c r="D24" s="69" t="s">
        <v>36</v>
      </c>
      <c r="E24" s="70" t="s">
        <v>37</v>
      </c>
      <c r="F24" s="70"/>
      <c r="G24" s="71">
        <v>25879000000</v>
      </c>
      <c r="H24" s="71">
        <v>72036527.049999997</v>
      </c>
      <c r="I24" s="71">
        <v>4891133751.5699997</v>
      </c>
      <c r="J24" s="71">
        <v>0</v>
      </c>
      <c r="K24" s="71">
        <v>139071153.47</v>
      </c>
      <c r="L24" s="13"/>
      <c r="M24" s="72" t="s">
        <v>38</v>
      </c>
      <c r="N24" s="72"/>
      <c r="O24" s="72"/>
      <c r="P24" s="72"/>
      <c r="Q24" s="7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s="12" customFormat="1" ht="18" customHeight="1" outlineLevel="3" x14ac:dyDescent="0.25">
      <c r="A25" s="12">
        <v>245301</v>
      </c>
      <c r="B25" s="74" t="s">
        <v>39</v>
      </c>
      <c r="C25" s="13"/>
      <c r="D25" s="64" t="s">
        <v>40</v>
      </c>
      <c r="E25" s="55" t="s">
        <v>41</v>
      </c>
      <c r="F25" s="55"/>
      <c r="G25" s="75">
        <v>23967291634</v>
      </c>
      <c r="H25" s="66">
        <v>65044000</v>
      </c>
      <c r="I25" s="66">
        <v>3496597481</v>
      </c>
      <c r="J25" s="66">
        <v>0</v>
      </c>
      <c r="K25" s="66">
        <v>33601523</v>
      </c>
      <c r="L25" s="13"/>
      <c r="M25" s="16">
        <f>'[1]ENERO 2020'!H21+'[1]FEBRERO 2020'!H21+'[1]MARZO 2020'!H21+'[1]ABRIL 2020'!H21+'[1]MAYO 2020'!H21+'[1]JUNIO 2020'!H21+AGOSTO!H25</f>
        <v>3977590564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s="12" customFormat="1" ht="23.25" customHeight="1" outlineLevel="3" x14ac:dyDescent="0.25">
      <c r="C26" s="13"/>
      <c r="D26" s="64" t="s">
        <v>42</v>
      </c>
      <c r="E26" s="55" t="s">
        <v>43</v>
      </c>
      <c r="F26" s="55"/>
      <c r="G26" s="75">
        <v>265853047</v>
      </c>
      <c r="H26" s="76">
        <v>6992527.0499999998</v>
      </c>
      <c r="I26" s="66">
        <v>66304550.579999998</v>
      </c>
      <c r="J26" s="66">
        <v>0</v>
      </c>
      <c r="K26" s="66">
        <v>21072070.59</v>
      </c>
      <c r="L26" s="13"/>
      <c r="M26" s="16">
        <f>'[1]ENERO 2020'!H22+'[1]FEBRERO 2020'!H22+'[1]MARZO 2020'!H22+'[1]ABRIL 2020'!H22+'[1]MAYO 2020'!H22+AGOSTO!H26</f>
        <v>45422543.049999997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s="12" customFormat="1" ht="22.5" customHeight="1" outlineLevel="3" x14ac:dyDescent="0.25">
      <c r="A27" s="12">
        <v>439005</v>
      </c>
      <c r="B27" s="74" t="s">
        <v>44</v>
      </c>
      <c r="C27" s="13"/>
      <c r="D27" s="64" t="s">
        <v>45</v>
      </c>
      <c r="E27" s="55" t="s">
        <v>46</v>
      </c>
      <c r="F27" s="55"/>
      <c r="G27" s="75">
        <v>80275241</v>
      </c>
      <c r="H27" s="66"/>
      <c r="I27" s="66">
        <v>0</v>
      </c>
      <c r="J27" s="66">
        <v>0</v>
      </c>
      <c r="K27" s="66"/>
      <c r="L27" s="13"/>
      <c r="M27" s="16">
        <f>'[1]ENERO 2020'!H23+'[1]FEBRERO 2020'!H23+'[1]MARZO 2020'!H23+'[1]ABRIL 2020'!H23+'[1]MAYO 2020'!H23+AGOSTO!H27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s="12" customFormat="1" ht="18" customHeight="1" outlineLevel="3" x14ac:dyDescent="0.25">
      <c r="A28" s="12">
        <v>439014</v>
      </c>
      <c r="B28" s="74" t="s">
        <v>47</v>
      </c>
      <c r="C28" s="13"/>
      <c r="D28" s="64" t="s">
        <v>48</v>
      </c>
      <c r="E28" s="55" t="s">
        <v>49</v>
      </c>
      <c r="F28" s="55"/>
      <c r="G28" s="75">
        <v>1565580078</v>
      </c>
      <c r="H28" s="66"/>
      <c r="I28" s="66">
        <v>1328231719.99</v>
      </c>
      <c r="J28" s="66">
        <v>0</v>
      </c>
      <c r="K28" s="66">
        <v>84397559.879999995</v>
      </c>
      <c r="L28" s="13"/>
      <c r="M28" s="16">
        <f>'[1]ENERO 2020'!H24+'[1]FEBRERO 2020'!H24+'[1]MARZO 2020'!H24+'[1]ABRIL 2020'!H24+'[1]MAYO 2020'!H24+'[1]JUNIO 2020'!H24+AGOSTO!H28</f>
        <v>397579460.97999996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s="12" customFormat="1" ht="17.25" hidden="1" outlineLevel="3" x14ac:dyDescent="0.3">
      <c r="C29" s="77"/>
      <c r="D29" s="78"/>
      <c r="E29" s="79" t="s">
        <v>50</v>
      </c>
      <c r="F29" s="78"/>
      <c r="G29" s="80">
        <v>0</v>
      </c>
      <c r="H29" s="80">
        <v>0</v>
      </c>
      <c r="I29" s="81">
        <v>0</v>
      </c>
      <c r="J29" s="80">
        <v>0</v>
      </c>
      <c r="K29" s="82">
        <v>0</v>
      </c>
      <c r="L29" s="13"/>
      <c r="M29" s="8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12" customFormat="1" ht="18" hidden="1" customHeight="1" outlineLevel="3" x14ac:dyDescent="0.25">
      <c r="A30" s="12" t="s">
        <v>51</v>
      </c>
      <c r="B30" s="74" t="s">
        <v>52</v>
      </c>
      <c r="C30" s="77"/>
      <c r="D30" s="84"/>
      <c r="E30" s="85" t="s">
        <v>53</v>
      </c>
      <c r="F30" s="84"/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12" customFormat="1" ht="18" hidden="1" customHeight="1" outlineLevel="3" x14ac:dyDescent="0.25">
      <c r="A31" s="12">
        <v>480819</v>
      </c>
      <c r="B31" s="74" t="s">
        <v>54</v>
      </c>
      <c r="C31" s="77"/>
      <c r="D31" s="84"/>
      <c r="E31" s="85" t="s">
        <v>55</v>
      </c>
      <c r="F31" s="84"/>
      <c r="G31" s="81">
        <v>0</v>
      </c>
      <c r="H31" s="81"/>
      <c r="I31" s="81">
        <v>0</v>
      </c>
      <c r="J31" s="81">
        <v>0</v>
      </c>
      <c r="K31" s="81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12" customFormat="1" ht="18" hidden="1" customHeight="1" outlineLevel="3" x14ac:dyDescent="0.25">
      <c r="A32" s="12">
        <v>480522</v>
      </c>
      <c r="B32" s="74" t="s">
        <v>56</v>
      </c>
      <c r="C32" s="77"/>
      <c r="D32" s="86"/>
      <c r="E32" s="87" t="s">
        <v>57</v>
      </c>
      <c r="F32" s="87"/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11" s="44" customFormat="1" ht="18" customHeight="1" x14ac:dyDescent="0.3">
      <c r="A33" s="12"/>
      <c r="C33" s="88"/>
      <c r="D33" s="89">
        <v>2</v>
      </c>
      <c r="E33" s="47" t="s">
        <v>58</v>
      </c>
      <c r="F33" s="47"/>
      <c r="G33" s="48">
        <v>1176000000</v>
      </c>
      <c r="H33" s="48">
        <v>0</v>
      </c>
      <c r="I33" s="48">
        <v>0</v>
      </c>
      <c r="J33" s="48">
        <v>0</v>
      </c>
      <c r="K33" s="48">
        <v>0</v>
      </c>
    </row>
    <row r="34" spans="1:11" ht="18" customHeight="1" x14ac:dyDescent="0.25">
      <c r="A34" s="8">
        <v>480535</v>
      </c>
      <c r="B34" s="8" t="s">
        <v>59</v>
      </c>
      <c r="C34" s="90"/>
      <c r="D34" s="91" t="s">
        <v>60</v>
      </c>
      <c r="E34" s="87" t="s">
        <v>61</v>
      </c>
      <c r="F34" s="87"/>
      <c r="G34" s="66">
        <v>1176000000</v>
      </c>
      <c r="H34" s="66">
        <v>0</v>
      </c>
      <c r="I34" s="66">
        <v>1176000000</v>
      </c>
      <c r="J34" s="66">
        <v>0</v>
      </c>
      <c r="K34" s="66">
        <v>0</v>
      </c>
    </row>
    <row r="35" spans="1:11" ht="18" customHeight="1" x14ac:dyDescent="0.25">
      <c r="C35" s="90"/>
      <c r="D35" s="92" t="s">
        <v>62</v>
      </c>
      <c r="E35" s="87" t="s">
        <v>63</v>
      </c>
      <c r="F35" s="87"/>
      <c r="G35" s="66">
        <v>0</v>
      </c>
      <c r="H35" s="66">
        <v>0</v>
      </c>
      <c r="I35" s="66">
        <v>0</v>
      </c>
      <c r="J35" s="66">
        <v>0</v>
      </c>
      <c r="K35" s="66">
        <v>0</v>
      </c>
    </row>
    <row r="36" spans="1:11" s="12" customFormat="1" ht="18" customHeight="1" x14ac:dyDescent="0.25">
      <c r="C36" s="77"/>
      <c r="D36" s="92" t="s">
        <v>64</v>
      </c>
      <c r="E36" s="93" t="s">
        <v>65</v>
      </c>
      <c r="F36" s="86"/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s="12" customFormat="1" ht="18" customHeight="1" x14ac:dyDescent="0.25">
      <c r="C37" s="77"/>
      <c r="D37" s="92" t="s">
        <v>66</v>
      </c>
      <c r="E37" s="93" t="s">
        <v>67</v>
      </c>
      <c r="F37" s="86"/>
      <c r="G37" s="66">
        <v>0</v>
      </c>
      <c r="H37" s="66">
        <v>0</v>
      </c>
      <c r="I37" s="66">
        <v>0</v>
      </c>
      <c r="J37" s="66">
        <v>0</v>
      </c>
      <c r="K37" s="66">
        <v>0</v>
      </c>
    </row>
    <row r="38" spans="1:11" s="12" customFormat="1" ht="18" customHeight="1" x14ac:dyDescent="0.25">
      <c r="C38" s="77"/>
      <c r="D38" s="92" t="s">
        <v>68</v>
      </c>
      <c r="E38" s="87" t="s">
        <v>69</v>
      </c>
      <c r="F38" s="87"/>
      <c r="G38" s="66">
        <v>0</v>
      </c>
      <c r="H38" s="66">
        <v>0</v>
      </c>
      <c r="I38" s="66">
        <v>0</v>
      </c>
      <c r="J38" s="66">
        <v>0</v>
      </c>
      <c r="K38" s="66">
        <v>0</v>
      </c>
    </row>
    <row r="39" spans="1:11" s="12" customFormat="1" ht="18" customHeight="1" thickBot="1" x14ac:dyDescent="0.3">
      <c r="C39" s="77"/>
      <c r="D39" s="92" t="s">
        <v>70</v>
      </c>
      <c r="E39" s="87" t="s">
        <v>71</v>
      </c>
      <c r="F39" s="87"/>
      <c r="G39" s="66">
        <v>0</v>
      </c>
      <c r="H39" s="66">
        <v>0</v>
      </c>
      <c r="I39" s="66">
        <v>0</v>
      </c>
      <c r="J39" s="66">
        <v>0</v>
      </c>
      <c r="K39" s="66">
        <v>0</v>
      </c>
    </row>
    <row r="40" spans="1:11" ht="18" hidden="1" customHeight="1" thickBot="1" x14ac:dyDescent="0.3">
      <c r="C40" s="90"/>
      <c r="D40" s="86">
        <v>3260</v>
      </c>
      <c r="E40" s="93" t="s">
        <v>54</v>
      </c>
      <c r="F40" s="86"/>
      <c r="G40" s="66">
        <v>0</v>
      </c>
      <c r="H40" s="66">
        <v>0</v>
      </c>
      <c r="I40" s="66">
        <v>0</v>
      </c>
      <c r="J40" s="66">
        <v>0</v>
      </c>
      <c r="K40" s="66">
        <v>0</v>
      </c>
    </row>
    <row r="41" spans="1:11" s="40" customFormat="1" ht="18" customHeight="1" thickBot="1" x14ac:dyDescent="0.4">
      <c r="C41" s="94"/>
      <c r="D41" s="95" t="s">
        <v>72</v>
      </c>
      <c r="E41" s="96"/>
      <c r="F41" s="97"/>
      <c r="G41" s="98">
        <v>27055000000</v>
      </c>
      <c r="H41" s="98">
        <v>72036527.049999997</v>
      </c>
      <c r="I41" s="98">
        <v>6067133751.5700006</v>
      </c>
      <c r="J41" s="98">
        <v>0</v>
      </c>
      <c r="K41" s="98">
        <v>139071153.47</v>
      </c>
    </row>
    <row r="42" spans="1:11" x14ac:dyDescent="0.25">
      <c r="C42" s="9"/>
      <c r="D42" s="9"/>
      <c r="E42" s="9"/>
      <c r="F42" s="9"/>
      <c r="G42" s="9"/>
      <c r="H42" s="9"/>
      <c r="I42" s="9"/>
      <c r="J42" s="10"/>
      <c r="K42" s="10"/>
    </row>
    <row r="43" spans="1:11" s="99" customFormat="1" ht="36.75" customHeight="1" thickBot="1" x14ac:dyDescent="0.25">
      <c r="C43" s="100"/>
      <c r="D43" s="100"/>
      <c r="E43" s="101" t="s">
        <v>73</v>
      </c>
      <c r="F43" s="101"/>
      <c r="G43" s="101"/>
      <c r="H43" s="101"/>
      <c r="I43" s="101"/>
      <c r="J43" s="101"/>
      <c r="K43" s="101"/>
    </row>
    <row r="44" spans="1:11" s="102" customFormat="1" ht="35.25" customHeight="1" thickBot="1" x14ac:dyDescent="0.25">
      <c r="C44" s="103"/>
      <c r="D44" s="103"/>
      <c r="E44" s="104" t="s">
        <v>74</v>
      </c>
      <c r="F44" s="105"/>
      <c r="G44" s="105"/>
      <c r="H44" s="105"/>
      <c r="I44" s="105"/>
      <c r="J44" s="106"/>
      <c r="K44" s="107" t="s">
        <v>75</v>
      </c>
    </row>
    <row r="45" spans="1:11" s="12" customFormat="1" ht="18" customHeight="1" x14ac:dyDescent="0.3">
      <c r="C45" s="13"/>
      <c r="D45" s="13"/>
      <c r="E45" s="108" t="s">
        <v>76</v>
      </c>
      <c r="F45" s="109"/>
      <c r="G45" s="109"/>
      <c r="H45" s="109"/>
      <c r="I45" s="110"/>
      <c r="J45" s="111">
        <v>4891133751.5699997</v>
      </c>
      <c r="K45" s="111">
        <v>139071153.47</v>
      </c>
    </row>
    <row r="46" spans="1:11" s="12" customFormat="1" ht="18" customHeight="1" x14ac:dyDescent="0.3">
      <c r="C46" s="13"/>
      <c r="D46" s="13"/>
      <c r="E46" s="112" t="s">
        <v>77</v>
      </c>
      <c r="F46" s="113"/>
      <c r="G46" s="113"/>
      <c r="H46" s="113"/>
      <c r="I46" s="114"/>
      <c r="J46" s="115">
        <v>4891133751.5699997</v>
      </c>
      <c r="K46" s="115">
        <v>139071153.47</v>
      </c>
    </row>
    <row r="47" spans="1:11" s="12" customFormat="1" ht="18" customHeight="1" x14ac:dyDescent="0.3">
      <c r="C47" s="13"/>
      <c r="D47" s="13"/>
      <c r="E47" s="112" t="s">
        <v>78</v>
      </c>
      <c r="F47" s="113"/>
      <c r="G47" s="113"/>
      <c r="H47" s="113"/>
      <c r="I47" s="114"/>
      <c r="J47" s="116">
        <v>0</v>
      </c>
      <c r="K47" s="116">
        <v>0</v>
      </c>
    </row>
    <row r="48" spans="1:11" s="12" customFormat="1" ht="18" customHeight="1" thickBot="1" x14ac:dyDescent="0.35">
      <c r="C48" s="13"/>
      <c r="D48" s="13"/>
      <c r="E48" s="117" t="s">
        <v>79</v>
      </c>
      <c r="F48" s="118"/>
      <c r="G48" s="118"/>
      <c r="H48" s="118"/>
      <c r="I48" s="119"/>
      <c r="J48" s="120">
        <v>4891133751.5699997</v>
      </c>
      <c r="K48" s="120">
        <v>139071153.47</v>
      </c>
    </row>
    <row r="52" spans="4:11" x14ac:dyDescent="0.25">
      <c r="D52" s="121"/>
      <c r="E52" s="121"/>
      <c r="F52" s="121"/>
      <c r="G52" s="121"/>
      <c r="H52" s="121"/>
      <c r="I52" s="121"/>
      <c r="J52" s="121"/>
      <c r="K52" s="121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Antonio Guzman Beltran</dc:creator>
  <cp:lastModifiedBy>Omar Antonio Guzman Beltran</cp:lastModifiedBy>
  <dcterms:created xsi:type="dcterms:W3CDTF">2023-11-02T15:10:40Z</dcterms:created>
  <dcterms:modified xsi:type="dcterms:W3CDTF">2023-11-02T15:18:44Z</dcterms:modified>
</cp:coreProperties>
</file>