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92.168.1.223\Sistema Documental Adm\14. CONTROL DE GESTIÓN - CGE\Oficina Control Interno 2021\Planes de Mejoramiento\PM_CGR\Evaluación IV Trimestre_2020\INFORME_PM_CGR\"/>
    </mc:Choice>
  </mc:AlternateContent>
  <xr:revisionPtr revIDLastSave="0" documentId="13_ncr:1_{4E297108-4936-4C17-AEFB-E43030797614}" xr6:coauthVersionLast="46" xr6:coauthVersionMax="46" xr10:uidLastSave="{00000000-0000-0000-0000-000000000000}"/>
  <bookViews>
    <workbookView xWindow="-110" yWindow="-110" windowWidth="19420" windowHeight="10560" xr2:uid="{00000000-000D-0000-FFFF-FFFF00000000}"/>
  </bookViews>
  <sheets>
    <sheet name="Hoja1" sheetId="1" r:id="rId1"/>
  </sheets>
  <definedNames>
    <definedName name="_xlnm._FilterDatabase" localSheetId="0" hidden="1">Hoja1!$AX$6:$BA$93</definedName>
    <definedName name="EFICAZ">#REF!</definedName>
    <definedName name="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3" i="1" l="1"/>
  <c r="S92" i="1"/>
  <c r="S91" i="1"/>
  <c r="S90" i="1"/>
  <c r="S89" i="1"/>
  <c r="S88" i="1"/>
  <c r="S87" i="1"/>
</calcChain>
</file>

<file path=xl/sharedStrings.xml><?xml version="1.0" encoding="utf-8"?>
<sst xmlns="http://schemas.openxmlformats.org/spreadsheetml/2006/main" count="1853" uniqueCount="655">
  <si>
    <t>MATRIZ DE SEGUIMIENTO A LOS PLANES DE MEJORAMIENTO CONTRALORÍA GENERAL DE LA REPUBLICA-CGR</t>
  </si>
  <si>
    <t>Identificación Acciones</t>
  </si>
  <si>
    <r>
      <t>Seguimiento Acciones</t>
    </r>
    <r>
      <rPr>
        <b/>
        <sz val="12"/>
        <color rgb="FFFFFF00"/>
        <rFont val="Century Gothic"/>
        <family val="2"/>
      </rPr>
      <t xml:space="preserve"> </t>
    </r>
  </si>
  <si>
    <t>Consecutivo</t>
  </si>
  <si>
    <t>Fila</t>
  </si>
  <si>
    <t>Modalidad de Registro</t>
  </si>
  <si>
    <t>Entidad</t>
  </si>
  <si>
    <t>Código Hallazgo</t>
  </si>
  <si>
    <t>Descripción del Hallazgo</t>
  </si>
  <si>
    <t>Causa del Hallazgo</t>
  </si>
  <si>
    <t>Acción de Mejora</t>
  </si>
  <si>
    <t>Actividades / Descripción</t>
  </si>
  <si>
    <t>Actividades / Unidad de Medida</t>
  </si>
  <si>
    <t>Actividades / Cantidades Unidad de Medida</t>
  </si>
  <si>
    <t>Fecha</t>
  </si>
  <si>
    <t>Fecha
Registro</t>
  </si>
  <si>
    <t>Tipo de Registro</t>
  </si>
  <si>
    <t>Proceso</t>
  </si>
  <si>
    <t>Responsable</t>
  </si>
  <si>
    <t>SEGUIMIENTO TRIMESTRAL DE ACCIONES DE MEJORAMIENTO</t>
  </si>
  <si>
    <t>EVALUACIÓN GLOBAL DEL PLAN DE MEJORAMIENTO</t>
  </si>
  <si>
    <t>Auditor Responsable</t>
  </si>
  <si>
    <t>Análisis Cualitativo</t>
  </si>
  <si>
    <t>Actividades / Avance Físico de Ejecución</t>
  </si>
  <si>
    <t>Estado</t>
  </si>
  <si>
    <t>Eficaz</t>
  </si>
  <si>
    <t>Conclusión y Justificación del Cierre</t>
  </si>
  <si>
    <t>Evidencia</t>
  </si>
  <si>
    <t xml:space="preserve">Observaciones </t>
  </si>
  <si>
    <t>2 AVANCE ó SEGUIMIENTO DEL PLAN DE MEJORAMIENTO</t>
  </si>
  <si>
    <t xml:space="preserve">FONDANE </t>
  </si>
  <si>
    <t>001-2017</t>
  </si>
  <si>
    <t>FONDANE suscribió y ejecutó la Orden de Compra N° 23400 de 2017 por un monto total de $752.948.334, por 204 soportes de las licencias de ORACLE del DANE, la cual proviene del Acuerdo Marco de Precios de Colombia Compra Eficiente CD-015-2017, objeto fue "Renovar el servicio de software Update License &amp; Support de las licencias Oracle propiedad del DANE". Continua Anexo 1 del Informe.</t>
  </si>
  <si>
    <t>Ausencia de un punto de control en la adquisición o renovación de las licencias de software.  Debilidad al establecer la pertinencia de la necesidad en la compra o renovación de software.</t>
  </si>
  <si>
    <t>Para la renovación de licencias de oracle del periodo 2018-2019 se removeran del contrato de soporte y mantenimiento, las licencias que no se requieran mas.</t>
  </si>
  <si>
    <t>Durante el proceso que se va a adelantar en enero de 2019 para la renovación del soporte con Oracle se van a eliminar las licencias que el DANE no va a necesitar mas.</t>
  </si>
  <si>
    <t>Número de licencias evaluadas.</t>
  </si>
  <si>
    <t>Plan de mejoramiento</t>
  </si>
  <si>
    <t>ARI - Administración de Recursos Informáticos</t>
  </si>
  <si>
    <t xml:space="preserve">Andres Holguin </t>
  </si>
  <si>
    <t xml:space="preserve">DIANA CAROLINA ORJUELA MORENO </t>
  </si>
  <si>
    <t>Se aporta evidencia de la remoción de llicencias  de  ORACLE ADVANCED ANALYTICS que no se requieren y que quedarán sin soporte por parte del proveedor (la fiirma ORACLE), aprobada por lSecretaría General.  Así como de el número de licencias evaluadas, en sendos oficios del proveedor.</t>
  </si>
  <si>
    <t>Cumplida</t>
  </si>
  <si>
    <t>Sí</t>
  </si>
  <si>
    <t xml:space="preserve"> Se aporta evidencia de la remoción de licencias  de  ORACLE ADVANCED ANALYTICS que no se requieren y que quedarán sin soporte por parte del proveedor;  y del número de licencias evaluadas.</t>
  </si>
  <si>
    <t>1.Oficio de ORACLE con licencias excluidas (LicenciasExcluidas_Soporte_Oracle_2019-18.pdf); 2.Oficio de  Oracle con el número de licencias evaluadas (Numero Licencias Evaluadas Oracle.PDF)</t>
  </si>
  <si>
    <t>Fortalecer el mapa de riesgos e Incluir controles que evidencien la revisión y aprobación de la oficina de sistemas en cada compra o renovación de software</t>
  </si>
  <si>
    <t>Incluir en el Mapa de Riesgos del Proceso ARI un punto de Control que garantice la ejecución y monitoreo de la actividad relacionada con el visto bueno en la compra de software y hardware.</t>
  </si>
  <si>
    <t>Mapa de riesgos actualizado, aprobado y publicado</t>
  </si>
  <si>
    <t>2019/01/09</t>
  </si>
  <si>
    <t>Se incluyó como control el visto bueno del Jefe de la Oficina de Sistemas para la compra de Software y Hardware (en cumplimiento del  inciso c) del artículo 7 de la Resolución 0447 de 2019 del DANE-FONDANE) en la matriz de riesgos de gestión del proceso Administración de Recursos Informáticos (ARI), la cual está ajustada, aprobada y publicada en ISOLUCION.</t>
  </si>
  <si>
    <t>Se aportó evidencia de la matriz de riesgos del proceso Administración de Recursos Informáticos (ARI) ajustada, aprobada y publicada en ISOLUCION.</t>
  </si>
  <si>
    <t>Matriz de riesgos del proceso ARI (PDE-040-LIN-001-r-001 V6 ARI_OCT2019.xlsx)</t>
  </si>
  <si>
    <t>Incluir actividades que oficialicen los controles de validación por parte de sistemas en los procedimientos de compra de bienes y servicios</t>
  </si>
  <si>
    <t>Incluir en el procedimiento de Bienes y Servicios del Proceso de Gestión Contractual un lineamiento que garantice el cumplimiento de lo establecido enla Resolución 0447 de 2019 en relación del visto bueno enla compra de software y hardware por parte del Jefe de la Oficina de Sistemas.</t>
  </si>
  <si>
    <t>Procedimiento revisado, actualizado y socializado en Isolución.</t>
  </si>
  <si>
    <t>Mediante la reformulación y reprogramación No. Consecutivo 2019046r1, se incluyó el Vo.Bo. de la Oficina de Sistemas en el “GCO-000-MOT-001-r-001 Formato de control de ingreso de documentos al expediente bienes y servicios VERSION:03” para la adqusición de software y/o hardware, en cumplimiento  del  inciso c) del artículo 7 de la Resolución 0447 de 2019 del DANE-FONDANE.</t>
  </si>
  <si>
    <t>Se aportó evidencia de la inclusión de un lineamiento para la compra de software y hardware establecido en el  inciso c) del artículo 7 de la Resolución 0447 de 2019 del DANE-FONDANE.</t>
  </si>
  <si>
    <t>Formato de control de ingreso de documentos al expediente-bienes y servicios (FORMATODECONTROLDEINGRESOV3.docx)</t>
  </si>
  <si>
    <t>Inventariar los procedimientos para la compra o renovación de software e incluir puntos de control que oficialicen de manera obligatoria el visto bueno de sistemas en cada transacción.</t>
  </si>
  <si>
    <t>Lineamientos</t>
  </si>
  <si>
    <t>2019/05/31</t>
  </si>
  <si>
    <t>Modificada la unidad de medida de esta acción de procedimientos a lineamientos, se incluyó un lineamiento para la compra de software y Hardware en la  Resolución 0447 del 22 de marzo de 2019 del DANE, “Por la cual el Departamento Administrativo Nacional de Estadística adopta las Políticas de Gobierno Digital y Seguridad Digital, se designa al Líder de Gobierno y Seguridad Digital y se dictan otras disposiciones”</t>
  </si>
  <si>
    <t>Se aportó evidencia del establecimiento de un lineamiento oficial para la validación de la Oficina de Sistemas en la adquisición de software y hardware mediante Resolución 0447 del 22 de marzo de 2019 del DANE.</t>
  </si>
  <si>
    <t>Resolución 0447 del 22 de marzo de 2019 del DANE (Resolucion 0447 GOBIERNO DIGITAL.pdf)</t>
  </si>
  <si>
    <t xml:space="preserve">DANE </t>
  </si>
  <si>
    <t>01 2016/7</t>
  </si>
  <si>
    <t>Hallazgo 1. Ejercicios de Arquitectura Empresarial (OI):Se evidenció que no ha iniciado el proceso de Arquitectura Empresarial, el cual permite alinear los diferentes componentes de la entidad desde la estrategía, procesos, planes, programas, proyectos y personas, con los componentes de la arquitectura de TI.</t>
  </si>
  <si>
    <t>Falta de seguimiento a las Buenas prácticas para la creación de la capacidad de arquitectura empresarial dadas en las guías G.GEN.02 -Adopción y G.GEN.03 Guía General de un Proceso de Arquitectura Empresarial.</t>
  </si>
  <si>
    <t>Revisión de las guías de adopción y  de un proceso de arquitectura empresarial, para la definición del plan de trabajo para el proceso de arquitectura empresarial</t>
  </si>
  <si>
    <t>Elaborar el plan de trabajo del proceso de arquitectura empresarial, de acuerdo con los lineamientos dados por MINTIC</t>
  </si>
  <si>
    <t>Documento</t>
  </si>
  <si>
    <t>2018/07/23</t>
  </si>
  <si>
    <t>Se elaboró como plan de trabajo una hoja de ruta que precisa los proyectos, responsables y fechas para alinear los diferentes componentes de la entidad desde la estrategia, procesos, planes, programas, proyectos y personas, con los componentes de la arquitectura de TI.  Además, se elaboró un diagnóstico (AS-IS) y la especificación de la arquitectura objetivo de la gestión de TI (TO BE).</t>
  </si>
  <si>
    <t>Se aportó evidencia del inicio del proceso de Arquitectura Empresarial mediante  la elaboración de una hoja de ruta, un diagnóstico (AS-IS) y la especificación de la arquitectura objetivo de la gestión de TI (TO BE).</t>
  </si>
  <si>
    <t xml:space="preserve">1. Plan de Trabajo (DANE-005-2019-Arquitectura actual de la gestión de TI.docx) 2. Diagnóstico (DANE-005-2019-Arquitectura actual de la gestión de TI.docx)  3. Especificación de la arquitectura objetivo de la gestión de TI (DANE-005-2019-Arquitectura objetivo de la gestión de TI.docx TO BE) </t>
  </si>
  <si>
    <t>Hallazgo 2. Catálogo de Componentes Información (OI):No cuenta con el catálogo de componentes de información conforme a lo estipulado en la guía G.INF.07 Guía Técnica Construcción del Catálogo de Componentes de Información.</t>
  </si>
  <si>
    <t>Falta de seguimiento a las buenas prácticas y recomendaciones del MINTIC  como es la G.INF.07 Guía Técnica Construcción del Catálogo de Componentes de Información.</t>
  </si>
  <si>
    <t>Validación de la G.INF.07 Guía Técnica Construcción de Catálogo de Componentes de información, con el fin de establecer los ajustes a realizar sobre el Catálogo de Componentes de información de la entidad</t>
  </si>
  <si>
    <t>Generar el Catálogo de Componentes de información, de acuerdo con lo establecido en la Guía Técnica de Construcción del Catálogo de Componentes de información.</t>
  </si>
  <si>
    <t>Catálogo</t>
  </si>
  <si>
    <t>Se elaboró un catálogo de componentes de información conforme a lo estipulado en la guía G.INF.07 Guía Técnica Construcción del Catálogo de Componentes de Información, con fecha 7 de octubre de 2019.</t>
  </si>
  <si>
    <t>Se aportó evidencia de catálogo de componentes de información conforme a lo estipulado en la guía G.INF.07 Guía Técnica Construcción del Catálogo de Componentes de Información.</t>
  </si>
  <si>
    <t>Catálogo de componentes (DANE-005-2019-Catalogo-Componentes-Informacion Ver 11.xlsx)</t>
  </si>
  <si>
    <t>03 2016/7</t>
  </si>
  <si>
    <t>Hallazgo 3. Reservas Presupuestales: No se liberaron los saldos correspondientes de los contratos números 846 y 729 de 2016, los cuales se constituyeron como reservas presupuestales y en realidad eran valores que no se ejecutaron.</t>
  </si>
  <si>
    <t>Son ocasionadas por falta de control y comunicación entre las áreas, así como una deficiente gestión por parte de los supervisores de los contratos que no informan oportunamente al area financiera para que realice los registros pertinentes enel SIIF,lo que genera sobreestimación de las reservas presupuestales.</t>
  </si>
  <si>
    <t>Establecer los criterios para la correcta ejecución presupuestal, al cierre de la vigencia</t>
  </si>
  <si>
    <t>Establecer e incorporar Políticas de Operación en los documentos de liquidación de cuentas para pagar</t>
  </si>
  <si>
    <t>Políticas</t>
  </si>
  <si>
    <t>AFI - Administración de Recursos Financieros</t>
  </si>
  <si>
    <t>Leonard Paez</t>
  </si>
  <si>
    <t xml:space="preserve">LUIS ANTONIO PINEDA GOMEZ </t>
  </si>
  <si>
    <t>El area financiera establecio directrices con el fin de minimizar y programar efectivamente el pago de las cuentas por pagar de la Entidad.</t>
  </si>
  <si>
    <t>Revisadas las actividades se verificaron las evidencias para la liquidacion de cuentas por pagar bajo la circular interna 014 de 30 de agosto de 2019, de igual forma se establecio el PROCEDIMIENTO LIQUIDACIÓN DE CUENTAS PARA PAGO.</t>
  </si>
  <si>
    <t>PROCEDIMIENTO LIQUIDACIÓN DE CUENTAS PARA PAGO. CÓDIGO: AFI-041-PD-001 VERSIÓN: 11 FECHA: 23/Oct/2019
Circular interna 014 de 30 de agosto de 2019</t>
  </si>
  <si>
    <t>Auditoria de cumplimiento Estrategia Gobierno en línea GEL vigencias 2016 y 2017. Se replantea acción por no ser efectiva</t>
  </si>
  <si>
    <t>Precisar y concertar criterios de ejecución presupuestal y pago de obligaciones con las dependencias involucradas para reducir reservas presupuestales.</t>
  </si>
  <si>
    <t>Concertar criterios</t>
  </si>
  <si>
    <t>El area Financiera estableció políticas que permiten reducir las reservas presupuestales de la Entidad.</t>
  </si>
  <si>
    <t>La circular interna 014 de 30 de agosto de 2019, determina las políticas de operación y criterios de ejecución presupuestal y pago de obligaciones de manera oportuna.</t>
  </si>
  <si>
    <t>Circular interna 014 de 30 de agosto de 2019
\\systema20\Planes_de_mejoramiento\Contraloría General de la República\AFI\Evidencias\DANE\03 2016-7\Fila 11</t>
  </si>
  <si>
    <t>Divulgar las políticas de operación y criterios de ejecución presupuestal y pago de obligaciones (procedimiento y circular)</t>
  </si>
  <si>
    <t>Procedimiento y Circular</t>
  </si>
  <si>
    <t xml:space="preserve">La reducción de los riezgos con la socialización de las politicas establecidas por el area financiera. </t>
  </si>
  <si>
    <t xml:space="preserve">Revisadas las actividades de esta accion con la circular  interna 014 de 30 de agosto de 2019, quedan establecidas las políticas de operación y criterios de ejecución presupuestal y pago de obligaciones </t>
  </si>
  <si>
    <t>\\systema20\Planes_de_mejoramiento\Contraloría General de la República\AFI\Evidencias\DANE\03 2016-7\Fila 11</t>
  </si>
  <si>
    <t>Elaborar un cuadro comparativo de reservas presupuestales de las últimas dos vigencias</t>
  </si>
  <si>
    <t>Cuadro</t>
  </si>
  <si>
    <t xml:space="preserve">El análisis comparativo permite verificar la efectividad del procedeimiento establecido y su buen funcionamiento en la reducción de las reservas presupuestales.  </t>
  </si>
  <si>
    <t>Se evidencia cuadro comparativo de reservas presupuestales de vigencia  2018/2019</t>
  </si>
  <si>
    <t>\\systema20\Planes_de_mejoramiento\Contraloría General de la República\AFI\Evidencias\DANE\03 2016-7\Fila 13</t>
  </si>
  <si>
    <t>001  2017</t>
  </si>
  <si>
    <t>Hallazgo 1. Rendimientos Financieros de Recursos Entregados en Administración: Una vez verificados los registros contables de los rendimientos financieros , vigencia 2017, de los convenios suscritos con  FONADE, y cotejados con la información reportada, se identificó que el registro de los rendimientos financieros consignados por FONADE a la CUN, presenta una diferencia de $19.783.679.</t>
  </si>
  <si>
    <t>No realizó un control y seguimiento de los rendimientos financieros de forma mensual, con el fin de verificar el registro correcto de dichas transacciones o hechos económicos.</t>
  </si>
  <si>
    <t>Control - seguimiento mensual de la legalización de saldos con  FONADE, realizar la Conciliación de saldos.</t>
  </si>
  <si>
    <t>Establecer un formato de conciliación de los rendimientos financieros, debidamente estandarizado.</t>
  </si>
  <si>
    <t>Formato de conciliación de rendimientos financieros formalizado en Isolución</t>
  </si>
  <si>
    <t>2018/12/31</t>
  </si>
  <si>
    <t>Formato aprobado, publicado en isolución verificados que permitiran demostrar la razonabilidad de los saldos contables.</t>
  </si>
  <si>
    <t>Se verificaron las evidencias de conciliación que permiten  establecer control a los saldos de los rendimientos financieros con FONDANE.</t>
  </si>
  <si>
    <t>\\systema20\Planes_de_mejoramiento\Contraloría General de la República\AFI\Evidencias\DANE\001  2017\2019030
\\systema20\Planes_de_mejoramiento\Contraloría General de la República\AFI\Evidencias\DANE\001  2017\Fila 1</t>
  </si>
  <si>
    <t xml:space="preserve">Auditoría Financiera vigencia Año 2017, acciones replanteadas, porque no han sido efectivas y el hallazgo persiste en la Entidad </t>
  </si>
  <si>
    <t>Se actualizará en Isolución "Guía de registro información contable y diligenciamiento de informes DANE-FONDANE"</t>
  </si>
  <si>
    <t>Guía de registro información contable y diligenciamiento de informes DANE -FONDANE actualizada en Isolución.</t>
  </si>
  <si>
    <t>Guia aprobada y publicada en Isolución que garantiza el cumplimiento de la actividad.</t>
  </si>
  <si>
    <t xml:space="preserve">En este procedimiento permite establecer y realizar las conciliaciones de la información contable de toda naturaleza, Guía Registro Información Contable y Diligenciamiento De Informes DANE – FONDANE, código: AFI-051-GU-001” y Procedimiento Seguimiento Información Contable y Diligenciamiento Informes DANE- FONDANE. Código: AFI-051-PD-001”. 
</t>
  </si>
  <si>
    <t>\\systema20\Planes_de_mejoramiento\Contraloría General de la República\AFI\Evidencias\DANE\001  2017\Fila 2</t>
  </si>
  <si>
    <t>Socializar formato de conciliación de Rendimientos Financieros mediante correo electrónico a los responsables</t>
  </si>
  <si>
    <t>Correos electrónicos a los responsables</t>
  </si>
  <si>
    <t xml:space="preserve">Socialización de documentos, mediante correo electrónico, soporte 13 de agosto de 2019, igualmente mediante correo electrónico del 23 de agosto de 2019, se socializó la actualización de la Guía. </t>
  </si>
  <si>
    <t>Se socializa guia Guía Registro Información Contable y Diligenciamiento De Informes DANE – FONDANE a los funcionarios reponsables de este proceso</t>
  </si>
  <si>
    <t>\\systema20\Planes_de_mejoramiento\Contraloría General de la República\AFI\Evidencias\DANE\001  2017\Fila 3</t>
  </si>
  <si>
    <t>Realizar la conciliación de saldos de acuerdo a formato estandarizado.</t>
  </si>
  <si>
    <t>Conciliaciones de rendimientos financieros en formato estandarizado</t>
  </si>
  <si>
    <t>El area financiera esta realizando conciliaciones mensuales en el formato paratal fin.</t>
  </si>
  <si>
    <t>Se evidencia que se ha venido cumpliendo con la actividad en formato de conciliacion establecido para tal fin.</t>
  </si>
  <si>
    <t>\\systema20\Planes_de_mejoramiento\Contraloría General de la República\AFI\Evidencias\DANE\001  2017\Fila 4</t>
  </si>
  <si>
    <t>1 SUSCRIPCIÓN DEL PLAN DE MEJORAMIENTO</t>
  </si>
  <si>
    <t>002  2017</t>
  </si>
  <si>
    <t>Hallazgo 2. Nota contable cuenta Rendimiento Financieros Sobre Depósitos en Admón: se evidencia que los intereses de rendimientos que registró el Convenio No.213050  correspondió a $359.830.551, que representa el 65,07% de los ingresos generados por los recursos entregados a terceros y el 37,13% restante a los ingresos generados por los recursos del convenio No 215088 por $193.185.267,</t>
  </si>
  <si>
    <t>En el análisis de la consignación de la nota, no se realizó la desagregación de la información correspondiente a los Convenios que la componen.</t>
  </si>
  <si>
    <t>Control - seguimiento a las notas contables que revele la desagregación al detalle.</t>
  </si>
  <si>
    <t>Aplicación del Manual de Políticas Contables, en cuanto a las Revelaciones.</t>
  </si>
  <si>
    <t>Actualización de Documento tipo parámetro contable, relacionado con las notas a los estados financieros, conforme a la REVELACIÓN detallada de la información.</t>
  </si>
  <si>
    <t>2019/03/31</t>
  </si>
  <si>
    <t>El area financiera elabora la conciliacion de rendimientos de depositos en administracion,</t>
  </si>
  <si>
    <t>Para la vigencia del cierre del año 2018 DANE cumplió con la presentación de los Estados Financieros con forme a lo establecido en la resolución 182 de mayo 19 de 2017 emanada por la Contaduría General de la Nación. Se puede evidenciar en las páginas 122 y 123 de las Notas a los Estados Financieros.</t>
  </si>
  <si>
    <t>Notas a los Estados Financieros de DANE con corte a 31 de diciembre de 2018. Publicados en la página web del DANE. Ruta.https://www.dane.gov.co/files/control_participacion/rendicion_cuentas/DANE-estados-financieros-analisis-resumen-dic-2018.pdf</t>
  </si>
  <si>
    <t>003  2017</t>
  </si>
  <si>
    <t>Hallazgo No. 3 Reservas presupuestales 2017: Evaluada la constitución de reservas presupuestales seleccionadas, se evidenció que en el caso de 19 de las 23 reservas evaluadas, no se cumple con la normativa citada.</t>
  </si>
  <si>
    <t>Son ocasionadas por falta de control y comunicación entre las área lo que genera sobreestimación de las reservas presupuestales.</t>
  </si>
  <si>
    <t>Control - seguimiento mensual de saldos con todas las áreas del DANE y FONDANE.</t>
  </si>
  <si>
    <t>Articular la Ejecución Presupuestal con las Áreas involucradas en el   seguimiento del Plan anual de Caja – PAC.</t>
  </si>
  <si>
    <t>Ayuda de Memoria del Seguimiento de Plan Anual de Caja PAC.</t>
  </si>
  <si>
    <t>2019/02/01</t>
  </si>
  <si>
    <t>2019/11/30</t>
  </si>
  <si>
    <t>El Área Financiera - Grupo SIIF, realiza mensualmente las reuniones de programación de PAAC, las cuales son documentadas mediante actas y donde se realiza seguimiento a la ejecución del PAC mensual, al pago de las reservas presupuestales  y se tratas tremas varios.</t>
  </si>
  <si>
    <t xml:space="preserve">Se da cumplimiento al control mensual del PAC con las areas involucradas </t>
  </si>
  <si>
    <t>\\systema20\Planes_de_mejoramiento\Contraloría General de la República\AFI\Evidencias\DANE\003  2017\Fila 6</t>
  </si>
  <si>
    <t>004  2017</t>
  </si>
  <si>
    <t>Hallazgo No. 4 Vigencias Futuras:.. la administración del DANE inobservó el requisito establecido en la norma que señala que "Como mínimo, de las vigencias futuras que se soliciten se deberá contar con apropiación del quince por ciento (15%) en la vigencia fiscal en la que éstas sean autorizadas",...</t>
  </si>
  <si>
    <t>No interpretar que dé debía contar con apropiación disponible y libre de afectación para garantizar la asunción de compromisos con el porcentaje del 15% de la vigencia en curso.</t>
  </si>
  <si>
    <t>Revisión del procedimiento y  capacitación a los funcionarios responsables de la gestión presupuestal.</t>
  </si>
  <si>
    <t>Revisión y ajuste del procedimiento y  sesión de capacitación a los funcionarios responsables de la gestión presupuestal con el Ministerio de Hacienda.</t>
  </si>
  <si>
    <t>Procedimiento ajustado en Isolucion, Registro de Asistencia, Presentación temática y evaluación del aprendizaje.</t>
  </si>
  <si>
    <t>Se actualizó el Procedimiento Expedición del Registro Presupuestal DANE - FONDANE el 21 de agosto de 2019, estableciendo en la actividad No. 8 el registro de solicitud de autorización de Vigencias futuras. 
óAsí mismo, se observó que se realizó una capacitación el 22 de octubre de 2019 sobre vigencias futuras y la unificación de criterios, la cual se evaluó a los participantes, con el fin de verificar la comprension de la misma y el desarrollo de la competencia laboal necesaria para la aplicacion del control. Los soportes documentales se encuentran ubicados en el siguiente LInk: Systema 20 W:\Contraloría General de la República\AFI\Evidencias\HALL # 3  (CGR) PTO Y SIIF VIG AUD 2017-2018.</t>
  </si>
  <si>
    <t>Revisadas las actividades del plan de mejoramiento suscrito con CGR se verificó el control para el requisito normativo de las vigencias futuras, estandarazado y formalizado en la actividad PROCEDIMIENTO EXPEDICIÓN DEL REGISTRO PRESUPUESTAL DANE - FONDANE. CÓDIGO: AFI-021-PD-002 VERSIÓN: 8 FECHA: 21/Ago/2019. Así mismo se constato la aplicación de este control mediante la expedición  de certificado de conformodidad de cada vigencia futura tramitada expedida por el Grupo de Presupuesto DANE.</t>
  </si>
  <si>
    <t xml:space="preserve">Actividad 8 del PROCEDIMIENTO EXPEDICIÓN DEL REGISTRO PRESUPUESTAL DANE - FONDANE. CÓDIGO: AFI-021-PD-002 VERSIÓN: 8 FECHA: 21/Ago/2019
Certificaciones de certificado de conformodidad de cada vigencia futura tramitada expedida por el Grupo de Presupuesto DANE.
</t>
  </si>
  <si>
    <t>001  2015</t>
  </si>
  <si>
    <t>Hallazgo No 1 -Garantía del contrato. El contrato número 1202 de 2014 y sus prorrogas que extendieron su plazo de ejecución hasta el 31 de marzo de 2015, no contaron con la prórroga de la garantía de responsabilidad civil excontractual desde el 31 de diciembre de 2014 hasta el 31 de marzo de 2015 exponiendo a la entidad a asumir perjuicios patrimoniales y extrapatrimoniales durante el..</t>
  </si>
  <si>
    <t xml:space="preserve">Deficiencias en la Supervisión del contrato.
Debilidades en la métodologia de supervisión contractual.
Inaplicación de criterios para designar supervisión de contratos.
Informe de supervisión no utilizado como base para la toma de decisiones de contratación.
Imprecisión del contenido mínimo del informe de supervisión contractual. </t>
  </si>
  <si>
    <t>Estandarizar el informe de supervision contractual</t>
  </si>
  <si>
    <t>Actualización articulada y concertada de la documentación del proceso GCO:</t>
  </si>
  <si>
    <t>Documentación publicada en Isolución</t>
  </si>
  <si>
    <t>GCO - Gestión Contractual</t>
  </si>
  <si>
    <t>Daniel Castilla</t>
  </si>
  <si>
    <t xml:space="preserve">ARMANDO SANCHES GUEVARA - DUVY JOHANNA PLAZAS SOCHA </t>
  </si>
  <si>
    <t xml:space="preserve">El Proceso de Gestión Contractual adoptó el formato de Aprobación de Garantía Única de Cumplimiento Código GCO-20-PD-001-r-017; el Formato de solicitud de modificación contractual código GCO-020-PD-001-r-19 y el Formato Único de actividades y Certificado de cumplimiento código GCO-020-PD-001-r-009, los cuales se encuentran publicados en el aplicativo de Isolución. </t>
  </si>
  <si>
    <t>Formato de Aprobación de Garantía Única de Cumplimiento Código GCO-20-PD-001-r-017; el Formato de solicitud de modificación contractual código GCO-020-PD-001-r-19 y el Formato Único de actividades y Certificado de cumplimiento código GCO-020-PD-001-r-009</t>
  </si>
  <si>
    <t>La Entidad estableció controles a partir de la adopción de formatos tipo parámetro que han garantizado el control de la aprobación de las garantías cuando se realizan las modificaciones contractuales.</t>
  </si>
  <si>
    <t xml:space="preserve">El Proceso de Gestión Contractual reformuló las actividades del Plan de Mejoramiento por medio de las comunicaciones con radicados Nos. 20193400418091 y 20193130071903 del 04 y 8 de octubre de 2019 por cambio del Mapa de Proceso y caracterización del mismo. </t>
  </si>
  <si>
    <t>Divulgación, socialización y evaluación de la documentación del proceso GCO</t>
  </si>
  <si>
    <t>Documentación divulgados</t>
  </si>
  <si>
    <t>El Proceso de Gestión Contractual realizó sensibilización para fortalecer aspectos generales de la supervisión los días 4, 10 y 12 de julio de 2019 a las Direcciones Tecnicas, Direcciones Territoriales; Coordinaciones, Secretaría General y Oficinas Asesoras; así mismo, en la Subsede de Pasto se realizó los días 23 y 26 de julio de 2019; Dirección Territorial Bogotá el 16 de Septiembre de 2019 y video conferencia a las Direcciones Territoriales el día 22 de agosto de 2019.</t>
  </si>
  <si>
    <t xml:space="preserve">Presentaciones de sensibilizaciones efectuadas, Listados de Asistencia que se encuentran ubicados en el link: W:\Contraloría General de la República\GCO\Evidencias\DANE\001  2015\Fila 15 </t>
  </si>
  <si>
    <t>Durante la vigencia 2019, se realizó una serie de jornadas de sensibilización en cada una de las sedes del DANE relacionadas con estrategías para el mejoramiento de la gestión contractual en cada una de sus etapas, en especial requisitos de perfeccionamiento, ejecución, modificaciones contractuales y deberes de supervisión.</t>
  </si>
  <si>
    <t>Autoevaluación de la eficacia del proceso GCO a partir de una muestra de la contratación del último trimestre</t>
  </si>
  <si>
    <t>Informe de autoevaluación GCO</t>
  </si>
  <si>
    <t>Se observó que el proceso de Gestión Contractual revisó una muestra de 10 contratos que presentaron modificaciones contractuales durante la vigencia 2019, con el fin de verificar la aplicación de los controles establecidos.</t>
  </si>
  <si>
    <t xml:space="preserve">Acta de verificación </t>
  </si>
  <si>
    <t xml:space="preserve">De acuerdo a la verificación de la muestra efectuada como autoevaluación de la eficacia de las acciones del hallazgo, se observó que se han aplicado los formatos adoptados para la ejecución contractual, entre ellos, el formato unico de actividades y/o supervisión, y la solicitud de modificaciones contractuales. </t>
  </si>
  <si>
    <t>002  2015</t>
  </si>
  <si>
    <t>Hallazgo No 2. Publicación en el SECOP. Se evidenció que el DANE no publicó en el SECOP, dentro del término señalado en las normas, los siguientes actos contractuales: Contrato de consultoría 2962 de 2015, LP-003-2015- contrato 2960 de 2015, licitación publica No. 05-2014-contrato de obra pública 1137 de 2014, contrato 1137 de 2014, contrato 951 de 2014, contrato de prestación de serv...</t>
  </si>
  <si>
    <t>Debilidades administrativas por falta de publicación de los procesos contractuales en SECOP dentro del término legal</t>
  </si>
  <si>
    <t>Implementación del SECOP II</t>
  </si>
  <si>
    <t>Sensibilizar sobre el registro y la importancia del cargue oportuno  de los documentos en SECOP II, al personal que participe en los procesos de contratación (Contratistas y personal del grupo de contratación) de la DTC.</t>
  </si>
  <si>
    <t>Presentación</t>
  </si>
  <si>
    <t>2019/01/31</t>
  </si>
  <si>
    <t>Se observan listados de capacitación realizadas en la vigencia 2018 y la vigencia 2019 en DANE Central y la Dirección Territorial Bogotá, así mismo, se generaron las Circulares Nos 008 de 2018; 004 de 2019</t>
  </si>
  <si>
    <t>Presentaciones de sensibilizaciones efectuadas, Listados de Asistencia que se encuentran ubicados en el link: W:\Contraloría General de la República\GCO\Evidencias\DANE\002  2015\Fila 17</t>
  </si>
  <si>
    <t>La Entidad durante el último trimestre de 2018 y toda la vigencia 2019 efectuó capacitaciones y expidió circulares con lineamientos que garantizaran el cargue de la información en el aplicativo SECOP desde las Direcciones Territoriales y DANE Central.</t>
  </si>
  <si>
    <t>Revisión de controles para la publicación oportuna de los procesos de contratación en SECOP II</t>
  </si>
  <si>
    <t>Registro de la contratación en SECOP II</t>
  </si>
  <si>
    <t>Listado de contratación</t>
  </si>
  <si>
    <t>La Entidad desde la vigencia 2018 consolida toda la información de los contratos suscritos en una herramienta denominada Tableros de Control, en la cual se registra la ruta de cada uno de los contratos cargados en SECOP; en la vigencia 2019 dicha herramienta fue adoptada formalmente mediante la Circular 004 de 2019.</t>
  </si>
  <si>
    <t>Tableros de Control de contratación efectuada en la vigencia 2018 y 2019, ubicados en el link: W:\Contraloría General de la República\GCO\Evidencias\DANE\002  2015\Fila 18</t>
  </si>
  <si>
    <t>La Entidad adoptó una herramienta propia denominada Tableros de Control, con información esencial para el seguimiento de la celebración y ejecución contractual a nivel Nacional.</t>
  </si>
  <si>
    <t>003  2015</t>
  </si>
  <si>
    <t>Hallazgo No 3. Supervisión. Revisado el expediente contractual No.055 de 2011, se evidenció que el supervisor no cumplió con los deberes y obligaciones establecidas en el Manual de contratación del DANE-FONDANE, toda vez que no existen los informes de supervisión que permitan establecer la vigilancia y control sobre la ejecución idónea y oportuna del objeto contractual; así como la v...</t>
  </si>
  <si>
    <t>El Proceso de Gestión Contractual revisó y actualizó el procedimiento de Contratación Servicios Profesionales y de Apoyo a la Gestión GCO-020-PD-001, estableciendo en la actividad 21 la presentación del informe de actividades Formato Único de Informe de Actividades GCO-020-PD-001-r-009, así mismo, establecio la Circular 006 sobre lineamientos e Instrucciones Contratación de Servicios Profesionales.</t>
  </si>
  <si>
    <t xml:space="preserve">Formato Unico de Actividades y Certificado de Cumplimiento GCO-020-PD-001-r-009 aprobado y publicado en Isolución. </t>
  </si>
  <si>
    <t>Se adoptó el Formato Único de Actividades, el cual permite realizar la vigilancia de los contratos suscritos por el DANE de manera uniforme y estándar, logrando que todas las supervisiones realicen seguimiento a cada una de las obligaciones contractuales y el cumplimiento de los pagos de los aportes al Sistema de Seguridad Social.</t>
  </si>
  <si>
    <t xml:space="preserve">El Proceso de Gestión Contractual reformuló las actividades del Plan de Mejoramiento por medio de las comunicaiones con radicados Nos. 20193400418091 y 20193130071903 del 04 y 8 de octubre de 2019 por cambio del Mapa de Proceso y caracterización del mismo. </t>
  </si>
  <si>
    <t>Listados de Asistencia a sensibilizaciones, archivos digitales de las presentaciones efectuadas ubicados en el link: W:\Contraloría General de la República\GCO\Evidencias\DANE\003  2015\Fila 20.</t>
  </si>
  <si>
    <t>A través de las jornadas de sensibilización y divulgación, el Proceso GCO contribuyó al uso efectivo del Formato Único de Informe de Actividades, como herramienta para la vigilancia y control de los contratos celebrados por el DANE.</t>
  </si>
  <si>
    <t>003 2015</t>
  </si>
  <si>
    <t xml:space="preserve">Se observó que el proceso de Gestión Contractual revisó una muestra de 10 contratos que permitieron evidenciar la aplicación del formato unico de actividades, así mismo, en la realización de las auditorías de la vigencia 2019, se observo el uso del mismo. </t>
  </si>
  <si>
    <t>De acuerdo a la verificación de la muestra efectuada como autoevaluación de la eficacia de las acciones del hallazgo, se evidencia uso de los formatos adoptados para la ejecución contractual. Adicionalmente en la realización de las auditorías de la vigencia 2019, se evidenció la aplicación del mismo formato.</t>
  </si>
  <si>
    <t>004  2015</t>
  </si>
  <si>
    <t>Hallazgo No 4. Justificación económica de adiciones contractuales (D). El contrato de prestación de servicios 055 de 2011, por valor de $2,100,038,976 y plazo de ejecución de treinta y un meses, fue ampliado en tiempo y valor en tres oportunidades, finalizando su ejecución inicial el 30 de abril de 2015. La primera prórroga y adición se realizó por cinco meses, 8 días por  $360,000,000</t>
  </si>
  <si>
    <t xml:space="preserve">El Proceso de Gestión Contractual revisó y actualizó el procedimiento modificación contractual; así mismo, adoptó el formato de Solicitud de modificación contractual código GCO-020-PD-001-r-19 el cual se encuentra aprobado y publicado en Isolución. </t>
  </si>
  <si>
    <t>Formato de solicitud de modificación contractual código GCO-020-PD-001-r-19 aprobado y publicado en Isolución.</t>
  </si>
  <si>
    <t xml:space="preserve">La Entidad estableció el Formato de solicitud de modificación contractual código GCO-020-PD-001-r-19, el cual contiene los aspectos fácticos y jurídicos que fundamentan la procedencia de la modificación, así mismo, actualizó el procedimiento de Modificación Contractual que define puntos de control para asegurar la aplicación de dicho formato.  </t>
  </si>
  <si>
    <t xml:space="preserve">Durante la vigencia 2019, se realizaron jornadas de sensibilización en cada una de las sedes del DANE, en relación con la presentación de estrategias para el mejoramiento de la gestión contractual en cada una de sus etapas, en especial requisitos de perfeccionamiento, ejecución, modificaciones contractuales y deberes de supervisión.  </t>
  </si>
  <si>
    <t xml:space="preserve">Se observó que el proceso de Gestión Contractual revisó una muestra de 10 contratos que permitieron evidenciar la aplicación del formato de solicitud de modificación. </t>
  </si>
  <si>
    <t>De acuerdo a la verificación de la muestra efectuada como autoevaluación de la eficacia de las acciones del hallazgo, se evidencia el uso del formato adoptado para la solicitud de modificaciones contractuales.</t>
  </si>
  <si>
    <t>005  2015</t>
  </si>
  <si>
    <t>Hallazgo No 5. Cuentas por pagar presupuestal (D).En el rezago presupuestal constituido por el DANE al cierre de la vigencia 2015, se evidenciaron en las cuentas por pagar dos partidas para cancelar servicios públicos y obligaciones laborales por $200.3  y $1,290,1 millones respectivamente; de acuerdo con los soportes, corresponden a valores destinados para realizar pagos por anticipado</t>
  </si>
  <si>
    <t>Falta de criterios administrativos para la planeación,  programación y ejecución  presupuestal de la Entidad, en el cierre de la vigencia</t>
  </si>
  <si>
    <t xml:space="preserve">Documentos ajustados Isolución </t>
  </si>
  <si>
    <t xml:space="preserve">La Coordinación Financiera a partir de la expedición de la Circular No. 014 del 30 de agosto de 2019, se realizó un ajuste y actualización a las Politicas de Operación del Procedimiento de Liquidación de Cuentas para Pago AFI-041-PD-001 del 11 de julio de 2019. Los soportes documentales de esta acción se encuentran en el siguiente link: Systema20 W:\Contraloría General de la República\AFI\Evidencias\2019027\EVIDENCIAS HLL#5 CGR VIG2015. </t>
  </si>
  <si>
    <t>Vigencia Auditada 2015. Pese al cumplimiento de la acción, se reitera en incorrección en constitución de reservas presupuestales que reúnen las condiciones para cuentas por pagar, según informe de la vigencia auditada 2017 CGR. Se vuelve a reformular por segunda vez ya que no fue efectiva.</t>
  </si>
  <si>
    <t>Circular Interna</t>
  </si>
  <si>
    <t>La Secretaría General del DANE, estableció la Circular No. 0014 del 30 de agosto de 2019, en la cual se definen Políticas de Operación, criterios de ejecución presupuestal y pago de obligaciones. La evidencia del cumplimiento de la acción se encuentra ubicada en W:\Contraloría General de la República\AFI\Evidencias\2019027\EVIDENCIAS HLL#5 CGR VIG2015</t>
  </si>
  <si>
    <t xml:space="preserve">Correos Electrónicos </t>
  </si>
  <si>
    <t>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de los Procesos de Talento Humano, Compras Públicas y Recursos Fisicos en correo electrónico del 13 de agosto de 2019. Los soportes documentales se encuentra ubicados en el siguiente link de Systema 20:  W:\Contraloría General de la República\AFI\Evidencias\2019027\EVIDENCIAS HLL#5 CGR VIG2015</t>
  </si>
  <si>
    <t xml:space="preserve">Cuadro Comparativo </t>
  </si>
  <si>
    <t>006  2015</t>
  </si>
  <si>
    <t>Hallazgo No. 6. Seguimiento Gestión Territoriales. La Oficina Asesora de Planeación a 31 de diciembre de 2015, de acuerdo con lo reportado en la matriz de seguimiento del Plan de Acción y Operativo de cada vigencia, por las direcciones territoriales, establece que la gestión en las territoriales de Bogotá y Cali fue del 13% y 25% respectivamente. El porcentaje señalado esta relaciona...</t>
  </si>
  <si>
    <t>Debilidades en los mecanismos de monitoreo y seguimiento que garanticen el logro oportuno de las metas, situación que genera afectación del proceso para toma de decisiones por parte de la Dirección para el cumplimiento de los objetivos institucionales.</t>
  </si>
  <si>
    <t>Fortalecer controles y generar alertas tempranas al monitoreo y seguimiento del registro y avance de resultados de la gestión institucional</t>
  </si>
  <si>
    <t>Realizar actualización al documento "PDE-010-GU-02 Guía para la Evaluación y Seguimiento de la Programación del Plan de Acción y Operativo en SPGI", evidenciando los controles que se implementarán en el sistema SPGI para el seguimiento al registro y la generación de alertas tempranas de acuerdo con el avance de los productos registrados en la herramienta.</t>
  </si>
  <si>
    <t>Guía para la Evaluación y Seguimiento de la Programación del Plan de Acción y Operativo en SPGI actualizada</t>
  </si>
  <si>
    <t>PDE - Planeación y Direccionamiento Estratégico</t>
  </si>
  <si>
    <t xml:space="preserve">Oficina Asesora de Planeación </t>
  </si>
  <si>
    <t xml:space="preserve">Duvy Johanna Plazas Socha </t>
  </si>
  <si>
    <t xml:space="preserve">Se evidenció que se actualizó la Guía para la evaluación y seguimiento de los Planes Institucionales DANE en SPGI el 28-03-18, la cual ajustó gráficos de acuerdo con los cambios de la imagen institucional y amplió información respecto al uso y descripción de las nuevas funcionalidades del SPGI para la elaboración de reportes; en seguimiento a 31-12-19 observó que se presentó una segunda actualización el 17-07-19 relacionada con ajustes de imagen institucional y periodicidad de reporte. </t>
  </si>
  <si>
    <t>Guía para la evaluación y seguimiento de los Planes Institucionales DANE en SPGI, el cual se encuentra publicado en la Ruta: http://isolucionpro.dane.gov.co/Isolucion40Dane/Administracion/frmFrameSet.aspx?Ruta=Li4vRnJhbWVTZXRBcnRpY3Vsby5hc3A/UGFnaW5hPUJhbmNvQ29ub2NpbWllbnRvRGFuZS80LzQ1OWM4ZWRjZWU4ODQwYWE4NmQwMTFjM2EzYjMxOWUxLzQ1OWM4ZWRjZWU4ODQwYWE4NmQwMTFjM2EzYjMxOWUxLmFzcCZJREFSVElDVUxPPTg2ODA=</t>
  </si>
  <si>
    <t xml:space="preserve">Se evidenció la actualización del documento Guía para la evaluación y seguimiento de la Programación del Plan de Acción y Operativo en SPGI en 2 de abril de 2018 y se encuentra en versión 7, se definen en los numerales 4.3.3 y 4.3.4 actividades relacionadas con la generación de alertas para el registro de avances de las respectivos planes institucionales, que permiten monitoreo y seguimiento de la Entidad, incluyendo las Direcciones Territoriales. </t>
  </si>
  <si>
    <t>Fortalecer controles y alertas tempranas al monitoreo y seguimiento del registro y avance de resultados de la gestión institucional</t>
  </si>
  <si>
    <t>Monitorear y realizar seguimiento periódico socializado a directivos mediante correo electrónico, con los resultados de la gestión y con las evidencias de oportunidad en el registro de la información.</t>
  </si>
  <si>
    <t>Correos electrónicos con información de monitoreo y seguimiento a los productos y actividades</t>
  </si>
  <si>
    <t>2017/12/31</t>
  </si>
  <si>
    <t xml:space="preserve">Se observó que las Direcciones Territoriales remiten mediante correo electrónico los avances del cumplimiento del Plan de Acción trimestralmente, los cuales son revisados y soporte de los informes de avance elaborados por la Oficina Asesora de Planeación.  </t>
  </si>
  <si>
    <t>Se esta enviando correo de monitoreo y seguimiento. Ver evidencias en la carpeta de la Contraloría Plan de Mejoramiento  en la Oficina de Control Interno.</t>
  </si>
  <si>
    <t xml:space="preserve">En cuanto al monitoreo y seguimiento periódico a la gestión institucional se cuenta con los procedimientos, Plan Indicativo o Estratégico Cuatrienal y el procedimiento elaboración del Plan de Acción y Operativo en los cuales, se detallan las actividades de los procedimientos indicados, así mismo, se observó que las Direcciones Territoriales mediante el aplicativo SPGI, efectúa seguimiento a las metas de los Planes de acción.  </t>
  </si>
  <si>
    <t xml:space="preserve">Este hallazgo fue subsanado oportunamente y cumpliendo las acciones establecidas al 100%.
La Oficina de Control Interno en la presente vigencia realizó nuevamente la verificación del cumplimiento de la Acción y evidenció que estas acciones continúan aplicándose y han sido eficaces, ya que se observa el permanente seguimiento de los Planes de Acción de Dane Central y las Direcciones Territoriales. </t>
  </si>
  <si>
    <t>007  2015</t>
  </si>
  <si>
    <t>Hallazgo No.7. Plan de Continuidad del negocio. El Departamento Administrativo Nacional de Estadística - DANE, para el año 2015 no contó con un Plan de recuperación ante Desastres que haya involucrado la atención de contingencias para los componentes de datos y de todos los procesos misionales soportados por sistemas de información, definidos como "Procesos Críticos" en el documento "...</t>
  </si>
  <si>
    <t xml:space="preserve">DANE no cuenta con un BIA (Análisis de Impacto de Negocio) que permita identificar cuáles son losprocesos criticos del DANE y cual seria el nivel e afectación sobrela operación de la entidad encaso de  que se presente una contingencia o desastre-como no existe un BIA,nohay un plan de continuidad de negocio(BCP)y Plan de recuperacióndedesastres (DRP) quepermita atenderlacontingencia...
-
</t>
  </si>
  <si>
    <t xml:space="preserve">-	Ralizar un BIA institucional del DANE que permita al Comité Institucional de Gestión y Desempeño definir cuales son los procesos prioritarios para la entidad en caso de desastre.
-	Para estos procesos prioritarios elaborar plan para la implementación un BCP y un DRP de nivel institucional y no solo de la oficina de sistemas.
</t>
  </si>
  <si>
    <t xml:space="preserve">-Realizar el BIA del DANE 
- Elaborar los planes para implementar el BCP y el DRP
</t>
  </si>
  <si>
    <t>- Documento del BIA
- Documento del plan para elaborar el  BCP
-Documento del para elaborar el DRP</t>
  </si>
  <si>
    <t xml:space="preserve">DIANA CAROLINA
ORJUELA MORENO  </t>
  </si>
  <si>
    <t>En la revisión se confirma la elaboración del informe BIA y el diligenciamiento de la herramienta BIA DANE, con fecha final de elaboración  diciembre de 2019.
No se evidencian los planes BCP y DRP, para lo cual el proceso mediante Orfeo 20203130001123 con fecha 16 de enero 2020, suscribió la reformulación correspondiente con fecha final de cierre a 30 de marzo de 2020.</t>
  </si>
  <si>
    <t>Abierta</t>
  </si>
  <si>
    <t xml:space="preserve">
No se evidencian los documentos planes BCP y DRP, para lo cual el proceso mediante Orfeo 20203130001123 con fecha 16 de enero 2020, suscribió la reformulación correspondiente con fecha final de cierre a 30 de marzo de 2020.</t>
  </si>
  <si>
    <t>Si bien el plan solo cubre el proceso de IPC al ser un proceso critico de la entidad se deben realizar las siguientes acciones hasta que elaboren el BIA el BCP y el DRP:	
-Actualizar el plan de continuidad del IPC incluyendo todos los participantes en el proceso, no solo la oficina de sistemas.
-	Probar el plan de continuidad del IPC.</t>
  </si>
  <si>
    <t>- Ejecutar las pruebas del plan de continuidad de IPC</t>
  </si>
  <si>
    <t>- Resultado de las pruebas del plan de continuidad de IPC
- Plan de mejoramiento del plan de continuidad de IPC  con base en los resultados de la prueba</t>
  </si>
  <si>
    <t>Se evidencia la lista de chequeo de las pruebas del plan de continuidad IPC, con plan de contingencia en Barranquilla.
Se evidencian ayuda de memora de las pruebas del plan de continuidad IPC, lista de asistencia de Bogotá y Barranquilla y el documento borrador del plan de mejora a suscribir, con fecha 08 de noviembre de 2019.
Por lo anterior, el proceso mediante Orfeo 20203130001123 con fecha 16 de enero 2020, suscribió la reformulación correspondiente con fecha final de cierre a 30 de marzo de 2020.</t>
  </si>
  <si>
    <t>A partir de las pruebas evidenciadas y realizadas por parte de la Oficina de Sistemas, el Proceso suscribió la reprogramación de la actividad mediante Orfeo 20203130001123 con fecha 16 de enero 2020, con fecha final de cierre a 30 de marzo de 2020.</t>
  </si>
  <si>
    <t>008  2015</t>
  </si>
  <si>
    <t>Hallazgo No. 8 Acuerdos de Niveles de Servicio. De acuerdo con la revisión realizada al contrato No. 055  de 2011 (contrato principal y sus tres prórrogas), se observó que durante su ejecución, el supervisor en ejercicio de sus funciones, no evaluó el cumplimiento de la obligación del contratista referida en el punto 16 de la cláusula sexta la cual señala:"obligaciones de ETB...con el...</t>
  </si>
  <si>
    <t>Debilidades en el cumplimiento de las funciones del supervisor</t>
  </si>
  <si>
    <t>Construir documento de seguimiento de los Acuerdos de Niveles de Servicio.</t>
  </si>
  <si>
    <t>Describir la metodología usada para el seguimiento a los Acuerdos de niveles de servicio, generando un documento donde se establezca el seguimiento a los Acuerdos de niveles de servicio,  a nivel nacional para los enlaces de comunicación</t>
  </si>
  <si>
    <t>2016/12/21</t>
  </si>
  <si>
    <t>2017/03/31</t>
  </si>
  <si>
    <t>Se implementó el seguimiento y control automático  a los Acuerdos de Niveles de Servicio (ANS) para los servicios de telecomunicaciones, facilitando su supervisión contractual.</t>
  </si>
  <si>
    <t>Se aportó evidencia del establecimiento de Acuerdos de Niveles de Servicio (ANS) en los servicios de telecomunicaciones aplicado de manera automática, facilitando la supervisión del contrato de servicio de conectividad, con reportes mensuales de disponibilidad y los ANS establecidos por Colombia Compra Eficiente, en un Acuerdo Marco de Precios de Conectividad II - LP-AMP-099-2016.</t>
  </si>
  <si>
    <t>Documento de Acuerdos de Niveles de Servicio (ANS Conectividad_DEF.docx)</t>
  </si>
  <si>
    <t>001  2014</t>
  </si>
  <si>
    <t>Hallazgo No 1. Dirección Estratégica FONDANE. No se ha establecido la VISION de FONDANE, No existe delimitacion de la planeacion Estrategica FONDANE/DANE</t>
  </si>
  <si>
    <t>Teniendo en cuenta que siempre se han desarrollado directices estrategicas tanto para DANE como FONDANE, sin tener una delimitación definida entre la planeación estratégica.</t>
  </si>
  <si>
    <t>Elaborar  la planeación estratégica de  FONDANE y su articulación con el plan de acción institucional.</t>
  </si>
  <si>
    <t>Realizar el diseño y elaboración de la planeación estrategica de FONDANE.  Desarrollar la Vision de FONDANE  Incluir a FONDANE en el plan de acción Institucional.  Socialización del Plan de acción institucional y la Visión de FONDANE.</t>
  </si>
  <si>
    <t>Planeación estratégica FONDANE</t>
  </si>
  <si>
    <t>2016/01/04</t>
  </si>
  <si>
    <t xml:space="preserve">Se observó que la Entidad estableció la Plataforma Estratégica de FONDANE, la cual se encuentra publicada en la pagina web https://www.dane.gov.co/index.php/acerca-del-dane/informacion-institucional/organigrama/fondane. 
Por otra parte, se evidencia que desde la vigencia 2015 se viene realizando la programación del Plan de Acción de FONDANE, el cual se ha venido publicando en la pagina de transparencia del DANE.
Para la vigencia 2019, se suscribió un Plan de Mejoramiento por Autocontrol por parte de la Oficina Asesora de Planeación, con el fin de definir claramente la estructura de la  incubadora de proyectos que será parte del Plan de Acción de FONDANE de la vigencia 2020. </t>
  </si>
  <si>
    <t>002  2014</t>
  </si>
  <si>
    <t>Hallazgo No 2 Notas a los Estados Contables Básicos.  La entidad no aplica lo contemplado en el numeral 381 del mismo Plan, "Relativas a situaciones financieras........" por cuanto no reporta información adicional necesaria sobre las transacciones, hechos y operaciones financieras, economicas, sociales y ambientales que permita....</t>
  </si>
  <si>
    <t>De lo anterior,se evidencia la falta de control y seguimiento en el proceso contable por parte del área responsable a las cifras que se registran en cada una de las cuentas de los Estados Contables Básicos, lo que generó incumplimiento al Plan General de Contabilidad Pública, numeral 375 y numeral 381 ya citados.</t>
  </si>
  <si>
    <t>Preparar  las Notas a los estados contables de acuerdo a la relevancia y materialidad de las cuentas y subcuentas de manera  detallada que complemente la información soportada en los Estados Contables</t>
  </si>
  <si>
    <t>Analizar cada una de las cuentas contables relacionadas en los Estados Financieros de FONDANE,  hasta su nivel máximo de desagregación, teniendo como finalidad, entregar información detallada, así como también información clara y veraz. El detalle de la información se reflejará en las Notas a los Estados Financieros.</t>
  </si>
  <si>
    <t>Notas a los Estados Contables.</t>
  </si>
  <si>
    <t>2016/03/31</t>
  </si>
  <si>
    <t xml:space="preserve">Para la vigencia del cierre del año 2018 FONDANE cumplió con la presentación de los Estados Financieros conforme a lo establecido en la Resolución 182 de mayo 19 de 2017 emanada porla Contaduría General dela Nación. </t>
  </si>
  <si>
    <t>Se evidenció la inclusión en las notas a los Estados Financieros 2018, sobre los rendimientos de los recursos entregados en administración y el control para aplicar en la elaboración de los Estados Financieros a partir de la fecha.</t>
  </si>
  <si>
    <t>\\systema20\Planes_de_mejoramiento\Contraloría General de la República\AFI\Evidencias\DANE\002  2017\Fila 5</t>
  </si>
  <si>
    <t>003  2014</t>
  </si>
  <si>
    <t>Hallazgo No 3. Cuentas Por Pagar. La información de las cuentas por pagar constituídas para inversion a 31 de diciembre de 2014 por el área de Tesoreria, presenta diferencia con respecto a la regsitradas en contabilidad y presupuesto.</t>
  </si>
  <si>
    <t>Está situación se presenta por falta de seguimiento y control al análisis y conciliación entre las diferentes áreas responsable de la administración de recursos financieros del FONDANE que permitan contar con cifras coherentes y consistentes en la información, lo que implica falta de confiablidad en la información registrada y sobre el uso, gestión y conservación de los recursos.</t>
  </si>
  <si>
    <t>Realizar conciliación de la cuentas por pagar una vez constituidas por el GIT de Tesorería donde se verifique que los valores registrados en las  diferentes subcuentas del balance sean iguales a las constituidas</t>
  </si>
  <si>
    <t>Establecer formato de conciliación de las cuentas por pagar presupuestales y contables debidamente estandarizado</t>
  </si>
  <si>
    <t>formato de conciliación de cuentas por pagar DANE -FONDANE, formalizado en Isolución</t>
  </si>
  <si>
    <t xml:space="preserve">Formato establecido y publicado en Isolución </t>
  </si>
  <si>
    <t>\\systema20\Planes_de_mejoramiento\Contraloría General de la República\AFI\Evidencias\FONDANE\003  2014\Fila 7</t>
  </si>
  <si>
    <t>Vigencia auditada 2014, Se replantea por no ser efectiva</t>
  </si>
  <si>
    <t>Se actualizará en isolución "Guía de registro de información contable y diligenciamiento de informes DANE -FONDANE"</t>
  </si>
  <si>
    <t>Guía de registro información contable y diligenciamiento de informes DANE -FONDANE actualizada en Isolución</t>
  </si>
  <si>
    <t xml:space="preserve">Guia actualizada y publicada en ISOLUCIÓN </t>
  </si>
  <si>
    <t>Se establecio Guía Registro Información Contable y Diligenciamiento De Informes DANE – FONDANE, código: AFI-051-GU-001” y Procedimiento Seguimiento Información Contable y Diligenciamiento Informes DANE- FONDANE. Código: AFI-051-PD-001.</t>
  </si>
  <si>
    <t>\\systema20\Planes_de_mejoramiento\Contraloría General de la República\AFI\Evidencias\FONDANE\003  2014\Fila 8</t>
  </si>
  <si>
    <t>Socializar formato de cuentas por pagar,mediante correo eléctronico a los responsables</t>
  </si>
  <si>
    <t>Correos electrónicos a los responsables de la constitución de las cuentas por pagar</t>
  </si>
  <si>
    <t xml:space="preserve">Correo electrónico socializando actualización de Guia del 23 de agosto de 2019, correo del 13 de agosto socializando el formato </t>
  </si>
  <si>
    <t>\\systema20\Planes_de_mejoramiento\Contraloría General de la República\AFI\Evidencias\FONDANE\003  2014\Fila 9</t>
  </si>
  <si>
    <t>Elaborarla conciliación de las cuentas por pagar en formato estandarizado</t>
  </si>
  <si>
    <t>Conciliación de la cuentas por pagar en formato estandarizado</t>
  </si>
  <si>
    <t>Actividad en ejecucióin</t>
  </si>
  <si>
    <t>Conciliacion cuentas por pagar FONDANE
\\systema20\Planes_de_mejoramiento\Contraloría General de la República\AFI\Evidencias\FONDANE\003  2014\Fila 10</t>
  </si>
  <si>
    <t>001  2018</t>
  </si>
  <si>
    <t>Las entidades territoriales no incluyeron en sus PDT acciones para la totalidad de ODS 5, como lo es el caso de las metas 5.3 y 5.4</t>
  </si>
  <si>
    <t>Limitaciones en la formulación de los PDT por dificultades en territorio (presupuestal, recursos humanos y técnicas)</t>
  </si>
  <si>
    <t xml:space="preserve">El DANE como fuente de información oficial básica y como responsable de la masificación del enfoque de género en las estadísticas para orientar política publica se compromete a enviar como insumo para el proceso de los PDT (municipal 23 ciudades) y deptal (32 gobernaciones) una pieza informativa con enfoque de género, información demográfica y de mercado laboral. </t>
  </si>
  <si>
    <t xml:space="preserve">Envío de pieza informativa con un información demográfica y laboral desagregada por sexo. Con el propósito de suministrar un insumo como incentivo para que los gobiernos departamentales y alcaldías formulen  compromisos de cierre de brecha de género en los PDT. </t>
  </si>
  <si>
    <t xml:space="preserve">Piezas informativas para las 23 ciudades y los 32 departamentos. </t>
  </si>
  <si>
    <t xml:space="preserve">Dirección General </t>
  </si>
  <si>
    <t>FREDDY ANDRES COBOS LOPEZ</t>
  </si>
  <si>
    <t xml:space="preserve">Se pudo observar las evidencias aportadas por Grupo ODS  que: Por solicitud de la Secretaria Técnica de ODS se realizaron los acercamientos a los territorios a través de DNP y no de manera individual.
El Grupo ODS y GEDI en apoyo de la DIG en el año 2019 realizaron y enviaron dos mapas con desagregación de género a DNP para que fueran incluidos dentro de los talleres de socialización que esta entidad estaba realizando en los territorios (departamentos y municipios) y que tenían como objetivo mostrar la importancia de la inclusión de los Objetivos de Desarrollo Sostenible dentro de los Planes de Desarrollo Territorial, no hubo respuesta de DNP sobre la inclusión de los mapas. 
Adicionalmente, se trabajó con la Subdirección de Género de DNP en él envió de información de estadísticas DANE desagregadas por género e identificado los ODS a los que se relaciona para ser incluidos dentro del KIT Territorial que se da a los futuros mandatarios locales. A la fecha se confirmó con DNP la inclusión de los indicadores enviados en el KIT Territorial de Nuevos Mandatarios, está pendiente que la subdirección de género oficialice la respuesta, compartiendo así la versión final del KIT que fue entregado a los nuevos mandatarios.  Las estadísticas enviadas corresponden a la Encuesta Nacional de Uso de Tiempo (ENUT), que tiene como último dato 2016 y a la Encuesta Integrada de Hogares (GEIH) con último dato 2018.
</t>
  </si>
  <si>
    <t>Auditoría de Desempeño de la Preparación para la implementación de los ODS, con enfasis en el ODS 5 -2018</t>
  </si>
  <si>
    <t>002  2018</t>
  </si>
  <si>
    <t xml:space="preserve">No se han realizado estimaciones de los  recursos necesarios para el cumplimiento del ODS 5. Adicionalmente hay diferencias conceptuales en los presupuestos con enfoque de género, así como limitaciones en la cuantificacion de recursos que financian ODS transversales, lo que lleva a una subestimación  de los ODS </t>
  </si>
  <si>
    <t>Dificultad en la identificación de recursos específicos para el cumplimiento de los ODS, dada su transversalidad. 
Limitaciones relacionadas con la completitud y oportunidad de la información. 
Dificultad para identificar recursos destinados a la igualdad de género y al empoderamiento femenino por la disparidad de criterios para cuantificar los recursos cuando están dentro de proyectos.</t>
  </si>
  <si>
    <t xml:space="preserve">Definición de un mecanismo para cuantificar el presupuesto destinado por el DANE al trabajo relacionado con estadísticas para la equidad de género y ODS 5. </t>
  </si>
  <si>
    <t xml:space="preserve">Diagnóstico de mecanismos utilizados por el DANE para identificaciòn de recursos
Evaluar el uso del clasificador presupuestal (SUIFP)  como herramienta para la identificación de proyectos de inversión en el PGN en el DANE.  
Diseño de un mecanismo junto con la of. de Planeación del DANE para el rastreo y seguimiento de recursos.
</t>
  </si>
  <si>
    <t>Documento de diagnostico y diseño de un mecanismo de cuantificación presupuestal, para la identificación de rubros del prespuesto de inversión y funcionamiento del trabajo de la entidad relacionado con estadísticas para la equidad de género y ODS 5</t>
  </si>
  <si>
    <t>Se realizó un diagnóstico para evaluar el uso de un trazador presupuestal de equidad de género (SUIFP)  como herramienta para la identificación de proyectos de inversión  en el DANE, con base en reuniones de trabajo con Subdirección, DIMPE, Grupo ODS, GEDI, OPLAN y DNP en junio y agosto 2019.</t>
  </si>
  <si>
    <t xml:space="preserve">Se eviencia el documento  "Mecanismo de cuantificación presupuestal de recursos asociados a la política pública de equidad de género y ODS 5 Agosto2019"  elaborado por el Grupo ODS,  que  incluye  un diagnostico  para rastrear, cuantificar y hacer seguimiento a los recursos de funcionamiento e inversión para la producción de estadísticas con equidad de género;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 un mecanismo presupuestal e  identificación de rubros relacionados con estadísticas para la equidad de género </t>
  </si>
  <si>
    <t xml:space="preserve">Evaluar el uso del clasificador presupuestal (SUIFP)  </t>
  </si>
  <si>
    <t xml:space="preserve">Evaluar el uso del clasificador presupuestal (SUIFP)  como herramienta para la identificación de proyectos de inversión en el PGN en el DANE.  
</t>
  </si>
  <si>
    <t xml:space="preserve">Documento de diagnostico y sobre evaluación de uso del  clasificador </t>
  </si>
  <si>
    <t>Se realizó un diagnóstico para evaluar el uso del clasificador presupuestal de la política pública de equidad de género propuesto por el DNP, con base en reuniones de trabajo con Subdirección, DIMPE, Grupo ODS, GEDI, OPLAN y DNP en junio y agosto 2019.</t>
  </si>
  <si>
    <t xml:space="preserve">Se eviencia el "Diagnóstico de uso del clasificador presupuestal de la política pública de equidad de género propuesto por el DNP Agosto 2019"., con la viabilidad de que el DANE adopte el clasificador de política transversal de Equidad de Género  propuesto por el DNP, dentro del Sistema Unificado de Inversiones y Finanzas públicas –SUIFP;  mediante el cual se podría resolver las diferencias conceptuales en los presupuestos con enfoque de género. Sin embrago, no se entergó evidencia de la realización de estimaciones de los  recursos necesarios para el cumplimiento del ODS 5 ni  de la cuantificacion de recursos que financian ODS transversales, Por otra parte la Oficina Asesora Planeacion informa que  apropio dentro del presupuesto los recursos para la vigencia 2020 en la que se dara continuidad  a la implementacion del uso del clasificador  presupuestal e  identificación de rubros relacionados con estadísticas para la equidad de género </t>
  </si>
  <si>
    <t xml:space="preserve">
1. Documento "Diagnóstico de uso del clasificador presupuestal de la política pública de equidad de género propuesto por el DNP Agosto 2019".. 
2.  Correo a la Oficina de Control Interno con un reporte de las acciones cumplidas
3.  Las Actas y Listas de Asistencia de las reuniones. 
</t>
  </si>
  <si>
    <t>003  2018</t>
  </si>
  <si>
    <t>Para avanzar en la igualdad de género la mayoría de entidades no se han fortalecido en cuanto a capacidades y recursos, en especial en temas de prevención, atención y sanción de casos de violencia contra las mujeres. Adicionalmente se ve una constante en el número de personal relacionados con enfoque de género, reducciones en el presupuesto para equidad de género</t>
  </si>
  <si>
    <t>Restricciones fiscales y administrativas en el gasto público (congelación de nóminas, inflexibilidad en presupuesto, insuficiencia de fuentes de financiación).
Reducción de alianzas público privadas dirigidas al financiamiento de los ODS. 
No identificación, análisis y gestión de riesgos que aseguren el cumplimiento de las metas ODS 5</t>
  </si>
  <si>
    <t xml:space="preserve">Revisión del Plan Institucional para determinar metas relacionadas con ODS 5 y definir indicadores de seguimiento a las mismas. </t>
  </si>
  <si>
    <t xml:space="preserve">Fortalecimiento del GEDI con estabilidad presupuestal y equipo mínimo de 5 personas e incorporación de las actividades de los grupos de ODS y GEDI en el Plan de Acción de la Entidad.
</t>
  </si>
  <si>
    <t xml:space="preserve">Inclusión de funciones del GEDI y ODS en el Plan de Acción de la entidad. </t>
  </si>
  <si>
    <t xml:space="preserve">Se pudo constatar a  junio de 2019 la  inclucion de las acciones de GEDI y ODS al plan de acción de la entidad. Información que fue colgada en el suguiente link https://www.dane.gov.co/index.php/servicios-al-ciudadano/tramites/participacion-ciudadana/planes-institucionales-nvo/planes-internos
</t>
  </si>
  <si>
    <t xml:space="preserve">Dada las evidencias aportdas y consignadas en el repositorio sistema 20 por el grupo ODS de la Direccion se da por cumplida la actividad </t>
  </si>
  <si>
    <t xml:space="preserve">1. Matriz de plan accion
2. Link  
</t>
  </si>
  <si>
    <t xml:space="preserve">Fortalecer el apoyo a desarrollo de capacidades de entidades territoriales. </t>
  </si>
  <si>
    <t xml:space="preserve">Cumplir los compromisos de las acciones 2.7 del CONPES 3918, referentes al fortalecimiento de capacidades estadísticas de las entidades territoriales, de manera que éstas contengan un componente de énfasis en estadísticas para la equidad de género, en el marco del enfoque de género incluido por el DANE en el Sistema Estadístico Nacional. 
</t>
  </si>
  <si>
    <t xml:space="preserve">Número de entidades territoriales en las que se ha llevado a cabo el fortalecimiento de capacidades. </t>
  </si>
  <si>
    <t xml:space="preserve">Referente a esta actividad sobre el número de entidades territoriales en las que se ha llevado a cabo el fortalecimiento de capacidades se relaciona con la línea de acción 2.7 del CONPES 3918 de 2018, de la cual es responsable DIRPEN y el Grupo ODS realiza acompañamiento y seguimiento frente a esta. A la fecha se reporta información y evidencias oficiales con Corte a primer semestre de 2019, pero a lo largo del segundo semestre se realizó un reporte mensual sobre los avances en esta acción.
Sin embargo, cabe resaltar que durante el segundo semestre del año se continuó capacitando a dichas ciudades razón por la cual el Grupo ODS realizó seguimiento mensual a los avances obtenidos. 
</t>
  </si>
  <si>
    <t>Realización de un taller de socialización de ODS, con énfasis en ODS 5, al interior de la entidad</t>
  </si>
  <si>
    <t>Taller</t>
  </si>
  <si>
    <t xml:space="preserve">Se observo la elaboracion de dos propuestas para la temática del mismo. El 23 de enero del 2020 se propondrá ante ONU Mujeres la participación de ellos en el taller ODS como capacitadores. El resultado de dicha reunión se cargará en systema20 una vez sea presentado  </t>
  </si>
  <si>
    <t>Avanzar en el fortalecimiento de capacidades para la disponibilidad de estadísticas sobre violencias basadas en género</t>
  </si>
  <si>
    <t>Realización de dos gestiones con cooperación internacional para contribuir al fortalecimiento técnico de los sistemas de información de violencias de género</t>
  </si>
  <si>
    <t>Gestiones</t>
  </si>
  <si>
    <t xml:space="preserve">Por otra parte  en cuanto a las  gestiones de cooperación internacional se realizaron dos gestiones, una con EUROSOCIAL para recibir apoyo económico en la elaboración de una hoja de ruta para el avance en sistemas de información de violencias de género, sobre esta Gestión se obtuvo respuesta positiva de cooperación. La segunda gestión realizada fue con CEPAL en donde se espera una coordinación interinstucional para medición de feminicidio con Ecuador, sobre esta solicitud se conoce de manera verbal el interés de apoyar a Colombia en la medición de feminicidio pero a la fecha no hay confirmación oficial. </t>
  </si>
  <si>
    <t>004  2018</t>
  </si>
  <si>
    <t>Se evidencian aspectos de mejora en la formulación de indicadores, metas y fuentes de información.
En 5 metas los indicadores se alejan de las caracteristicas de pertinencia, oportunidad y/o precisión señaladas oir el DANE en 2013</t>
  </si>
  <si>
    <t>Limitación en la construcción de indicadores que midan adecuadamente el cumplimiento de las metas ODS 5.
Falta de análisis de fuentes de información que permitan mayor desagregación y menor rezago de los datos en el tiempo. 
La definición de las metas está orientada hacia la posibilidad de cumplimiento y no hacia la aspiración trasformadora de la Agenda 2030.</t>
  </si>
  <si>
    <t xml:space="preserve">Caracterización de vacíos de información de estadísticas a nivel nacional para los indicadores priorizados por la política pública en el marco del Pacto de Equidad para las Mujeres, con el objetivo de suplir las mediciones que no se estén realizando. </t>
  </si>
  <si>
    <t xml:space="preserve">Listar los vacíos de información, caracterizarlos y definir estrategias para la disponibilidad de información para los indicadores priorizados por la política pública de género, a nivel nacional y territorial. </t>
  </si>
  <si>
    <t xml:space="preserve">Listado con vacíos de información y estrategias para abordarlos. </t>
  </si>
  <si>
    <t>Se eviencia la identificación de los indicadores sobre los cuales hay vacíos de información,  un  diagnóstico de capacidades estadísticas de indicadores del ODS  al nivel nacional yl Global, así como el Convenio 023 de 2019 suscrito entre DANE y DAPRE cuyo objeto es: "... el desarrollo conjunto de proyectos, actividades e intercambio de informacion, relacionada con la investigacion, analisis y difusion estadistica sobre la situacion y la condicion de las mujeres en Colombia y la equidad de genero, que sean de interes para las  partes y permitan el cumplimiento
de sus misiones institucionales."</t>
  </si>
  <si>
    <t>Se aporta evidencia sobre  caracterización de vacíos de información de estadísticas a nivel nacional y global para los indicadores priorizados en las matrices de diagnóstico de los indicadores ODS.   Así mismo, se evidencia el diagnóstico utilizado y las estrategias planteadas para abordar los vacíos de información encontrados en torno al ODS 5; cCon los cual se espera que las 5 metas de los indicadores cumplan con las caracteristicas de pertinencia, oportunidad y/o precisión señaladas por el DANE en 2013.</t>
  </si>
  <si>
    <t xml:space="preserve">1.  Matriz Diagnóstico Global - preliminar
2.  Matriz Diagnóstico Nacional
3.  Correo Plan de Mejoramiento ODS5 - Informe de avance y evidencias que incluye el Convenio 023 de 2019.
4. "INFORME DE AVANCE SOBRE VACIOS DE INFORMACIÓN ODS 5. Plan de mejoramiento ODS 5. Contraloría General de la República.  Julio de 2019. Dirección General"
</t>
  </si>
  <si>
    <t>005  2018</t>
  </si>
  <si>
    <t xml:space="preserve">No existe articulación entre las entidades nacionales y las entidades territoriales, estas últimas afirman que no han recibido lineamientos por parte del nivel nacional.
Desconocimiento de la Agenda 2030 por parte de la sociedad civil, sector privado y la academia, lo que se traduce en una baja participación de estos en temas de ODS 5. </t>
  </si>
  <si>
    <t>Desconocimiento y poca participación de los ciudadanos frente al cumplimiento de los ODS</t>
  </si>
  <si>
    <t xml:space="preserve">Realización de una estrategia de divulgación mediante redes sociales de los resultados de medición disponibles desde el DANE para el ODS 5 y para la visibilización de las brechas entre hombres y mujeres. </t>
  </si>
  <si>
    <t>Diseño y ejecución de la estrategia</t>
  </si>
  <si>
    <t xml:space="preserve">Documento que contenga el diseño de la estrategia y el informe de la ejecución de la misma durante 2019. </t>
  </si>
  <si>
    <t>001 2019</t>
  </si>
  <si>
    <t xml:space="preserve">Hallazgo No. 1. Legalización Gastos – Convenio de Asociación No. 2162332 (Derivado del Convenio 036 de 2015 DANE-FONADE hoy ENTerritorio) (D) </t>
  </si>
  <si>
    <t>Falta de verificación del requisito relacionado con el aval del contador o Revisor Fiscal en el informe financiero por parte del supervisor/Incumplimiento de las condiciones previstas en el convenio, relacionadas con los requisitos de los soportes de legalización de gastos./Identidad de objetos contractuales generales/Fallas de supervision por falta de verificación de documentos soporte.</t>
  </si>
  <si>
    <t>Elaborar una Guía de  Supervisión para las operaciones censales que contenga directrices que precisen cómo proceder ante situaciones jurídicas, contractuales, financieras, técnicas y administrativas (documentales y canales de comunicación), propias de la operación censal, adoptado mediante acto administrativo.</t>
  </si>
  <si>
    <t>Elaborar una Guía de  Supervisión para las operaciones censales</t>
  </si>
  <si>
    <t>Elaboración de Guía</t>
  </si>
  <si>
    <t>Grupo interdisciplinario confirmado por 
Secretaría General;  Oficina Asesora Jurídica; DIRPEN; DCD; DIMPE; DIG; OPLAN; DICE</t>
  </si>
  <si>
    <t>ARMANDO SANCHES GUEVARA</t>
  </si>
  <si>
    <t>Mediante Acta del 22 de enero de 2020, se acordó ampliar la fecha de cierre de la actividad a fin de recoger las opiniones de los Directores Territoriales y focalizar el contenido la Guía de Supervisión de acuerdo con la realidad operativa y funcional de los investigaciones censales</t>
  </si>
  <si>
    <t xml:space="preserve">Revisar, ajustar y fortalecer el Mapa de Riesgos de la operación censal, identificando posibles situaciones que afecten el operativo en aspectos financieros, contables, administrativos, contractuales, técnicos y jurídicos de forma que se establezcan acciones preventivas y planes de contingencia para mitigar el impacto de los posibles riesgos y monitorear los mismos periódicamente. </t>
  </si>
  <si>
    <t>Ajustar y fortalecer el Mapa de Riesgos de la operación censal</t>
  </si>
  <si>
    <t xml:space="preserve">Mapa de Riesgos de la Operación Censal ajustado </t>
  </si>
  <si>
    <t>Grupo interdisciplinario confirmado por 
Secretaría General;  Oficina Asesora Jurídica; DIRPEN; DCD; DIMPE; DIG; OPLAN; DIMCE</t>
  </si>
  <si>
    <t>Mediante Acta del 22 de enero de 2020, se acordó ampliar la fecha de cierre de la actividad debido a las complejidades y contingencias que caracterizan las investigaciones y operaciones censales para la administración del riesgo.</t>
  </si>
  <si>
    <t xml:space="preserve">Realizar capacitación de aspectos generales a tener en cuenta en la supervisión de los contratos con énfasis en operaciones censales, incluyendo temáticas jurídicas, técnicas y administrativas. </t>
  </si>
  <si>
    <t>Realizar Capacitación supervisión de contratos</t>
  </si>
  <si>
    <t xml:space="preserve">capacitación supervisores </t>
  </si>
  <si>
    <t xml:space="preserve">Mediante Acta del 22 de enero de 2020, se acordó ampliar la fecha de cierre debido a la amplición del cierre de la elaboración de la Guia de Supervisión </t>
  </si>
  <si>
    <t>Publicar y mantener en la Intranet material pedagógico y didáctico que ilustre de manera sencilla los aspectos generales  a tener en cuenta en la supervisión de las operaciones censales.</t>
  </si>
  <si>
    <t xml:space="preserve">Publicación Intranet materias pedagógico y didáctivo de supervisión </t>
  </si>
  <si>
    <t>Publicación Intranet</t>
  </si>
  <si>
    <t xml:space="preserve">Actividad no ha iniciado ejecución </t>
  </si>
  <si>
    <t>002 2019</t>
  </si>
  <si>
    <t>Hallazgo No. 2. Registros del personal transportado – Operación Censal</t>
  </si>
  <si>
    <t>Por fallas en la supervisión de los convenios 2180894  y 2180681, al advertir que no se cumplió con le exigencia técnica prevista en los estudios previos de llevar la relación de personal movilizado por cada vehículo.</t>
  </si>
  <si>
    <t>003 2019</t>
  </si>
  <si>
    <t>Hallazgo No. 3. Transporte Rutas Policarpa Nariño - CNPV Consejo Comunitario Cordillera Occidental NARP - Convenio de Asociación No. 2180707</t>
  </si>
  <si>
    <t xml:space="preserve">Debilidades de supervisión en la medida en que el supervisor no tenía conocimiento de la existencia del Plan de Contingencias, poniendo de manifiesto que el mismo no fue revisado, analizado, ni considerado oportunamente ante las eventualidades como la del municipio de Policarpa.  </t>
  </si>
  <si>
    <t>Incorporar un mecanismo de  gobernanza explicita de la operación censal, para hacer seguimiento a los temas estrategicos, institucionales, administrativos, financieros y jurudicos, cuyas decisiones se someteran a discusión y aprobación del Comité Directivo de la Entidad.</t>
  </si>
  <si>
    <t xml:space="preserve">Mecanismos de gobernanza explicita de la Operación Censal </t>
  </si>
  <si>
    <t>Mecanismos de Gobernanza</t>
  </si>
  <si>
    <t>Comité Directivo</t>
  </si>
  <si>
    <t>004 2019</t>
  </si>
  <si>
    <t>Hallazgo  No. 4. Tiempos de espera adicional (D)</t>
  </si>
  <si>
    <t xml:space="preserve">Debilidades en la planeación y gestión logística por parte del DANE, reflejado en la inexistencia de un protocolo que estableciera los mecanismos y los responsables de dar respuesta y trámite oportuno a las novedades. </t>
  </si>
  <si>
    <t>Deficiencias en la planeación, coordinación, control y supervisión ejercida por el DANE con relación a la operación integral del CNPV, considerando que factores del operativo censal externos a este contrato, generaron tales contingencias</t>
  </si>
  <si>
    <t>005 2019</t>
  </si>
  <si>
    <t>Hallazgo No. 5 Acuerdos de Niveles del Servicio de Transporte – ANS (D)</t>
  </si>
  <si>
    <t>Deficiencias en el diseño del componente de la operación censal relacionada con el transporte, dado, que si bien se contempló el tema de los ANS, no se estableció el protocolo y/o mecanismo de control para registrar la trazabilidad de las solicitudes de servicio, por incumplimiento del operador/Debilidades en el ejercicio de supervision para el cumplimiento legal y contractual</t>
  </si>
  <si>
    <t xml:space="preserve">Realizar un diagnostico de los aplicativos de Transporte y Personal, identificando aspectos que se puedan optimizar, para apoyar la labor de la supervisión.  </t>
  </si>
  <si>
    <t xml:space="preserve">Diagnostico de aplicativos de transporte y personal </t>
  </si>
  <si>
    <t xml:space="preserve">Diagnostico </t>
  </si>
  <si>
    <t>Áreas Tecnicas encargadas de las operaciones censales</t>
  </si>
  <si>
    <t>Realizar un Diagnostico que incluya el análisis de experiencias internacionales en herramientas tecnológicas de  seguimiento y control de operaciones censales.</t>
  </si>
  <si>
    <t xml:space="preserve">Diagnostico de experiencias Internacionales </t>
  </si>
  <si>
    <t>A partir del seguimiento por parte de la OCI, se evidencia el documento de requerimientos técnicos, el cual será insumo para elaborar el Diagnostico de Experiencias Internacionales. Por otra parte se comprueba la reprogramación de ésta actividad mediante oficio 20203130001983 con fecha del 23 de enero de 2020.</t>
  </si>
  <si>
    <t>Se aportó como evidencia el documento de requisitos técnicos, el cual será insumo para elaborar el Diagnostico de Experiencias Internacionales. Por lo anterior, el proceso suscribió su reprogramación mediante oficio 20203130001983, con fecha de radicación 23 de enero de 2020 y fecha final de cierre 30 de abril de 2020.</t>
  </si>
  <si>
    <t>De acuerdo a  los diagnósticos efectuados, se desarrollarán e implementarán en los aplicativos de Transporte y Personal los aspectos por mejorar  identificados particularmente que garanticen el seguimiento y trazabilidad de las actividades. Se realizara pruebas piloto en operaciones corrientes adelantadas por la Entidad.</t>
  </si>
  <si>
    <t xml:space="preserve">Mejoras realizadas aplicativos Transporte y Personal </t>
  </si>
  <si>
    <t xml:space="preserve">Aplicativos mejorados </t>
  </si>
  <si>
    <t>Esta actividad se desarrollará posterior a la actividad descrita en la fila 55 y con fecha de cumplimiento a 15/08/2020.</t>
  </si>
  <si>
    <t>Esta acción se desarrollará una vez se culmine con la actividad de la fila 55.</t>
  </si>
  <si>
    <t>006 2019</t>
  </si>
  <si>
    <t>Hallazgo No. 6 Supervisión de la Orden de Compra No.  25784 de 2018 (D)</t>
  </si>
  <si>
    <t>Desatención a los principios rectores de la Contratación Pública, las instrucciones directas del Ente Rector en Materia de Contratación y el Sistema de Compras de la Contratación Pública/Debilidades en materia de planeación, supervisión y control de legalidad del acto administrativo que modificó las especificaciones técnicas de los estudios previos que dieron lugar a la OC 25784/2018.</t>
  </si>
  <si>
    <t>007 2019</t>
  </si>
  <si>
    <t>Hallazgo 7. Gestión componente de personal Valle del Cauca (D)</t>
  </si>
  <si>
    <t xml:space="preserve">Deficiencias en la gestión del supervisor para garantizar la oportunidad y cumplimiento de las obligaciones del operador de personal.
Debilidades en la coordinación a cargo del DANE frente al componente de personal del operativo, por inconsistencias en la  información y registros aportados al operador. </t>
  </si>
  <si>
    <t xml:space="preserve">Presentar un documento de estudio que evalué el modelo de gestión (personal) del operativo censal que incluya el análisis de riesgos metodológicos, administrativos, financieros y jurídicos, para que sea avalado y aprobado por el Comité Directivo de la Entidad. </t>
  </si>
  <si>
    <t xml:space="preserve">Documento de estudio de evaluación del modelo de gestión (personal) del operativo censal </t>
  </si>
  <si>
    <t xml:space="preserve">Documento </t>
  </si>
  <si>
    <t xml:space="preserve">Secretaría General y Oficina Asesora Juridica </t>
  </si>
  <si>
    <t>008 2019</t>
  </si>
  <si>
    <t>Hallazgo No.  8  Consistencia información base de datos Sisbén (D)</t>
  </si>
  <si>
    <t xml:space="preserve">Debilidades en el seguimiento a los planes de mejoramiento propuestos por las entidades como resultado de los diagnósticos a sus registros administrativos.        </t>
  </si>
  <si>
    <t>Actualizar la metodología de diagnóstico de los registros administrativos, para incluir lineamientos y herramientas para el seguimiento por parte de la entidad que realiza el diagnóstico y la entidad custodia del registro administrativo.
Dependiendo del uso estadítico pueden ser diagnósticados por el DANE, otros productores y los dueños de los registros administrativos.</t>
  </si>
  <si>
    <t>Actualizar la metodología de diagnóstico de los registros administrativos que incluya el seguimiento por parte de la entidad que realiza el diagnóstico.</t>
  </si>
  <si>
    <t>Metodología de diagnóstico de los registros administrativos</t>
  </si>
  <si>
    <t>Dirpen</t>
  </si>
  <si>
    <t>ARMANDO SANCHEZ GUEVARA</t>
  </si>
  <si>
    <t>Actualización de las herramientas de diagnóstico en el componente de identificación de las entidades productoras de los registros administrativos, así como, en las características tecnicas de los mismos, esto con el fin de contribuir en el seguimiento a las entidades durante la implementación de los planes fortalecimiento de los registros administrativos.</t>
  </si>
  <si>
    <t>Auditoría de Actuación Especial de Fiscalización al Censo Nacional de Población y Vivienda  -2019</t>
  </si>
  <si>
    <t xml:space="preserve">En los "Lineamientos para el Proceso Estadístico en el SEN" publicados en la página web del DANE, en la fase de "Detección y Análisis de Requerimientos" no se establece de manera específica el aprovechamiento de registros administrativos en la producción de estadísticas. </t>
  </si>
  <si>
    <t>Actualizar los lineamientos para el Proceso Estadístico en el SEN, de acuerdo con los estándares internacionales, dejando explícito el sub-proceso de "Comprobación de la disponibilidad de datos" en la fase de "Detección y Análisis de Requerimientos" con el fin de promover el uso de las posibles fuentes de datos administrativos.</t>
  </si>
  <si>
    <t>Actualizar los "Lineamientos  para el Proceso Estadístico en el SEN" que específique y promueva el aprovechamiento de registros administrativos en la producción de estadísticas.</t>
  </si>
  <si>
    <t>Lineamientos  para el Proceso Estadístico en el SEN</t>
  </si>
  <si>
    <t>DIRPEN / GIT de Regulación</t>
  </si>
  <si>
    <t>Falta de apropiación de los lineamientos producidos por el DANE relacionados con la calidad de la información con potencial de uso estadístico, por parte de las entidades de la rama ejecutiva.</t>
  </si>
  <si>
    <t>Realizar acciones tendientes a incluir una política en el Modelo Integrado de Planeación y Gestión (MIPG) que oriente a las entidades de la rama ejecutiva en la gestión de la información estadística.</t>
  </si>
  <si>
    <t>Presentar al DAFP la propuesta de política de gestión de la información estadística.</t>
  </si>
  <si>
    <t>Propuesta de política de gestión de la información estadística.</t>
  </si>
  <si>
    <t>DIRPEN/ GIT de  Planificación</t>
  </si>
  <si>
    <t>Se elaboró propuesta de pólitica y fue presentada por la Dirección del DANE ante el Consejo para la Gestión y el Desempeño Institucional del Modelo Integrado de planeación y Gestión, la cuál fue aprobada en el mes de octubre.</t>
  </si>
  <si>
    <t xml:space="preserve">Se evidencia  un documento titulado  "PROPUESTA POLÍTICA GESTIÓN DE LA INFORMACIÓN ESTADÍSTICA" para ser incluida en el Modelo Integrado de Planeación y Gestión (MiPG) y su presentación al DAFP con su registro de asistencia.
</t>
  </si>
  <si>
    <t>documento titulado  "PROPUESTA POLÍTICA GESTIÓN DE LA INFORMACIÓN ESTADÍSTICA", su presentación al DAFP y su registro de asistencia</t>
  </si>
  <si>
    <t xml:space="preserve">Dentro de la estructura del SEN, no se cuenta con una instancia que asesore y evalué el desarrollo del Sistema respecto a la coordinación en la producción, mantenimiento y la pertinencia de la información de las estadísticas oficiales. Tampoco cuenta con instancias que aseguren la pertinencia y relevancia de la información estadística generada para la política pública. </t>
  </si>
  <si>
    <t>Proyectar, presentar y gestionar la aprobación del decreto reglamentario del Artículo 155 del Plan Nacional de Desarrollo 2018-2022 (Ley 1955 de 2019), con el fin de definir los roles e instancias de carácter técnico y consultivo para asesorar y evaluar el desarrollo del SEN.</t>
  </si>
  <si>
    <t>Realizar proyecto de Decreto reglamentario del SEN.</t>
  </si>
  <si>
    <t>Proyecto de Decreto reglamentario del SEN</t>
  </si>
  <si>
    <t>DT DIRPEN 
Oficina Jurídica</t>
  </si>
  <si>
    <t>Se realizaron reuniones de concertación de la propuesta del decreto  con las áreas al interior de la Entidad, se publicó la propuesta en la página web finalmente, el decreto fue expedido el 27 de diciembre de 2019.</t>
  </si>
  <si>
    <t>Se expidió el Decreto 2404 del 2019 "Por el cual se reglamenta el articulo 155 de la Ley 1955 de 2019 y se modifica el Título 3° de la Parte 2° del Libro 2 del Decreto 1170 de 2015 Único del Sector Administrativo de Información Estadística"</t>
  </si>
  <si>
    <t>Decreto 2404 del 2019</t>
  </si>
  <si>
    <t>009 2019</t>
  </si>
  <si>
    <t xml:space="preserve">Hallazgo No.  9  Distribución Porcentaje Eficiencia Administrativa por actualización del SISBEN (D).  </t>
  </si>
  <si>
    <t>En el marco de la nueva reglamentación del SEN, implementar las herramientas y mecanismos que permitan el fortalecimiento de los registros administrativos priorizados y su potencial uso para fines estadísticos.</t>
  </si>
  <si>
    <t>Realizar reporte de gestión del fortalecimiento de los registros administrativos priorizados.</t>
  </si>
  <si>
    <t>Reporte de gestión del fortalecimiento de los registros administrativos priorizados.</t>
  </si>
  <si>
    <t>DT DIRPEN</t>
  </si>
  <si>
    <t xml:space="preserve">En el marco de la nueva reglamentación del SEN, atender los requerimientos de asesoría técnica del nivel territorial que permitan el fortalecimiento de la capacidad estadística en la gestión de registros administrativos recopilados por los territorios y que sean priorizados por ser administrados por entidades del nivel nacional. </t>
  </si>
  <si>
    <t>Realizar reporte de gestión del fortalecimiento de la capacidad estadística en la gestión de registros administrativos recopilados por los territorios priorizados por las entidades del nivel nacional.</t>
  </si>
  <si>
    <t>Reporte de gestión del fortalecimiento de la capacidad estadística en la gestión de registros administrativos recopilados por los territorios priorizados.</t>
  </si>
  <si>
    <t>010 2019</t>
  </si>
  <si>
    <t>Hallazgo No. 10  Depuración Censo Nacional Electoral  (D)</t>
  </si>
  <si>
    <t>Se pudo observar el desarrollo y avance de este hito donde el grupo ODS elaboró una estrategia de difusión de indicadores ODS 5 y relacionados con género para ser difundidos a través de las redes sociales del DANE. La información a mostrar se realizó teniendo en cuenta las fechas de las celebraciones nacionales e internacionales que tuvieran relación con equidad de género, generando 10 publicciones . Así mismo, se desarrolló el borrador del documento que contiene la estrategia creada y el informe de ejecución de la misma, el cual se va actualizando cada vez que se realiza una nueva publicación en redes.</t>
  </si>
  <si>
    <t xml:space="preserve">Se cuenta con un proyecto de Guía de Supervisión como resultado de la consultoría que se adelantó para elaborar la política de Daño Antijuridico de la Entidad, por tanto, se debe continuar su elaboración con la participación de las Direcciones Territoriales focalizando las situaciones a fortalecer de acuerdo a las experiencias que se presentaron en los operativos del Censo Nacional de Población y Vivienda 2018.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</si>
  <si>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</si>
  <si>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En cumplimiento de estas acciones informaron que la Entidad adoptó la Resolución 2245 por la cual se crea la estructura de Gobernanza del Censo Económico del Departamento Administrativo Nacional de Estadística -DANE.
Esta Resolución establece la conformación de los Comités de trabajo de la estructura de gobernanza del Censo Económico así: 
Grupo Externo: Comité Consultivo 
Grupo Interno: Conformado por tres Comités. </t>
  </si>
  <si>
    <t xml:space="preserve"> A partir de las mesas de trabajo que se están adelantando para el Censo Economico, se está construyendo el documento que posteriormente será presentado al Comité Directivo.</t>
  </si>
  <si>
    <t>De acuerdo a los cambios que se están realizando al Mapa de Procesos de la Entidad, se está a la espera de culminar la revisión y aprobación de las caracterizaciones de los procesos misionales para realizar la revisión y ajustes de los Mapas de Riesgos.</t>
  </si>
  <si>
    <t xml:space="preserve">Se han venido realizando mesas de trabajo entre las áreas intervinientes de los aplicativos de transporte y personal, donde se revisó la pertinencia de continuar con estos aplicativos o realizar ajustes de acuerdo con los requerimientos de las operaciones censales, por tanto, se requiere ampliar la fecha de cierre de esta acción, con el fin, de continuar definiendo la ruta a seguir. </t>
  </si>
  <si>
    <t xml:space="preserve">Mediante Acta del 22 de enero de 2020, se acordó ampliar la fecha de cierre de la actividad debido a que es necesario continuar realizando mesas de trabajo para definir la ruta a seguir frente a los aplicactivos de Transporte y Personal. </t>
  </si>
  <si>
    <t>La Coordinación Financiera a partir de la expedición de la Circular No. 014 del 30 de agosto de 2019, se realizó un ajuste y actualización a las Politicas de Operación del Procedimiento de Liquidación de Cuentas para Pago AFI-041-PD-001 del 11 de julio de 2019.</t>
  </si>
  <si>
    <t>La Secretaría General del DANE, estableció la Circular No. 0014 del 30 de agosto de 2019, en la cual se definen Políticas de Operación, criterios de ejecución presupuestal y pago de obligaciones.</t>
  </si>
  <si>
    <t xml:space="preserve">De acuerdo a los soportes documentales entregados por la Coordinación Financiera, se observó que se remitió correo electrónico el 4 de septiembre de 2019 a los Directores territoriales y Coordinadores Administrativos socializando la expedición de la Circular 014 de 2019, así mismo, se socializó el ajuste del procedimiento de Liquidación de Cuentas a los responsables </t>
  </si>
  <si>
    <t>No adjuntan evidencia que permita cerrar el hallazgo</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</si>
  <si>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</si>
  <si>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 xml:space="preserve">Mediante Acta del 22 de enero de 2020, se acordó ampliar la fecha de cierre debido a la amplición del cierre de la elaboración de la Guia de Supervisión. 
Mediante comunicación Nª 2020120000769-3 del 5 de marzo de 2020, se solicito la reprogramación de inicio y fin de la acción, de acuerdo a la justificación presentada en el memorando.  </t>
  </si>
  <si>
    <t>Hallazgo No.01 – Subestimación cuenta 2701-Provisiones y Demandas (Pagina17, informe).</t>
  </si>
  <si>
    <t xml:space="preserve">Debilidades en el proceso de seguimiento y conciliación de saldos, que debe ser adelantado entre las diferentes dependencias del DANE involucradas con esta información. </t>
  </si>
  <si>
    <t>A partir de la expedición de la Resolución Interna 558 del 12 de mayo de 2020, realizar mesas de conciliación contable entre la Oficina Asesora Jurídica y el Área Financiera, mensualmente, para validar la información de los valores reportados en el aplicativo EKOGUI.</t>
  </si>
  <si>
    <t>Realizar mesas de conciliación contable entre la Oficina Asesora Jurídica y el Área Financiera, mensualmente.</t>
  </si>
  <si>
    <t>mesas de conciliación contable entre la Oficina Asesora Jurídica y el Área Financiera</t>
  </si>
  <si>
    <t xml:space="preserve">Hallazgo No. 02 Pago intereses de mora Vigencias Expiradas a ESAP e ICBF </t>
  </si>
  <si>
    <t xml:space="preserve">Debilidades en el proceso de liquidación de los aportes parafiscales y su consiguiente proceso de verificación, control y monitoreo sobre los sistemas o aplicativos que asumían dicho cálculo.  </t>
  </si>
  <si>
    <t xml:space="preserve">Adquisición e implementación de aplicativo de Nomina que incorpore herramientas que permita realizar control, verificación y seguimiento a la correcta liquidación de todos los conceptos de nomina, particularmente de los parafiscales. </t>
  </si>
  <si>
    <t xml:space="preserve">Adquisición del aplicativo de Nomina y generación del Plan de Implementación </t>
  </si>
  <si>
    <t xml:space="preserve">Aplicativo adquirio e  implementado </t>
  </si>
  <si>
    <t xml:space="preserve">Hallazgo No. 03 Devolución bienes entregados a FONADE Convenio 2130502013 (064). (pagina 26).  </t>
  </si>
  <si>
    <t>Debilidades en la supervisión del convenio al no advertir el riesgo en el manejo de los bienes devolutivos entregados.</t>
  </si>
  <si>
    <t xml:space="preserve">A partir de la Guia de Supervisión actualizada en abril de 2020, Realizar Capacitación en supervisión de contratos, con enfasis en  en operaciones censales, incluyendo temáticas jurídicas, técnicas y administrativas. </t>
  </si>
  <si>
    <t>Publicar y mantener en la Intranet material pedagógico y didáctico de la supervisión de las operaciones censales.</t>
  </si>
  <si>
    <t>Publicaciones de Material en Intranet</t>
  </si>
  <si>
    <t>Hallazgo No. 01 Constitución de reservas presupuestales vigencia 2019  
De la muestra revisada de 26 reservas presupuestales constituidas al cierre de 2019, se evidenció que dos (2) de ellas por un total de $1.395.967.798, presentan inconsistencias, por cuanto, los bienes y servicios de los contratos correspondientes fueron recibidos y cumplidos antes del 31 de diciembre de 2019.</t>
  </si>
  <si>
    <t>Debilidades en los mecanismos de control para constituir, registrar y presentar la información presupuestal, lo cual afecta el rezago presupuestal de la vigencia.</t>
  </si>
  <si>
    <t>Aplicación de la Circular de cierre de vigencia estableciendo los parametros para la constitución de cuentas por pagar y reservas presupuestales y fecha de radicación de cuentas de cobro a más tardar el 18 de diciembre de 2020.</t>
  </si>
  <si>
    <t>Generar y aplicar Circular de cierre de vigencia estableciendo los parametros para la constitución de cuentas por pagar y reservas presupuestales y fecha de radicación de cuentas de cobro a más tardar el 18 de diciembre de 2020.</t>
  </si>
  <si>
    <t xml:space="preserve">Circular expedida y aplicada </t>
  </si>
  <si>
    <t>Solicitud PAC al Ministerio de Hacienda para el pago de compromisos en el mes de diciembre y realizar seguimiento semanal a los proveedores programados en PAC (diciembre) de FONDANE.</t>
  </si>
  <si>
    <t>Solicitud PAC Ministerio de Hacienda y realizar seguimiento semanal a los proveedores de FONDANE en el mes de diciembre.</t>
  </si>
  <si>
    <t xml:space="preserve">Solicitud de PAC - Informe de Seguimiento semanal a proveedores </t>
  </si>
  <si>
    <t>4to. Trimestre 2019</t>
  </si>
  <si>
    <t>1er Trimestre 2020</t>
  </si>
  <si>
    <t>2o Trimestre 2020</t>
  </si>
  <si>
    <t>3er Trimestre 2020</t>
  </si>
  <si>
    <t>4to Trimestre 2020</t>
  </si>
  <si>
    <t>001 -2020</t>
  </si>
  <si>
    <t>001_2020</t>
  </si>
  <si>
    <t>001 2020</t>
  </si>
  <si>
    <t>002 2020</t>
  </si>
  <si>
    <t>003 2020</t>
  </si>
  <si>
    <t>Duvy Johanna Plazas Socha</t>
  </si>
  <si>
    <t xml:space="preserve">Estado </t>
  </si>
  <si>
    <t xml:space="preserve">cumplida </t>
  </si>
  <si>
    <t xml:space="preserve">Vencida </t>
  </si>
  <si>
    <t xml:space="preserve">Acción se encuentra en ejecución.  </t>
  </si>
  <si>
    <t>Actividad no ha iniciado ejecución.</t>
  </si>
  <si>
    <t xml:space="preserve">Se  elaboró el documento de adaptación del modelo  GAMSO, se consolidó el documento de lineamientos para el proceso estadístico para consulta pública y se consolidó la matriz de las pruebas piloto realizadas con DIMPE y DSCN. </t>
  </si>
  <si>
    <t xml:space="preserve">Documento titulado "Lineamientos para el proceso Estadístico en el Sistema Estadistico Nacional y la Resolución 0560 de 2020 mediante la cual adoptaron los lineamientos. Publicados  en Intranet https://www.dane.gov.co/index.php/lineamientos-para-el-proceso-estadistico   </t>
  </si>
  <si>
    <t xml:space="preserve">Se evidencia que la Entidad actualizó los lineamientos para el proceso estadístico y  tomó como referencia el Modelo Genérico del Proceso Estadístico (GSBPM por sus siglas en inglés) publicado por la Comisión Económica de las Naciones Unidas para Europa – División Estadística (UNECE) en su versión 5.1, y los Lineamientos para el proceso estadístico en el sistema estadístico nacional de 2017.    
El nuevo documento de lineamientos para el proceso estadístico espera ser de gran utilidad para todas las entidades del SEN y, en especial, para los funcionarios a cargo de la producción estadística y del manejo de fuentes de datos con potencial uso estadístico. </t>
  </si>
  <si>
    <t>Se generó la ultima versión del documento  "Lineamientos para el proceso Estadístico en el Sistema Estadistico" y se elaboró y suscribió la Resolución que adopta los lineamientos para el proceso estadístico en el Sistema Estadístico versión 2, así mismo, los documentos se pulbicaron en la pagina web de la Entidad.</t>
  </si>
  <si>
    <t>SI</t>
  </si>
  <si>
    <t>1. Resolución N° 2245 del 19 de Diciembre de 2020.
2. Relación de Sesiones efectuadas del Comité de Planeación, Diseño y Seguimiento del Censo Económico durante la vigencia 2020, así mismo, presentando el orden del día de cada sesión, compromisos en reuniones, responsables y plazos de entrega; información emitida por la Secretaría Técnica del Comité.</t>
  </si>
  <si>
    <t>En cumplimiento a la acción de mejora, la Entidad creo la estructura de Gobernanza del Censo Económico, definiendo la conformación de los Comités de trabajo en dos grupos: 
Grupo Externo: Comité Consultivo, el cual tiene como objetivo ser un órgano de asesoría estratégica del Departamento en la orientación del CE.  
Grupo Interno: Tres Comités. Comité de Planeación, Diseño y Seguimiento, que se encarga de la planeación, diseño y seguimiento a los aspectos Técnicos, administrativos y metodológicos del CE. 
Comité Conceptual y Metodológico, encargado de revisar, aprobar y/o rechazar los aspectos conceptuales y metodológicos del CE. 
Comité Administrativo, Operativo, Jurídico y Financiero, el cual se encargará de emitir los lineamientos y directrices sobre el desarrollo operacional del CE.
Dado lo anterior, se evidencia el cumplimiento de la acción y de acuerdo con la ejecución informada por la Secretaría técnica del Comité de Planeación, Diseño y Seguimiento se observa la articulación de las dependencias misionales y de apoyo, lo cual garantiza el seguimiento permanente de la operación censal en todos sus aspectos, técnicos, jurídicos y administrativos.</t>
  </si>
  <si>
    <t xml:space="preserve">Con el fin de conocer la ejecución de la Gobernanza definida, se solicitó por correo electrónico a la Secretaría Técnica del Comité de Planeación, Diseño y Seguimiento un informe de las sesiones adelantadas durante la vigencia en cumplimiento de la Resolución 2245 del 2019, información que fue remitida mediante correo electrónico del 16 de julio de 2020, enviando la relación de las sesiones efectuadas del Comité de Planeación, Diseño y Seguimiento del Censo Económico durante la vigencia 2020, así mismo, informó el orden del día de cada sesión, compromisos en reuniones, responsables y plazos de entrega, así mismo, señaló que el repositorio de información de las actas de las sesiones se encuentran archivadas en la siguiente ruta \\SYSTEMA44\Arbol_Doc_Censo_Economico\Arbol-Documental\2. Diseño\2.1Diseño_Temático\Actas. </t>
  </si>
  <si>
    <t>1. RIESGOS OPERACION CENSAL
2. Correos electronicos de aprobación Riesgos DCD, DICE, DIG, OAJ, OSIS, SG y OPLAN. 
3. Soporte Publicación_Mapa_Riesgos Operaciones Censales.</t>
  </si>
  <si>
    <t xml:space="preserve">SI </t>
  </si>
  <si>
    <t>1. Resolución N° 0522 del 29 de abril de 2020.
2. Manual de Supervisión e Interventoría del Departamento Administrativo Nacional de Estadística DANE y el Fondo Rotatorio del Departamento Administrativo Nacional de Estadística FONDANE.</t>
  </si>
  <si>
    <t>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Este documento se convierte en una guía de supervisión que recoge los aprendizajes, planes de mejoramiento y buenas prácticas que contribuyen a mejorar la calidad y transparencia del ejercicio de la supervisión e interventoría, estableciendo parámetros, metodologías y estándares que facilitan y orientan las actividades de vigilancia, control, asesoría y coordinación a desarrollar por cada supervisor, interventor o personal de apoyo, enfocando estas acciones a la óptima ejecución en los contratos y convenios que celebra el DANE/FONDANE, incluyendo un capítulo especial para el ejercicio de la supervisión en todo tipo de operaciones estadísticas como lo son las operaciones censales.
El Manual de Supervisión se encuentra publicado en Isolución en el Subproceso de Plan de Adquisiciones con código GCO-030-MAN-002.</t>
  </si>
  <si>
    <t xml:space="preserve">La Entidad mediante la Resolución N° 0522 del 29 de abril de 2020 expidió y adoptó el Manual de Supervisión e Interventoría del Departamento Administrativo Nacional de Estadística – DANE y FONDANE. 
El Manual de Supervisión cuenta con siete capítulos, los cuales definen las responsabilidades, deberes y funciones que deben asumir los supervisores, los interventores y el personal de apoyo en la ejecución de la vigilancia y control de la actividad contractual que adelanta el DANE/FONDANE.
El Manual de Supervisión se encuentra publicado en Isolución en el Subproceso de Plan de Adquisiciones con código GCO-030-MAN-002. </t>
  </si>
  <si>
    <t>La Entidad en cumplimiento de la acción construyó 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Teniendo en cuenta lo anterior, se observa que los riesgos identificados controlan las diferentes situaciones técnicas, jurídicas, administrativas de la operación censal.</t>
  </si>
  <si>
    <t xml:space="preserve">En el seguimiento se observó la construcción del Mapa de Riesgos de las operaciones censales, los cuales se definieron teniendo en cuenta las ocho fases del Modelo Genérico del Proceso Estadístico (GSBPM por sus siglas en inglés), por tanto, se identificaron 18 riesgos de los cuales, 10 pertenecen a las ocho fases de la Operación Censal (técnico), 5 de procesos de apoyo (jurídico, administrativos, contractual y presupuestal) y 3 tecnológicos. 
Estos riesgos fueron identificados y aprobados por los Directores Técnicos, la Oficina de Sistemas, Jurídica, Planeación y Secretaría General.
Dado lo anterior, se da por cumplida la acción y los soportes documentales se encuentran ubicados en el Systema 20 de Planes de Mejoramiento en las carpetas de cada Hallazgo y cada fila. </t>
  </si>
  <si>
    <t>La Secretaría General a la fecha se encuentra organizando el material pedagógico y didáctico para entregar a diagramación a la Dirección de Difusión, Comunicación y Cultura Estadística</t>
  </si>
  <si>
    <t xml:space="preserve">Actividad se encuentra en ejecución </t>
  </si>
  <si>
    <t>Auditoría Financiera vigencia 2017, cumplida al 100% Pendiente evaluar impacto por la Oficina de Control Interno.
Este Hallazgo fue cerrado por la Comisión de Auditores en Auditoría Financiera 2019. Informe con Radicado 2020EE0055837 del 1 de junio de 2020.</t>
  </si>
  <si>
    <t>Auditoría de Desempeño de la Preparación para la implementación de los ODS, con enfasis en el ODS 5 -2018. 
Este Hallazgo fue cerrado por la Comisión de Auditores en Auditoría Financiera 2019. Informe con Radicado 2020EE0055837 del 1 de junio de 2020.</t>
  </si>
  <si>
    <t>Auditoría Financiera vigencia 2017.
Este Hallazgo fue cerrado por la Comisión de Auditores en Auditoría Financiera 2019. Informe con Radicado 2020EE0055837 del 1 de junio de 2020.</t>
  </si>
  <si>
    <t>El Área Financiera remitió la evidencia de la elaboración del cuadro comparativo de Reservas Presupuestales 2018 Vs 2019 DANE, el cual presenta una reducción de Reservas del 62%.</t>
  </si>
  <si>
    <t>Correo electronico con cuadro comparativo presentando la reducción de las Reservas Presupuestales 2018 - 2019.</t>
  </si>
  <si>
    <t xml:space="preserve">
De acuerdo con la información presentada en el cuadro comparativo del Área Financiera, se observa una reducción del 62% en la constitución de reservas presupuestales en la vigencia 2019, por tanto, se evidencia que las acciones implementadas por la Entidad fueron eficaces y adecuadas. </t>
  </si>
  <si>
    <t>Actvidad en ejecución</t>
  </si>
  <si>
    <t xml:space="preserve">La Oficina Aseosra de Planeación elaboró el documento de Incubadora de Proyectos donde definió el objetivo, proposito, principios que rije las acciones de la incubadora, propuesta de arquitectura institucional, estado de Fondane 2020  y el portafolio de servicios, así mismo, se cuenta con el flujograma de la Incubadora de Proyectos. 
De  acuerdo con el establecimiento de la Incubadora de Proyectos se elaboró el Plan de Acción de FONDANE 2020, el cual cuenta con una meta y dos  subproductos. 
Al finalizar el seguimiento, se observó el seguimiento al Plan de Acción de FONDANE del primer trimestre de 2020. </t>
  </si>
  <si>
    <t>En cumplimiento  a  la Acción el Área Financiera elaboró la conciliación de las cuentas por pagar de la vigencia 2019.</t>
  </si>
  <si>
    <t>Se observó la aplicación de los formatos de conciliación por parte del Área Financiera de las cuentas por pagar de FONDANE de la vigencia 2019.  
Con lo anterior, se evidencia el cumplimiento de la sumatoria de las actividades que se programaron en el Plan de Mejoramiento del Hallazgo 003 - 2014.</t>
  </si>
  <si>
    <t>En complemento a las acciones realizadas y verificadas en el cuarto trimestre de 2019, se observó que el DANE apoyó a DNP en el desarrollo de una batería de indicadores con desagregación de género, que fueran relevantes para mostrar la situación real de las mujeres y las brechas existentes en relación con la equidad de género. A partir de la batería de indicadores seleccionada, el DANE identificó cuales de esos indicadores correspondían a Indicadores ODS, para lo cual se identificó el indicador y el Objetivo al que pertenecía. Lo que sería de utilidad pues en el KIT Territorial se creó un filtro para identificar la información ODS, lo que es importante dada la necesidad de que en los nuevos PDT se busque el cumplimiento de la Agenda 2030.
Así mismo, de la batería de indicadores definida, el DANE compartió los datos disponibles para cada uno de esos indicadores que a su vez serían incorporados dentro de la plataforma Terridata manejada por el Departamento Nacional de Planeación.</t>
  </si>
  <si>
    <t xml:space="preserve">1.  "Mecanismo de cuantificación presupuestal de recursos asociados a la política pública de equidad de género y ODS 5 Agosto2019."
2.  Respuesta de DNP sobre  un trazador presupuestal de equidad de género.
3.  Respuesta de la Consejería Presidencial Para la Equidad de la Mujer (CPEM).
4. Las Actas y Listas de Asistencia de las reuniones.
</t>
  </si>
  <si>
    <t xml:space="preserve">Se observó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 cual se realizó con base en la prueba piloto del Índice de Capacidad Estadística Territorial- ICET, el cual se compone de cinco dimensiones:  
i. Entorno Institucional ii. Infraestructura iii. Metodología estadística iv. Disponibilidad v. Accesibilidad y Uso </t>
  </si>
  <si>
    <t>Se observó que la Entidad adelantó acciones relacionadas con el Fortalecimiento de capacidades a entidades territoriales, acción que está articulada con la acción 2.7 del CONPES 3918, sobre la realización de diagnóstico de capacidades según tipología para la producción y uso de información para el seguimiento de los Objetivos de Desarrollo Sostenible.  
En ese sentido se reporta la realización de diagnóstico de capacidades estadísticas a las siguientes entidades territoriales: 
1.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Los diagnósticos se realizaron con base en la prueba piloto del Índice de Capacidad Estadística Territorial- ICET, el cual se compone de cinco dimensiones:  i. Entorno Institucional ii. Infraestructura iii. Metodología estadística iv. Disponibilidad v. Accesibilidad y Uso.</t>
  </si>
  <si>
    <t xml:space="preserve">1. Diagnostico Territoriales 
2. Resultados Prueba Piloto Índice de Capacidad Estadística Territorial Gobernación de Antioquia; 2. Alcaldía de Medellín 3. Alcaldía de Bello 4. Gobernación del Valle del Cauca 5. Alcaldía de Santiago de Cali 6. Alcaldía de Palmira 7. Gobernación del Quindío 8. Alcaldía de Armenia 9. Gobernación del Tolima 10. Alcaldía de Ibagué 11. Alcaldía de Zipaquirá 12. Alcaldía de Mosquera 13. Gobernación de la Guajira.  </t>
  </si>
  <si>
    <t xml:space="preserve">Se observan evidencias de imágenes de los talleres realizados en el auditorio de DANE CENTRAL, así mismo, la presentación en PowerPoint  con la temática  ODS 5 – Conociendo la Agenda 2030, del GIT indicadores ODS GIT Enfoque Diferencial e Interseccional, con fecha marzo de 2020, y un archivo PDF con el nombre  Taller ods5 que incluye "INFORME DE EJECUCIÓN HALLAZGO 3 – ACTIVIDAD 3 Taller de Sensibilización en ODS 5".   
</t>
  </si>
  <si>
    <t xml:space="preserve">los Grupos ODS y GEDI, diseñaron un taller que tuviera como propósito conocer el grado en que las funcionarias y los funcionarios del DANE tienen conocimiento sobre el Objetivo 5 de equidad de género. Para lo cual se elaboro un cuestionario  de nueve preguntas, cada una enfocada a una de las nueve metas del Objetivo. 
La realización del taller se llevó a cabo el 6 de marzo de 2020, en el marco de la conmemoración del Día Internacional de la Mujer. Dicho taller dio inicio con la repartición del cuestionario a cada uno de los asistentes a este para que procedieran con el diligenciamiento del mismo, es importante resaltar que para asegurar una mayor calidad de resultados y evitar el sesgo de información se decidió que este fuera contestado de manera anónima.  </t>
  </si>
  <si>
    <t>Se evidencian las publicaciones que a la fecha se han realizado en Twitter " Día de la Cero Discriminación, Día de la mujer 2020, Día de la Mujer y la Niña en la Ciencia,Día Internacional de la NO Violencia contra las Mujeres,Trabajo no Remunerado" las cuales estan documentadas en el archivo PDF "INFORME DE EJECUCIÓN SOBRE ESTRATEGIAS DE INVOLUCRAMIENTO ODS 5 " , archivos asignados en el repositorio \\systema20\Planes_de_mejoramiento\Contraloría General de la República\ODS 5\DANE\005  2018\Fila 42\Publicaciones;  con echa 27 de marzo de 2020.</t>
  </si>
  <si>
    <t xml:space="preserve">1. Estrategia Cuestionario ODS 5
2. Propuesta  taller
3. Presentación Taller ODS 5
4. Registros Fotograficos de la realización del Taller. 
</t>
  </si>
  <si>
    <t>1. - Publicaciones realizadas de acuerdo a la celebración
2. Informe estrategía divulgación
3. Archivos de conmemoraciones
4. Cronograma de ODS</t>
  </si>
  <si>
    <t xml:space="preserve">El Grupo GEDI en cumplimiento de la acción planteó la siguiente estrategia:  Realización de publicaciones en redes sociales (Twitter, Facebook e Instagram) enfocadas a estadísticas de género, que permitan mostrar las brechas de género existentes en el país, en diferentes ámbitos. Y así poder acabar con la invisibilidad de información. Para ello se definió que las publicaciones a realizar tendrían relación con las celebraciones nacionales e internacionales y serian publicados en dichas fechas.   
Por otro lado, se acordó que las publicaciones sobre indicadores ODS no serían únicamente los relacionados con los indicadores del Objetivo 5, Igualdad de Género, sino también con otros objetivos ODS que tienen relación con género, como lo fue el caso de la publicación realizada entre el 1 y 7 de agosto en la Semana Mundial de la Lactancia Materna, fecha en la que se publicó la información relacionada con el indicador 2.1.2 C Porcentaje de menores de 6 meses con lactancia materna exclusiva.  
 </t>
  </si>
  <si>
    <t xml:space="preserve">Mediante Acta del 22 de enero de 2020, se acordó ampliar la fecha de cierre de la actividad debido a que la Oplan está ejecutando un plan de mejoramiento por autocontrol para estructurar una encubadora de proyectos. 
</t>
  </si>
  <si>
    <t>Vigencia Auditada 2014. Acción cumplida al 100% por la entidad.
Se solicitó cierre de las acciones a la CGR en el informe reportado del segundo semestre de 2019.</t>
  </si>
  <si>
    <t>Solicitud Cierre CGR- Formato F14:3</t>
  </si>
  <si>
    <t xml:space="preserve">
Este hallazgo fue cerrado por la comisión de Auditores en la Auditoria Financiera 2019, Informe con radicado 2020EE0055859 del 1 de junio de 2020.
Se solicitó cierre de las acciones a la CGR en el informe reportado del segundo semestre de 2019.</t>
  </si>
  <si>
    <t>II SEMESTRE 2019</t>
  </si>
  <si>
    <t>I SEMESTRE 2020</t>
  </si>
  <si>
    <t xml:space="preserve">
1. Soporte de la definición de la Plataforma estratégica FONDANE.
2. Plan de Acción vigencias 2015, 2016, 2017 y 2018.
3. Documento Definición Incubadora de Proyectos FONDANE.
4. Plan de Acción vigencia 2020
5. Flujograma Incubadora de Proyectos.
5. Seguimiento Plan de Acción I trimestre 2020.</t>
  </si>
  <si>
    <t>La Entidad estableció la Plataforma Estratégica de Fondane, desde la vigencia 2015 se ha programado y ejecutado el Plan de Acción el cual se publica en la página web del DANE, para la vigencia 2020 se estableció la Incubadora de Proyectos del Fondo donde se definió una forma  de trabajo, por medio de la conformación de mesas interdisciplinarias de trabajo articulado a la cabeza de la  Dirección General del DANE, enfocadas en la atención y servicio al cliente, para responder a las necesidades estadísticas de los usuarios y a los requerimientos internos de la institución.
A partir de la Incubadora de Proyectos se definió el Plan de Acción para la vigencia 2020, el cual contempla una meta con dos subproductos.</t>
  </si>
  <si>
    <t>La Entidad estableció los formatos de conciliacion de cuentas por pagar DANE -FONDANE, los cuales se formalizaron en Isolución, se evidenció la aplicación del formato por parte del Área Financiera.</t>
  </si>
  <si>
    <t xml:space="preserve">Se realizó la socialización de la Guía  uía Registro Información Contable y Diligenciamiento De Informes DANE – FONDANE, código: AFI-051-GU-001” , mediante correo electronico a los ingtegrantes del proceso de AFI en DANE CENTRAL y Direcciones Territoriales.  </t>
  </si>
  <si>
    <t>02 2016-7</t>
  </si>
  <si>
    <t xml:space="preserve">Circular Interna  0014 de 2019 expedida por la Secretaría General </t>
  </si>
  <si>
    <t>Correos electrónicos divulgando las políticas de Operación a DANE Central y Direcciones Territoriales</t>
  </si>
  <si>
    <t xml:space="preserve">1. Mapas de Género, Brecha_TD_Dpto_2018 y Brecha_TD_Jovenes_Dpto_2018_no_neg.
2. Estadísticas derivadas de la ENUT
3.  Estadísticas derivadas de GEIH
4.  Correos sostenidos entre DANE y la Subdirección de Género de DNP.
5. Indicadores KPT fuera de Terridata - DANE.
6. visualización indicadores (Diapositivas DNP.
</t>
  </si>
  <si>
    <t xml:space="preserve">Se observó que la Entidad adelantó acciones con el Departamento Nacional de Planeación, relacionadas con generar acercamiento con los territorios de manera articulada, para esto se propuso la elaboración de dos diapositivas para ser incluidas en las presentaciones que estaban realizando en los territorios a los futuros mandatarios sobre sensibilización de la Agenda 2030 y la importancia de incluir los ODS dentro de los Planes de Desarrollo Territorial.  
Dado lo anterior, ambos grupos con el apoyo de la Dirección de Geoestadística (DIG) realizaron dos mapas de género sobre: - Brechas tasa de desempleo por departamento en 2018, desagregada por sexo. - Brecha tasa de desempleo jóvenes (14 a 28 años) por departamento en 2018, desagregada por sexo.  
Por otro lado, el DANE colaboró con la Subdirección de Género del DNP en la elaboración del KIT de Planeación Territorial para nuevos mandatarios. Adicionalmente, el DANE apoyó al DNP en el desarrollo de una batería de indicadores con desagregación de género, que fueran relevantes para mostrar la situación real de las mujeres y las brechas existentes en relación con la equidad de género. </t>
  </si>
  <si>
    <t xml:space="preserve">La primera gestión que se realizó fue con EUROSOCIAL en donde se solicitó apoyo económico para la elaboración de una hoja de ruta que permita avanzar en sistemas de información sobre violencias de género. En octubre de 2019, EUROSOCIAL aceptó la propuesta del DANE. A finales de noviembre de 2019, el DANE envío a EUROSOCIAL la carta de intención firmada por el Director del DANE, comenzando así el proyecto de cooperación y se inició el proceso de contratación de una consultara externa. Actualmente el proyecto está avanzando. 
En cuanto a la segunda gestión, el Grupo de Enfoque Diferencial e Interseccional (GEDI) del DANE, presentó propuesta a CEPAL en el marco de cooperación sur-sur para conocer experiencias externas útiles y recibir asistencia técnica para la medición y visualización de indicadores sobre violencias basadas en género (VBG) especialmente de feminicidio. </t>
  </si>
  <si>
    <t>1.	EUROSOCIAL
	Propuesta DANE a EUROSOCIAL
	Carta de intención interinstitucional DANE 
	Correos con EUROSOCIAL: 
o	Carta de intención diligencia
o	Expertas para programación de plan de trabajo
o	Update consultoría violencias
o	Documentos Iniciales SIVIGESINEVE
2.	CEPAL
	Oficio CEPAL VBG
	Correo con CEPAL sobre: Consulta para articulación sur-sur en estadísticas de violencias de género</t>
  </si>
  <si>
    <t>Se evidencia la identificación de las entidades productoras de los registros administrativos en y un "FORMULARIO PARA LA CARACTERIZACIÓN DE REGISTROS ADMINISTRATIVO". Así mismo, la actualización de la metodología de diagnóstico de los registros administrativos, para incluir lineamientos y herramientas para el seguimiento por parte de la entidad que realiza el diagnóstico y la entidad custodia del registro administrativo.</t>
  </si>
  <si>
    <t xml:space="preserve">1. La evidencia es la identificación y la caracterización de los registros administrativos. 
2. Metodología de Diagnóstico y Autodiagnóstico de Registros Administrativos. </t>
  </si>
  <si>
    <t xml:space="preserve">A partir de la emisión del Decreto 2404 que reglamentó las instancias de coordinación del SEN, el DANE ha emitido las Resoluciones para: 1) Consejo Asesor del Sistema Estadístico Nacional - SEN; 2) Comité de Administración de Datos - CES; 3) Comité de Seguimiento a las Estadísticas Estrátegicas - CSEE y 4) Comités de Estadísticas Estratégicas (en proceso). Estas instancias habilitan y promueven el trabajo articulado de los miembros del SEN en torno a la producción, difusión y uso de la información estadística ofical que requiere el país incorporando el enfoque diferencial e interseccional. Así mismo, se evidencian resultados y avances en la actualización del Plan Estadístico Nacional 2020 - 2022. </t>
  </si>
  <si>
    <t xml:space="preserve">Los resultados se enfocan en la estrategia de fortalecimiento de las capacidades estadísticas en los entes territoriales en términos del conjunto de conocimientos, habilidades, recursos y entorno institucional que disponen los territorios no solo para producir, sino también para usar y hacer más asequible la información estadística estratégica que se requiere para su desarrollo integral. 
Estas capacidades se soportan en instrumentos de planificación como los Planes Estadísticos Territoriales, el Índice de Capacidad Estadística Territorial – ICET, la Política de Gestión de Información Estadística del MIPG y el Plan de Capacitaciones con enfoque territorial. </t>
  </si>
  <si>
    <t>En el seguimiento se observó que se ajusto el documento de la metodología de diagnóstico de fortalecimiento de RRAA, la cual fue remitida en el mes de abril junto con los soportes del proceso realizado en este ejercicio, actas de reunión y documentos preliminares generados en este ejercicio.
El documento corresponde a la versión final compilada por el GIT, se incluye el requerimiento de Contraloría junto con otros requerimientos de actualización realizados por la dirección Técnica, en este momento pasa a la fase de sensibilización y acopio de observaciones por parte de otras coordinaciones de DIRPEN así como otras dependencias del DANE para su validación y puesta en la página de la entidad.</t>
  </si>
  <si>
    <t>Se confirma la elaboración del informe BIA y el diligenciamiento de la herramienta BIA DANE, con fecha final de elaboración  diciembre de 2019. 
Al no evidenciar los planes BCP y DRP, el proceso mediante Orfeo 20201300016053 del 15 de julio 2020, suscribió la reprogramación correspondiente, con fecha final de cierre al 16 de julio del 2021, solicitud que fue confirmada mediante oficio 20201400016413 con fecha del 17 de julio del 2020.</t>
  </si>
  <si>
    <t>Se evidencia el documento borrador del plan de mejora a suscribir, con fecha 08 de noviembre de 2019.
Por lo anterior, el proceso mediante Orfeo 20201300016053 del 15 de julio 2020, suscribió la reprogramación correspondiente, con fecha final de cierre al 30 de junio del 2021, , solicitud que fue confirmada mediante oficio 20201400016413 con fecha del 17 de julio del 2020.</t>
  </si>
  <si>
    <t>La Oficina de Sistemas del DANE elaboró los informes de diagnóstico de los aplicativos del Banco de Hojas de Vida – DANE (personal) y del Sistema de Control y Manejo de Servicios de Transporte - Censo Nacional de Población y Vivienda (CNPV) en el mes de abril de 2020, estos documentos presentan la funcionalidad de los aplicativos por casa uno de los usuarios, fases funcionales, reportes, requerimientos generales, propuestas de mejora y conclusiones.  A partir de estos diagnósticos se realizarán los ajustes en los aplicativos.</t>
  </si>
  <si>
    <t>1. Informe de diagnóstico aplicativo Banco de Hojas de Vida – DANE (personal).
2. Informe de diagnóstico Sistema de Control y Manejo de Servicios de Transporte - Censo Nacional de Población y Vivienda (CNPV).</t>
  </si>
  <si>
    <t>Se evidencia el oficio de la Oficina de Control Interno No.20201400015463 del 03 de julio del 2020, con el cual se aprueba la solicitud de reprogramación al 15 de agosto del 2020, teniendo en cuenta la emergencia dada y la limitación en las labores de la Entidad. Esta solicitud fue realizada por la Oficina de Sistemas mediante oficio No. 20201300012293 del 29 de abril del 2020.</t>
  </si>
  <si>
    <t>No se evidencia avance de esta actividad, por cuanto depende del avance de la actividad descrita en la fila 55, cuya fecha de cumplimiento es el 15/08/2020.</t>
  </si>
  <si>
    <t>En el seguimiento se observó que la Secretaría General y la Oficina Asesora Jurídica han explorado y presentado en diferentes sesiones del Comité de Planeación, Diseño y Seguimiento del Censo Económico, el estudio de diferentes modalidades contractuales de financiación para el CE, como: Contrato de fiducia pública, Constitución de un patrimonio autónomo y propuestas por Sociedades Fiduciarias; adicionalmente, se revisaron lineamientos administrativos para la contratación de personal, servicios y el proceso de logística de materiales. 
Teniendo en cuenta que este componente se encuentra en etapa de diseño, dado que el proyecto del CE se encuentra finalizando la fase de identificación de necesidades (Plan general) e iniciando el diseño estadístico y operativo en detalle, se continuará revisando en las sesiones de Comité de Planeación, Diseño y Seguimiento del CE y Mesa de apoyo contractual de la OAJ diferentes modalidades para la atención del operativo de recolección. Es necesario señalar que la aprobación definitiva del modelo a aplicar se realizará en esta fase, la cual no cuenta con una fecha específica, ya que, se depende de la asignación presupuestal para el censo.</t>
  </si>
  <si>
    <t>•	01_20190814_DANE_CE_Diseño Operativo CE: Donde se exponen las características iniciales del diseño operativo al PMU del CE.
•	02_20190827_DANE_CE_Acta_PMU: Acta del PMU mes de agosto de 2019.
•	03_20190919_DANE_CE_Fiducia pública y patrimonio autónomo: Presentación explicativa de los Modelos contractuales de financiación Censo Económico.
•	04_20190923 Avances CE Comité Directivo: Presentación con los avances del proyecto del CE. Lineamientos administrativos para la contratación de personal y servicios, como del proceso de logística de materiales.
•	05_20200225_DANE_CE_MESA DE APOYO_CONTRACTUAL: Flujograma de Contratación OPS, Flujograma de Contratación Bienes y Servicios</t>
  </si>
  <si>
    <t>I SEMESTRE 2019</t>
  </si>
  <si>
    <t>Inicio
dd/mm/aa</t>
  </si>
  <si>
    <t>Cierre
dd/mm/aa</t>
  </si>
  <si>
    <t>Plazo
(semanas)</t>
  </si>
  <si>
    <t xml:space="preserve">
CÓDIGO: CGE-021-PD-001-r-005
VERSIÓN: 02</t>
  </si>
  <si>
    <t xml:space="preserve">La Secretaría General mediante comunicación 2020-313-002398-3 del 30/09/2020 informó que se diseñaron los contenidos de las capacitaciones, con el fin de atender los requerimientos técnicos y administrativos, señalaron que las capacitaciones se realizaron de manera virtual, con el fin de minimizar los efectos producidos por la pandemia ocasionada por el COVID-19. La estructura de las capacitaciones y el temario que se presentó en cuatro módulos. 
Se resalta que se estableció un canal permanente para resolver dudas sobre el ejercicio de la supervisión en el DANE – FONDANE, por medio del correo electrónico consultasAGCP@dane.gov.co que será administrado por el área de Gestión de Compras Públicas. Las capacitaciones presentaron un cubrimiento de 205 servidores públicos capacitados en los distintos niveles de DANE – FONDANE (Direcciones Territoriales, Subsedes y DANE Central). </t>
  </si>
  <si>
    <t xml:space="preserve">1. Memorando - Informe capacitacioìn supervisión.
2. Videos de capacitación Grupo 1, 2 y 3.
3. Temario Capacitación Manual de Supervisión. 
4. Listados de Asistencia de las Capacitaciones realizadas. </t>
  </si>
  <si>
    <t xml:space="preserve">La Entidad en cumplimiento de la acción realizó diferentes jornadas virtuales de capacitación a 205 supervisores de DANE Central y de las seis Direcciones Territoriales; las capacitaciones se estructuraron en cuatro módulos donde se desarrollaron temas como: Aspectos Generales del Manual de Supervisión; ejercicio de supervisión; aspectos procedimentales del ejercicio de la supervisión entre ellos el apoyo a la supervisión, sancionatorio contractual, guía para la gestión contractual en secop II, responsabilidad en el ejercicio de la supervisión (Disciplinaria, Fiscal, Penal, Civil) y asignación y devolución de bienes. De acuerdo con las evidencias verificadas, la acción fue cumplida. </t>
  </si>
  <si>
    <t xml:space="preserve">La Secretaría General informó mediante comunicación 2020-313-002397-3 del 30/09/2020, que la Oficina Asesora Jurídica en coordinación con la Secretaría General, desarrolló las actividades de elaboración, creación de contenido y publicación de notas informativas en DANENET, material pedagógico y didáctico respecto a la sensibilización y socialización del Manual de Supervisión e Interventoría del DANE/FONDANE, que incluyó un capítulo sobre el ejercicio de la supervisión en operaciones censales, que fuera adoptado mediante la Resolución No. 0522 del 29 de abril de 2020”. 
Las publicaciones realizadas se encuentran relacionadas en el informe de cumplimiento y estas se almacenaron en el servidor de los Planes de Mejoramiento, así mismo, se denominan de la misma manera que se encuentran citadas en la comunicación, para su fácil consulta. </t>
  </si>
  <si>
    <t>1. Informe de cumplimiento acciones - Publicación Materíal Pedagogico. 
2. Publicación de Conozca el Manual de Supervisión e Interventoría del DANE.
3. Publicación Deberes como Supervisores de contratos o convenios en operaciones estadísticas. 
4. Diferencia entre la supervisión contractual y la interventoría.
5. Publicación Información desde el ámbito administrativo y técnico que deben conocer los supervisores e interventores.</t>
  </si>
  <si>
    <t>La Entidad elaboró y preparo contenidos relacionadas con los temas de supervisión, entre ellos: la Socialización manual de supervisión DANE; Recordemos nuestros deberes como supervisores e interventores de contratos o convenios; Información desde el ámbito jurídico y financiero que deben tener en cuenta los supervisores e interventores; Información desde el ámbito administrativo y técnico que deben tener conocer los supervisores e interventores; entre otros, los cuales se publicaron en la Intranet para consulta permanente por parte de los supervisores, adicionalmente, se creó el correo electrónico consultasAGCP@dane.gov.co   que será administrado por el área de Gestión de Compras Públicas, para resolver inquietudes por parte de los supervisores.</t>
  </si>
  <si>
    <t xml:space="preserve">El Área Financiera y la Oficina Asesora Jurídica han realizado 3 mesas de conciliación contable en los meses de mayo- junio; junio- julio; julio y agosto,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</si>
  <si>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Diana Carolina Orjuela Moreno </t>
  </si>
  <si>
    <t xml:space="preserve">La Secretaría General como complemento a la acción de mejora, generó la Circular No. 20 del 22 de septiembre de 2020 estableciendo Poíticas de Operación, Criterios de ejecución presupuestal y Pago de Obligaciones Diciembre de 2020, con el fin de generar lineamientos oportunos para el cierre de la vigencia 2020. 
Es Circular fue remitida por correo electronico a todos los Directores Técnicos, Territoriales, Jefes de Oficina Coordinadores Supervisores de Contratos, Servidores Públicos y Contratistas de DANE y FONDANE. </t>
  </si>
  <si>
    <t xml:space="preserve">La Entidad adquirió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Para lo anterior, se cuenta con la Licencia de uso definitiva con fecha del 18 de agosto de 2020, el proyecto se encuentra definido en tres fases (Preparación, Configuración y Capacitación; Producción y un paso IV Acompañamiento, según el cronograma de Alto Nivel la primera fase se realizó entre agosto 10 y septiembre 15, la segunda fase inició el 14 de septiembre y finalizó el 29 de octubre; la tercera fase inicio el 29 de octubre al 3 de noviembre y la Fase de acompañamiento inicia el 4 de noviembre hasta el 8 de enero de 2021 cuando finaliza el proyecto. 
El proyecto presenta informes de seguimiento del 16/09/2020; 23/09/2020; 30/09/2020; 15/10/2020 y 28/10/2020. </t>
  </si>
  <si>
    <t xml:space="preserve">La Oficina de Sistemas elaboró el Diagnostico del Sistema de Control y Manejo de Servicios de Transporte – Censo Nacional de Población y Vivienda (CNPV), en el diagnostico se estableció conocer las experiencias de las Agencias Estadísticas Internacionales que puedan ampliar y soportar nuevos requerimientos de ajuste frente a estos aplicativos, por tanto, mediante el área de Relaciones Internacionales, se extendió invitación a entidades tales como el Instituto Nacional de Estadística (INE) de Ecuador, con el fin de que compartieran con el Departamento la experiencia en prácticas asociadas a la gestión de dicho sistema, especialmente en el componente de control para registrar la trazabilidad de las solicitudes de servicio, novedades y pagos ejecutados; la invitación consistió en diligenciar un cuestionario en el que se consignaron diferentes preguntas de carácter general, para contextualizar e identificar la persona que maneja el proceso de transporte en la entidad; específicas con el fin de comparar cada uno de los módulos del DANE con el ente internacional, para identificar posibles oportunidades de mejora de los mismos y evaluar la conveniencia de su implementación. </t>
  </si>
  <si>
    <t xml:space="preserve">La Entidad elaboró el Diagnostico del Sistema de Control y Manejo de Servicios de Transporte – Censo Nacional de Población y Vivienda (CNPV), e incluyó las experiencias internacionales que se efectuaron por medio del área de Relaciones Internacionales del DANE, extendiendo invitación a diferentes entidades, sin embargo, la invitación fue atendida por el Instituto Nacional de Estadística (INE) de Ecuador, quien compartió sus experiencias en prácticas asociadas a la gestión de dicho sistema (transporte), especialmente en el componente de control para registrar la trazabilidad de las solicitudes de servicio, novedades y pagos ejecutados. En el documento final de Diagnostico se recopilan los resultados del diagnostico del Sistema y las conclusiones de las experiencias compartidas por el INE de Ecuador, por tanto, la acción se establece cumplida. </t>
  </si>
  <si>
    <t xml:space="preserve">1. Diagnóstico de los aplicativos de transporte de personal. 
2. Correos electrónicos con la trazabilidad de la gestión adelantada con el área de Realcionamiento Internacional y el INE de Ecuador. 
3.Consulta_cuestionario_sistemas_censos_inec_ecuador. </t>
  </si>
  <si>
    <t xml:space="preserve">
1. Informe de diagnóstico Sistema de Control y Manejo de Servicios de Transporte - Censo Nacional de Población y Vivienda (CNPV).
2. Matriz de Pruebas - Transportes 
3. Video Cierre Acciones, verificación ajustes realizados al aplicativo.</t>
  </si>
  <si>
    <t>Realizado el diagnóstico del Sistema de Control y Manejo de Servicios de Transporte frente a los hallazgos 2 y 5 planteados por la Contraloría General de la República, se identificaron por parte de la Oficina de Sistemas, oportunidades de mejora con el fin de facilitar la labor de supervisión las cuales consisten en ajustar en el rol del operador de transporte el cargue masivo de las bitácoras de los servicios prestados y, por otra parte, adicionar otro rol el cual será de uso exclusivo del supervisor que le brinde herramientas para hacer seguimiento a las solicitudes generadas, su estado y los documentos que lo soportan, con el fin de llevar el control de los servicios de transporte de personal efectivamente brindados. 
Adicionalmente, con el fin de garantizar que quienes realizan el seguimiento general por regiones tengan mayor facilidad de acceder a la información registrada en el sistema y que facilite la toma de decisiones frente al proceso de pagos, se implementa el usuario de Seguimiento de Gestión quien tiene la posibilidad de visualizar las gestiones de las solicitudes y sus diferentes estados, así mismo se le habilita la visualización de las bitácoras cargadas tanto de forma individual como de forma masiva, con lo que podrá garantizar la revisión documental allí dispuesta.</t>
  </si>
  <si>
    <t xml:space="preserve">Con el fin de dar cumplimiento a las actividades definidas en el plan de mejoramiento Respecto del hallazgo 2 denominado: “Registro del personal transportado – Operación censal”, la Oficina de Sistemas ajustó la bitácora en la cual el operador relaciona los servicios prestados y se implementó el cargue masivo de las mismas.
Frente al hallazgo 005-2019 denominado: “Acuerdos de Niveles del Servicio de Transporte – ANS (D)”, se implementó otro rol de uso exclusivo del supervisor el cual le permite hacer el seguimiento de las solicitudes generadas, su estado y los documentos que la soportan (Bitácoras).
Mediante mesa de trabajo entre la Oficina de Sistemas,  la Secretaría General y la Oficina de Control Interno se presentaron  los ajustes realizados al Sistema de Transporte de acuerdo a los resultados obtenidos en el diagnostico realizado, con las actividades anteriores, se da por cumplido la acción de mejora. </t>
  </si>
  <si>
    <t>Con corte a octubre 31 se avanza en el diagnóstico de los 8 Registros Administrativos priorizados, tres de estos se encuentran con un avance superior al 90%, dos en un 70% y los restantes 3 en un avance cercano al 50%.  En el seguimiento de planes de fortalecimiento  suscritos por entidades en años anteriores, se inició con la Superintendencia de Servicios públicos domiciliarios y con la Superintendencia de Transporte, registros que se revisaron en 2019. 
Así mismo, el PEN 2020 - 2022 fue avalado por la Sala General del CASEN, dando cumplimiento a lo establecido en el Decreto 2404 de 2019. Este Plan, contempla la estrategia 6. "Aprovechamiento estadístico de registros administrativos y fuentes alternativas de información". Las principales acciones que se desarrollarán en el marco de la esta estrategia son:
 •	Implementar el programa de fortalecimiento para registros administrativos 
•	Diseñar e implementar un esquema de revisión de pares para los RRAA priorizados por su impacto en la producción y difusión de estadísticas del SEN: PILA, Sisbén, BDUA. 
•	Elaborar y oficializar los lineamientos y estándares para aprovechamiento estadístico de fuentes alternativas de información que permita el cumplimiento de los atributos de calidad estadística, así como su integración a las fuentes tradicionales. (Artículo 2.2.3.5.4, Decreto 2404 de 2019) 
•	Definir los mecanismos, estándares y protocolos de intercambio que permitan la interoperabilidad. (Artículo 2.2.3.5. Decreto 2404 de 2019)</t>
  </si>
  <si>
    <t xml:space="preserve">Armando Sanchez Guevara </t>
  </si>
  <si>
    <t>En el marco del plan de fortalecimiento estadístico territorial, hemos desarrollado las siguientes actividades:
a)	Asistencias técnicas
Propuestas técnicas enviadas a las entidades territoriales para la formulación de Plan Estadístico y fortalecimiento del Registro administrativo SISBÉN.
-	Alcaldías de: Santa Marta, Barranquilla, Cúcuta, Montería.
-	Gobernaciones de:  Atlántico, Risaralda, San Andrés, Valle del Cauca.
La Alcaldía de Montería, aceptó la propuesta técnico-económica remitida por el DANE, por lo cual se desarrollaron las actividades inherentes a la elaboración del convenio interadministrativo.  
Asi mismo se han brindando asesorías en el desarrollo de PET a la Alcadía de Pereira y Mosquera.
b)Capacitaciones en Metodología para la formulación LBI, se realizaron 3 sesiones; Capacitaciones en Diseño construcción e interpretación de indicadores: Se realizaron 3 sesiones; Capacitación en Planificación y Planes estadísticos:  Se realizaron cuatro sesiones y Capacitación en Política de Gestión de información estadística 3 sesiones
c)	Cursos virtuales
En el marco para fortalecimiento de capacidades estadísticas, se programó el diseño de cinco cursos virtuales, de los cuales ya se encuentran en la plataforma de Aprendanet, para su lanzamiento y puesta en producción los siguientes:
Planificación Estadística, formulación y ejecución de Planes Estadísticos
Diseño y construcción de indicadores</t>
  </si>
  <si>
    <t>Sandra Liliana García Contreras y Diana Carolina Orjuela Moreno</t>
  </si>
  <si>
    <t>La Oficina de Sistemas informa que articuló el cumplimiento de estas acciones con el Plan de Trabajo de la Seguridad de la Información de la Entidad, por tanto, el compromiso es finalizarlas antes del 30 de junio de 2021.</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</si>
  <si>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</si>
  <si>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 xml:space="preserve">1- Con corte a diciembre 31 se realizarón los 8 diagnósticos de RRAA priorizados en 2020, de estos uno cuenta con plan de fortalecimiento firmado por la Entidad (Registro de aprovechamiento de residuos de la superintendencia de servicios públicos),  cinco han sido socializados y se encuentran en revisión por parte de las Entidades (Registro Notarial de la Superintendencia de Notariado y Registro, Registros de vacantes y oferentes de la Unidad del Servicio Público de Empleo y Registros Técnico operativos de acueducto y alcantarillado de la superintendencia de servicios públicos), los restantes  (Registros Saber Pro y Saber TyT del ICFES) se encuentran en revisión por parte de las entidades asociadas. El seguimiento de planes de fortalecimiento suscritos por entidades en años anteriores, se inició con la Superintendencia de Servicios públicos domiciliarios y con la Superintendencia de Transporte, registros que se revisaron en 2019, de estos se obtuvo respuesta por parte de la superintendencia de servicios públicos.
2- Por otra parte, se publico el Plan Estadísco Nacional(PEN), junto con la Resolución 1379 de 2020, por la cual este se adopta, estableciendolo así, comola hoja de ruta de la producción y difusión de información estadística del país en los próximos dos años.
3- Por último,  la Resolución 1372 de 2020 “Por la cual se regula el funcionamiento de los Comités Estadísticos Sectoriales y de las Mesas Estadísticas Sectoriales" </t>
  </si>
  <si>
    <t>Se cierra esta actividad porque: 1- En el 2020 el DANE reglamento e instaló 4 instanción de coodinación del SEN; de esta manera, el SEN cuenta con:  i) El Consejo Asesor del Sistema Estadístico Nacional - SEN, instancia que emite recomendaciones frente a la coordinación del sistema, en torno a la producción de estadísticas oficiales, las metodologías del proceso estadístico empleadas en censos, encuestas, así como en la integración de registros administrativos y fuentes alternativas y los esquemas de intercambio de datos entre los miembros del SEN.  ii) El Comité de Administración de Datos – CAD, desde donde se identificarán y promoverán las integraciones de datos de registros administrativos requeridas para lograr una mayor articulación de la información estadística oficial con el ciclo de las políticas públicas; iii) Comité de Seguimiento a Estadísticas Estratégicas – CSEE, instancia que busca propiciar la coordinación interinstitucional en torno a la presentación y análisis de resultados de estadísticas estratégicas relacionadas con crecimiento, inflación y desempleo; y iv) Comités Estadísticos Sectoriales y de las Mesas Estadísticas Sectoriales, instancias que permitirán identificar, integrar y discutir las necesidades de información estadística y definir los planes de acción requeridos para la gestión de estas necesidades.  
2- El PEN 2020 - 2022 contempla la estrategia 6. "Aprovechamiento estadístico de registros administrativos y fuentes alternativas de información". 
3- En el marco del Programa de Fortaleciiento de Registros administrativos se realizarón los 8 diagnósticos de RRAA priorizados en 2020.</t>
  </si>
  <si>
    <t>Resoluciones:
- 0446 24/03/2020, establecen los requisitos que deben cumplir los integrantes del CASEN
- 0643 de 2020, publicó el listado de los integrantes de las Salas del CASEN
- Resolución 0451, reglamenta el CAD
- Resolución 0695, reglamente el CSEE
- Resolución 1372, reglamenta los CES y las mesas.
- PEN 2020 - 2022
- Informes de diagnosticos de RRAA e inorme de seguimiento a planes de fortalecimiento.</t>
  </si>
  <si>
    <t>Evidencias de socializaciones, cursos virtuales y asistencias técnicas brindadas en el 2020. Tambien se anexa la medición del ICET, indice que mide cuantitativamente la capacidad estadística en los territorios, con el fin de identificar los aspectos que requieren fortalecimiento con la articulación de las entidades del orden nacional.​</t>
  </si>
  <si>
    <t>Se cierra esta actividad, en la medida que en el 2020 el DANE implementa en su programa de fortalecimiento territorial, que los proceso de asesoria y acompañamiento para el desarrollo de Planes estadisticos territoriales, contemple el proceso de autodiagnositco de registros administrativos; de esta forma se espera que alcaldías como Monteria realicenel fortalecimiento del SISBEN. 
De igual manera, el DANE a brindado asesorías, acompañamiento, capacitaciones y cursos virutales a los territoritorios, con el fin de contriuir al fortalecimiento de la capacidad estadística en: Planeación estadística, Calidad estadística y registros administrativos</t>
  </si>
  <si>
    <t>1- En octubre se realizó la última capacitación de la metodología de diagnóstico de registros administrativos a entidades del SEN programada en 2020 y en el tercer trimestre se realizó el diseño del curso virtual de "fortalecimiento de Registros administrativos para su aprovechamiento estadístico". Estas actividades promueven la divulgación de la metodología de diagnóstico de registros administrativos para su implementación por parte de las entidades del SEN.
2- En el marco del plan de fortalecimiento estadístico territorial, hemos desarrollado las siguientes actividades:
a)	 Asistencias técnicas: Alcaldía de Pereira: A corte diciembre de 2020 se avanzó en las dos primeras subfases para la formulación del PET. Alcaldía de Mosquera: A diciembre de 2020 se avanzó en el desarrollo de las tres primeras subfases correspondientes a la preparación, identificación y recolección de la oferta y demanda de información estadística y consolidación. Propuestas técnico- económicas enviadas a las entidades territoriales para la formulación de Plan Estadístico y fortalecimiento del Registro administrativo SISBÉN. -	Alcaldías de: Santa Marta, Montería. -	Gobernaciones de: Valle del Cauca.
b) Convenios, Alcaldía de Monteria: se desarrollaron  las dos primeras subfases para la formulación del Plan Estadístico, y en 2021 las cuatro subfases restantes. 
c) 	Capacitaciones y socializaciones: con corte 30 de dicimbre se desarrollaron las siguientes capacitaciones: 
Capacitaciones en Metodología para la formulación LBI: se realizaron tres sesiones donde participaron 58 asistentes 
Capacitaciones en Diseño construcción e interpretación de indicadores: se realizaron tres sesiones donde participaron 138 asistentes 
Capacitación en Planificación y Planes estadísticos:  se realizaron cuatro sesiones donde participaron 77 asistentes 
Capacitación en Política de Gestión de información estadística: se realizaron cinco sesiones donde participaron 347 asistentes 
-	Socializaciones:
3- Por otra parte, y en el marco del programa de fortalecimiento estadístico territorial, a corte diciembre de 2020, se desarrollaron actividades de socialización de los instrumentos y herramientas dispuestas desde el DANE para contribuir a la mejora de capacidades estadísticas con: Alcaldía de San Andrés, Alcaldía de Tulúa, Alcaldía de Cúcuta, Alcaldía de Yumbo, Alcaldía de Cajicá y Gobernación del Valle del Cauca. Para esta última, de manera adicional se realizaron sesiones, con el fin generar una hoja de ruta a seguir para el fortalecimiento del ejercicio de medición de cuentas departamentales que lleva a cabo en el departamento.</t>
  </si>
  <si>
    <t xml:space="preserve">El Área Financiera y la Oficina Asesora Jurídica realizaron cuatro mesas de conciliación contable en los meses de septiembre; octubre; noviembre y diciembre, se suscribieron las actas de conciliación de Litigios y Demandas de DANE y FONDANE a partir de la verificación de los saldos publicados en el aplicativo EKOGUI de los litigios - demandas y los cobros coactivos versus los saldos registrados en SIIF Nación.  </t>
  </si>
  <si>
    <t xml:space="preserve">En cumplimiento a lo establecido en la Resolución 558 de 2020 “Por la cual se adopta una metodología de reconocido valor técnico para el cálculo de la provisión contable de los procesos judiciales, conciliaciones extrajudiciales y trámites arbitrales en contra de las entidades DANE – FONDANE”, se vienen realizando las mesas de conciliación contable, las cuales se realizan los primeros 10 días de cada mes entre la Oficina Asesora Jurídica y el Área Financiera. De acuerdo con las evidencias aportadas desde el mes de mayo de 2020 se están realizando. Dado lo anterior, se establece el cumplimiento del Plan de Mejora y se puede solicitar el cierre al Ente de Control.  </t>
  </si>
  <si>
    <t>1. Resolución 558 de 2020
2. Conciliaciones realizadas de DANE - FONDANE de los meses de Mayo a Diciembre de 2020. 
3. Soportes Documentales de las conciliaciones efectuadas de los Cobros Coactivos y Soportes Contables.</t>
  </si>
  <si>
    <t>Se hizo la aplicación de la Circular de cierre de vigencia estableciendo los parámetros para la constitución de cuentas por pagar y reservas presupuestales estableciendo la fecha de radicación de cuentas de cobro.</t>
  </si>
  <si>
    <t>El establecimiento y aplicación de parámetros para constituir, registrar y presentar cuientas por pagar, reservas presupuestales y plazo de radicación de cuentas de cobro, mediante la aplicación de la Circular de cierre de vigencia se supera la debilidad de control que originó la inconsistencia en la constitución de reservas presupuestales; justificando así el cierre de la acción de mejora</t>
  </si>
  <si>
    <t>1. Circular No. 20 de septiembre de 2020 - Políticas de Operación 
2. Correos electronicos de socilaización_Politicas de operación 2020 DANE - FONDANE.</t>
  </si>
  <si>
    <r>
      <rPr>
        <b/>
        <sz val="8"/>
        <color theme="1"/>
        <rFont val="Century Gothic"/>
        <family val="2"/>
      </rPr>
      <t>1-</t>
    </r>
    <r>
      <rPr>
        <sz val="8"/>
        <color theme="1"/>
        <rFont val="Century Gothic"/>
        <family val="2"/>
      </rPr>
      <t xml:space="preserve"> Se solicita al GIT SIIF evidencia sobre Solicitud PAC al Ministerio de Hacienda para el pago de compromisos en el mes de diciembre y realizar seguimiento semanal a los proveedores programados en PAC (diciembre) de FONDANE. </t>
    </r>
    <r>
      <rPr>
        <b/>
        <sz val="8"/>
        <color theme="1"/>
        <rFont val="Century Gothic"/>
        <family val="2"/>
      </rPr>
      <t>2-</t>
    </r>
    <r>
      <rPr>
        <sz val="8"/>
        <color theme="1"/>
        <rFont val="Century Gothic"/>
        <family val="2"/>
      </rPr>
      <t xml:space="preserve"> Se solicita al GIT SIIF evidencia sobre  realizar seguimiento semanal a los proveedores programados en PAC (diciembre) de FONDANE. y </t>
    </r>
    <r>
      <rPr>
        <b/>
        <sz val="8"/>
        <color theme="1"/>
        <rFont val="Century Gothic"/>
        <family val="2"/>
      </rPr>
      <t>3-</t>
    </r>
    <r>
      <rPr>
        <sz val="8"/>
        <color theme="1"/>
        <rFont val="Century Gothic"/>
        <family val="2"/>
      </rPr>
      <t xml:space="preserve"> Se hizo Solicitud PAC al Ministerio de Hacienda para el pago de compromisos en el mes de diciembre.</t>
    </r>
  </si>
  <si>
    <t xml:space="preserve">La Solicitud PAC al Ministerio de Hacienda para el pago de compromisos en el mes de diciembre y el seguimiento semanal a los proveedores programados en PAC (diciembre) de FONDANE,como una política de operación, resuelven la debilidad de control la debilidad de control que originó la inconsistencia en la constitución de reservas presupuestales; justificando así el cierre de la acción de mejora. </t>
  </si>
  <si>
    <t>1. Solicitudes de PAC SIIF Nación.
2. Circular 30 de 2020. 
3. Informes de seguimiento Ejecución PAC Direcciones Territoriales - CENTRAL. 
4. Programación PAC - FONDANE - Proveedores.</t>
  </si>
  <si>
    <t>II SEMESTRE 2020</t>
  </si>
  <si>
    <t xml:space="preserve">De acuerdo con el avance del proyecto de implementación del aplicativo de Nomina KACTUS, desde el mes de noviembre de 2020 se realizó el primer pago de nómina de los funcionarios del Departamento Administrativo Nacional de Estadística, así mismo, se encuentra publicado en la intranet de la Entidad el enlace para que los funcionarios complementen la información personal y puedan hacer uso de la plataforma consultando y gestionando su información como: nómina, certificaciones, permisos, vacaciones, licencias, entre otros.
Por otra parte, se han realizando las diferentes capacitaciones con los usuarios del aplicativo, con el fin de utilizar los modulos de auditoría entre otros. 
Se elaboraron instructivos para que los funcionarios aprendan a navegar en el aplicativo y completar la información personal requerida. </t>
  </si>
  <si>
    <t>Diana Carolina Orjuela Moreno</t>
  </si>
  <si>
    <t>La Oficna de Sistemas indica que dentro de las actividades suscritas dentro del Plan de Acción para el 2021 se encuentra la definición del plan de continuidad de la Entidad.</t>
  </si>
  <si>
    <t>1. Informes de Seguimiento Proyecto Implementación KACTUS-HCM.
2. Presentaciones Capacitaciones Modulos.</t>
  </si>
  <si>
    <t xml:space="preserve">La Entidad adquirió e implemento el software KACTUS by Ophelia V. 20, compuesta por los siguientes módulos: BI - Biodata / Hojas de Vida, AC - Análisis de Cargos / Estructura Organizacional, NM - Nómina y Administración de Salarios, NM - RI Recobro de Incapacidades, NM - BO Beneficios Organizacionales, NM - PD Procesos Disciplinarios, Link - SOA Interfaz Contable, SS - Self Service, GN - Administración y Seguridad. Para un Motor Base de Datos: ORACLE, con una vigencia a perpetuidad. 
Se ejecutaron las tres fases establecidas en el proyecto para la implementación (Preparación, Configuración y Capacitación; Producción y un paso IV Acompañamiento). A partir del mes de noviembre/2020 se realiza la liquidación de la nómina del Departamento en KACTUS-HMC y actualmente los funcionarios se encuentran complementando la información personal en el software, así mismo, ya se hace uso de la plataforma consultando y gestionando información como: nómina, certificaciones, permisos, vacaciones, licencias, entre otros.Dado lo anterior, se establece como cumplidas la acción definida por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</si>
</sst>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1"/>
      <name val="Century Gothic"/>
      <family val="2"/>
    </font>
    <font>
      <b/>
      <sz val="11"/>
      <color theme="1"/>
      <name val="Century Gothic"/>
      <family val="2"/>
    </font>
    <font>
      <b/>
      <sz val="16"/>
      <name val="Century Gothic"/>
      <family val="2"/>
    </font>
    <font>
      <b/>
      <sz val="8"/>
      <name val="Century Gothic"/>
      <family val="2"/>
    </font>
    <font>
      <b/>
      <sz val="12"/>
      <color theme="0"/>
      <name val="Century Gothic"/>
      <family val="2"/>
    </font>
    <font>
      <b/>
      <sz val="12"/>
      <color rgb="FFFFFF00"/>
      <name val="Century Gothic"/>
      <family val="2"/>
    </font>
    <font>
      <b/>
      <sz val="8"/>
      <color theme="1"/>
      <name val="Century Gothic"/>
      <family val="2"/>
    </font>
    <font>
      <sz val="8"/>
      <name val="Century Gothic"/>
      <family val="2"/>
    </font>
    <font>
      <sz val="8"/>
      <color theme="1"/>
      <name val="Century Gothic"/>
      <family val="2"/>
    </font>
    <font>
      <sz val="11"/>
      <color theme="1"/>
      <name val="Century Gothic"/>
      <family val="2"/>
    </font>
    <font>
      <sz val="7"/>
      <color theme="1"/>
      <name val="Century Gothic"/>
      <family val="2"/>
    </font>
    <font>
      <b/>
      <sz val="7"/>
      <color theme="1"/>
      <name val="Century Gothic"/>
      <family val="2"/>
    </font>
    <font>
      <b/>
      <sz val="11"/>
      <color theme="0"/>
      <name val="Century Gothic"/>
      <family val="2"/>
    </font>
    <font>
      <u/>
      <sz val="11"/>
      <color theme="10"/>
      <name val="Calibri"/>
      <family val="2"/>
      <scheme val="minor"/>
    </font>
    <font>
      <sz val="11"/>
      <color rgb="FFFF0000"/>
      <name val="Century Gothic"/>
      <family val="2"/>
    </font>
    <font>
      <sz val="11"/>
      <color theme="1"/>
      <name val="Calibri"/>
      <family val="2"/>
      <scheme val="minor"/>
    </font>
    <font>
      <sz val="11"/>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CCC"/>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3">
    <xf numFmtId="0" fontId="0" fillId="0" borderId="0"/>
    <xf numFmtId="0" fontId="14" fillId="0" borderId="0" applyNumberFormat="0" applyFill="0" applyBorder="0" applyAlignment="0" applyProtection="0"/>
    <xf numFmtId="9" fontId="16" fillId="0" borderId="0" applyFont="0" applyFill="0" applyBorder="0" applyAlignment="0" applyProtection="0"/>
  </cellStyleXfs>
  <cellXfs count="125">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5" fillId="3" borderId="0" xfId="0" applyFont="1" applyFill="1" applyAlignment="1">
      <alignment horizontal="center" vertical="center"/>
    </xf>
    <xf numFmtId="0" fontId="7" fillId="6" borderId="17"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7" borderId="17"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8" borderId="17" xfId="0" applyFont="1" applyFill="1" applyBorder="1" applyAlignment="1">
      <alignment horizontal="center" vertical="center" wrapText="1"/>
    </xf>
    <xf numFmtId="0" fontId="7" fillId="8" borderId="17" xfId="0" applyFont="1" applyFill="1" applyBorder="1" applyAlignment="1">
      <alignment horizontal="center" vertical="center"/>
    </xf>
    <xf numFmtId="0" fontId="1" fillId="2" borderId="0" xfId="0" applyFont="1" applyFill="1" applyAlignment="1">
      <alignment horizontal="left" vertical="center"/>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left" vertical="center" wrapText="1"/>
    </xf>
    <xf numFmtId="14" fontId="9" fillId="0" borderId="9" xfId="0" applyNumberFormat="1" applyFont="1" applyBorder="1" applyAlignment="1">
      <alignment horizontal="left" vertical="center" wrapText="1"/>
    </xf>
    <xf numFmtId="164" fontId="8" fillId="2" borderId="9" xfId="0" applyNumberFormat="1" applyFont="1" applyFill="1" applyBorder="1" applyAlignment="1">
      <alignment horizontal="left" vertical="center" wrapText="1"/>
    </xf>
    <xf numFmtId="0" fontId="8" fillId="2" borderId="9" xfId="0" applyFont="1" applyFill="1" applyBorder="1" applyAlignment="1">
      <alignment horizontal="left" vertical="center" wrapText="1"/>
    </xf>
    <xf numFmtId="1" fontId="7" fillId="0" borderId="9" xfId="0" applyNumberFormat="1" applyFont="1" applyBorder="1" applyAlignment="1">
      <alignment horizontal="center" vertical="center"/>
    </xf>
    <xf numFmtId="0" fontId="9" fillId="0" borderId="21" xfId="0" applyFont="1" applyBorder="1" applyAlignment="1">
      <alignment horizontal="left" vertical="center" wrapText="1"/>
    </xf>
    <xf numFmtId="14" fontId="9" fillId="0" borderId="21" xfId="0" applyNumberFormat="1" applyFont="1" applyBorder="1" applyAlignment="1">
      <alignment horizontal="left"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2" fillId="2" borderId="0" xfId="0" applyFont="1" applyFill="1" applyAlignment="1">
      <alignment horizontal="left"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3" xfId="0" applyFont="1" applyFill="1" applyBorder="1" applyAlignment="1">
      <alignment horizontal="left" vertical="center" wrapText="1"/>
    </xf>
    <xf numFmtId="14" fontId="9" fillId="2" borderId="13" xfId="0" applyNumberFormat="1" applyFont="1" applyFill="1" applyBorder="1" applyAlignment="1">
      <alignment horizontal="left" vertical="center" wrapText="1"/>
    </xf>
    <xf numFmtId="164" fontId="9" fillId="2" borderId="13" xfId="0" applyNumberFormat="1" applyFont="1" applyFill="1" applyBorder="1" applyAlignment="1">
      <alignment horizontal="left" vertical="center" wrapText="1"/>
    </xf>
    <xf numFmtId="164" fontId="8" fillId="2" borderId="13" xfId="0" applyNumberFormat="1" applyFont="1" applyFill="1" applyBorder="1" applyAlignment="1">
      <alignment horizontal="left" vertical="center" wrapText="1"/>
    </xf>
    <xf numFmtId="1" fontId="7" fillId="0" borderId="13" xfId="0" applyNumberFormat="1" applyFont="1" applyBorder="1" applyAlignment="1">
      <alignment horizontal="center" vertical="center"/>
    </xf>
    <xf numFmtId="0" fontId="9" fillId="2" borderId="25" xfId="0" applyFont="1" applyFill="1" applyBorder="1" applyAlignment="1">
      <alignment horizontal="justify" vertical="center" wrapText="1"/>
    </xf>
    <xf numFmtId="0" fontId="9" fillId="2" borderId="25" xfId="0" applyFont="1" applyFill="1" applyBorder="1" applyAlignment="1">
      <alignment horizontal="left" vertical="center" wrapText="1"/>
    </xf>
    <xf numFmtId="0" fontId="11" fillId="2" borderId="0" xfId="0" applyFont="1" applyFill="1" applyAlignment="1">
      <alignment horizontal="center" vertical="center"/>
    </xf>
    <xf numFmtId="0" fontId="12" fillId="2" borderId="0" xfId="0" applyFont="1" applyFill="1" applyAlignment="1">
      <alignmen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0" applyFont="1" applyFill="1" applyAlignment="1">
      <alignment vertical="center"/>
    </xf>
    <xf numFmtId="14" fontId="8" fillId="2" borderId="13" xfId="0" applyNumberFormat="1" applyFont="1" applyFill="1" applyBorder="1" applyAlignment="1">
      <alignment horizontal="left" vertical="center" wrapText="1"/>
    </xf>
    <xf numFmtId="14" fontId="8" fillId="0" borderId="9" xfId="0" applyNumberFormat="1" applyFont="1" applyBorder="1" applyAlignment="1">
      <alignment horizontal="left" vertical="center" wrapText="1"/>
    </xf>
    <xf numFmtId="164" fontId="8" fillId="0" borderId="9" xfId="0" applyNumberFormat="1" applyFont="1" applyBorder="1" applyAlignment="1">
      <alignment horizontal="left" vertical="center" wrapText="1"/>
    </xf>
    <xf numFmtId="0" fontId="9" fillId="0" borderId="21" xfId="0" applyFont="1" applyBorder="1" applyAlignment="1">
      <alignment horizontal="center" vertical="center" wrapText="1"/>
    </xf>
    <xf numFmtId="164" fontId="8" fillId="0" borderId="20" xfId="0" applyNumberFormat="1" applyFont="1" applyBorder="1" applyAlignment="1">
      <alignment horizontal="center" vertical="center" wrapText="1"/>
    </xf>
    <xf numFmtId="0" fontId="9" fillId="2" borderId="13" xfId="0"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4" xfId="0" applyFont="1" applyBorder="1" applyAlignment="1">
      <alignment horizontal="center" vertical="center" wrapText="1"/>
    </xf>
    <xf numFmtId="164" fontId="8" fillId="2" borderId="25" xfId="0" applyNumberFormat="1" applyFont="1" applyFill="1" applyBorder="1" applyAlignment="1">
      <alignment horizontal="center" vertical="center" wrapText="1"/>
    </xf>
    <xf numFmtId="164" fontId="8" fillId="0" borderId="22"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14" fontId="8" fillId="2" borderId="13" xfId="0" applyNumberFormat="1" applyFont="1" applyFill="1" applyBorder="1" applyAlignment="1">
      <alignment horizontal="center" vertical="center" wrapText="1"/>
    </xf>
    <xf numFmtId="0" fontId="9" fillId="2" borderId="13" xfId="0" applyFont="1" applyFill="1" applyBorder="1" applyAlignment="1">
      <alignment horizontal="justify" vertical="top" wrapText="1"/>
    </xf>
    <xf numFmtId="0" fontId="7" fillId="5" borderId="1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0" xfId="0" applyFont="1" applyFill="1" applyAlignment="1">
      <alignment vertical="center"/>
    </xf>
    <xf numFmtId="0" fontId="14" fillId="2" borderId="25" xfId="1" applyFill="1" applyBorder="1" applyAlignment="1">
      <alignment horizontal="justify" vertical="center" wrapText="1"/>
    </xf>
    <xf numFmtId="49" fontId="8" fillId="2" borderId="13"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1" fontId="7" fillId="2" borderId="13" xfId="0" applyNumberFormat="1" applyFont="1" applyFill="1" applyBorder="1" applyAlignment="1">
      <alignment horizontal="center" vertical="center"/>
    </xf>
    <xf numFmtId="0" fontId="8" fillId="2" borderId="25" xfId="0" applyFont="1" applyFill="1" applyBorder="1" applyAlignment="1">
      <alignment horizontal="justify" vertical="center" wrapText="1"/>
    </xf>
    <xf numFmtId="0" fontId="8" fillId="2" borderId="26" xfId="0" applyFont="1" applyFill="1" applyBorder="1" applyAlignment="1">
      <alignment horizontal="center" vertical="center" wrapText="1"/>
    </xf>
    <xf numFmtId="1" fontId="4" fillId="2" borderId="13" xfId="0" applyNumberFormat="1"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10" borderId="14" xfId="0" applyFont="1" applyFill="1" applyBorder="1" applyAlignment="1">
      <alignment horizontal="center" vertical="center" wrapText="1"/>
    </xf>
    <xf numFmtId="0" fontId="7" fillId="10" borderId="14" xfId="0" applyFont="1" applyFill="1" applyBorder="1" applyAlignment="1">
      <alignment horizontal="center" vertical="center"/>
    </xf>
    <xf numFmtId="0" fontId="7" fillId="10" borderId="12" xfId="0" applyFont="1" applyFill="1" applyBorder="1" applyAlignment="1">
      <alignment horizontal="center" vertical="center"/>
    </xf>
    <xf numFmtId="0" fontId="15" fillId="2" borderId="0" xfId="0" applyFont="1" applyFill="1" applyAlignment="1">
      <alignment vertical="center"/>
    </xf>
    <xf numFmtId="164" fontId="9"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0" fontId="17" fillId="2" borderId="0" xfId="0" applyFont="1" applyFill="1" applyAlignment="1">
      <alignmen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8" xfId="0" applyFont="1" applyFill="1" applyBorder="1" applyAlignment="1">
      <alignment horizontal="center" vertical="center"/>
    </xf>
    <xf numFmtId="0" fontId="9" fillId="2" borderId="34"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22"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5"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cellXfs>
  <cellStyles count="3">
    <cellStyle name="Hipervínculo" xfId="1" builtinId="8"/>
    <cellStyle name="Normal" xfId="0" builtinId="0"/>
    <cellStyle name="Porcentaje" xfId="2" builtinId="5"/>
  </cellStyles>
  <dxfs count="4">
    <dxf>
      <fill>
        <patternFill>
          <bgColor theme="5"/>
        </patternFill>
      </fill>
    </dxf>
    <dxf>
      <fill>
        <patternFill>
          <bgColor theme="6"/>
        </patternFill>
      </fill>
    </dxf>
    <dxf>
      <font>
        <color theme="0"/>
      </font>
    </dxf>
    <dxf>
      <font>
        <b/>
        <i val="0"/>
        <color rgb="FFFF0000"/>
      </font>
      <fill>
        <patternFill patternType="none">
          <bgColor auto="1"/>
        </patternFill>
      </fill>
    </dxf>
  </dxfs>
  <tableStyles count="0" defaultTableStyle="TableStyleMedium2" defaultPivotStyle="PivotStyleLight16"/>
  <colors>
    <mruColors>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310426</xdr:colOff>
      <xdr:row>1</xdr:row>
      <xdr:rowOff>57150</xdr:rowOff>
    </xdr:from>
    <xdr:to>
      <xdr:col>4</xdr:col>
      <xdr:colOff>456432</xdr:colOff>
      <xdr:row>1</xdr:row>
      <xdr:rowOff>520700</xdr:rowOff>
    </xdr:to>
    <xdr:pic>
      <xdr:nvPicPr>
        <xdr:cNvPr id="2" name="Imagen 1" descr="https://intranet.dane.gov.co/images/Imagen_Institucional/Logo/Logo-DANE-color-2019.png">
          <a:extLst>
            <a:ext uri="{FF2B5EF4-FFF2-40B4-BE49-F238E27FC236}">
              <a16:creationId xmlns:a16="http://schemas.microsoft.com/office/drawing/2014/main" id="{84CB82B3-31CE-4FC1-8F08-5610896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2946" y="156210"/>
          <a:ext cx="1132796"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systema20\Planes_de_mejoramiento\Contralor&#237;a%20General%20de%20la%20Rep&#250;blica\AFI\Evidencias\FONDANE\003%20%202014\Fila%209" TargetMode="External"/><Relationship Id="rId2" Type="http://schemas.openxmlformats.org/officeDocument/2006/relationships/hyperlink" Target="file:///\\systema20\Planes_de_mejoramiento\Contralor&#237;a%20General%20de%20la%20Rep&#250;blica\AFI\Evidencias\FONDANE\003%20%202014\Fila%208" TargetMode="External"/><Relationship Id="rId1" Type="http://schemas.openxmlformats.org/officeDocument/2006/relationships/hyperlink" Target="file:///\\systema20\Planes_de_mejoramiento\Contralor&#237;a%20General%20de%20la%20Rep&#250;blica\AFI\Evidencias\FONDANE\003%20%202014\Fila%207"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le:///\\systema20\Planes_de_mejoramiento\Contralor&#237;a%20General%20de%20la%20Rep&#250;blica\AFI\Evidencias\FONDANE\001%20%20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8184"/>
  <sheetViews>
    <sheetView tabSelected="1" zoomScale="70" zoomScaleNormal="70" workbookViewId="0">
      <pane xSplit="6" ySplit="6" topLeftCell="AU89" activePane="bottomRight" state="frozen"/>
      <selection pane="topRight" activeCell="G1" sqref="G1"/>
      <selection pane="bottomLeft" activeCell="A7" sqref="A7"/>
      <selection pane="bottomRight" activeCell="AX89" sqref="AX89"/>
    </sheetView>
  </sheetViews>
  <sheetFormatPr baseColWidth="10" defaultColWidth="11.453125" defaultRowHeight="17.25" customHeight="1" x14ac:dyDescent="0.35"/>
  <cols>
    <col min="1" max="1" width="1.54296875" style="1" customWidth="1"/>
    <col min="2" max="2" width="10.7265625" style="1" customWidth="1"/>
    <col min="3" max="3" width="4" style="1" customWidth="1"/>
    <col min="4" max="4" width="14.36328125" style="1" customWidth="1"/>
    <col min="5" max="5" width="8.453125" style="1" customWidth="1"/>
    <col min="6" max="6" width="13.7265625" style="1" bestFit="1" customWidth="1"/>
    <col min="7" max="7" width="30.7265625" style="1" customWidth="1"/>
    <col min="8" max="10" width="30.7265625" style="2" customWidth="1"/>
    <col min="11" max="11" width="19.08984375" style="2" customWidth="1"/>
    <col min="12" max="12" width="10.81640625" style="2" customWidth="1"/>
    <col min="13" max="13" width="10" style="2" customWidth="1"/>
    <col min="14" max="14" width="9.26953125" style="2" customWidth="1"/>
    <col min="15" max="15" width="9.453125" style="2" customWidth="1"/>
    <col min="16" max="16" width="11.7265625" style="2" customWidth="1"/>
    <col min="17" max="17" width="11.453125" style="2" customWidth="1"/>
    <col min="18" max="18" width="21.81640625" style="2" customWidth="1"/>
    <col min="19" max="19" width="10.90625" style="2" customWidth="1"/>
    <col min="20" max="20" width="12.7265625" style="2" customWidth="1"/>
    <col min="21" max="21" width="35.36328125" style="2" customWidth="1"/>
    <col min="22" max="22" width="12.7265625" style="2" customWidth="1"/>
    <col min="23" max="23" width="8.6328125" style="2" customWidth="1"/>
    <col min="24" max="24" width="9.26953125" style="2" customWidth="1"/>
    <col min="25" max="25" width="7.90625" style="2" customWidth="1"/>
    <col min="26" max="26" width="14.7265625" style="2" customWidth="1"/>
    <col min="27" max="27" width="9.453125" style="2" customWidth="1"/>
    <col min="28" max="28" width="14.6328125" style="2" customWidth="1"/>
    <col min="29" max="29" width="5.81640625" style="2" customWidth="1"/>
    <col min="30" max="30" width="6" style="2" customWidth="1"/>
    <col min="31" max="31" width="7" style="2" customWidth="1"/>
    <col min="32" max="32" width="11.26953125" style="2" customWidth="1"/>
    <col min="33" max="33" width="42.7265625" style="2" customWidth="1"/>
    <col min="34" max="34" width="12.81640625" style="2" customWidth="1"/>
    <col min="35" max="35" width="8.453125" style="2" customWidth="1"/>
    <col min="36" max="36" width="8.08984375" style="2" customWidth="1"/>
    <col min="37" max="37" width="5.453125" style="2" customWidth="1"/>
    <col min="38" max="38" width="13.54296875" style="2" customWidth="1"/>
    <col min="39" max="39" width="55.36328125" style="2" customWidth="1"/>
    <col min="40" max="40" width="14.6328125" style="2" customWidth="1"/>
    <col min="41" max="41" width="9.6328125" style="2" customWidth="1"/>
    <col min="42" max="42" width="9.90625" style="2" customWidth="1"/>
    <col min="43" max="44" width="11.453125" style="2" customWidth="1"/>
    <col min="45" max="45" width="77.08984375" style="2" customWidth="1"/>
    <col min="46" max="46" width="15.453125" style="2" customWidth="1"/>
    <col min="47" max="47" width="10.7265625" style="2" customWidth="1"/>
    <col min="48" max="48" width="9.453125" style="2" customWidth="1"/>
    <col min="49" max="49" width="6.90625" style="2" customWidth="1"/>
    <col min="50" max="50" width="63.08984375" style="2" customWidth="1"/>
    <col min="51" max="51" width="23.90625" style="2" customWidth="1"/>
    <col min="52" max="52" width="27.81640625" style="2" customWidth="1"/>
    <col min="53" max="53" width="17.1796875" style="65" customWidth="1"/>
    <col min="54" max="16384" width="11.453125" style="2"/>
  </cols>
  <sheetData>
    <row r="1" spans="1:107" ht="8.25" customHeight="1" thickBot="1" x14ac:dyDescent="0.4"/>
    <row r="2" spans="1:107" ht="49.5" customHeight="1" thickBot="1" x14ac:dyDescent="0.4">
      <c r="B2" s="3"/>
      <c r="C2" s="4"/>
      <c r="D2" s="4"/>
      <c r="E2" s="4"/>
      <c r="F2" s="4"/>
      <c r="G2" s="102" t="s">
        <v>0</v>
      </c>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93" t="s">
        <v>611</v>
      </c>
      <c r="AY2" s="94"/>
      <c r="AZ2" s="94"/>
      <c r="BA2" s="95"/>
    </row>
    <row r="3" spans="1:107" ht="17.25" customHeight="1" thickBot="1" x14ac:dyDescent="0.4">
      <c r="B3" s="104" t="s">
        <v>1</v>
      </c>
      <c r="C3" s="105"/>
      <c r="D3" s="105"/>
      <c r="E3" s="105"/>
      <c r="F3" s="105"/>
      <c r="G3" s="105"/>
      <c r="H3" s="105"/>
      <c r="I3" s="105"/>
      <c r="J3" s="105"/>
      <c r="K3" s="105"/>
      <c r="L3" s="105"/>
      <c r="M3" s="105"/>
      <c r="N3" s="106"/>
      <c r="O3" s="5"/>
      <c r="P3" s="5"/>
      <c r="Q3" s="5"/>
      <c r="R3" s="5"/>
      <c r="S3" s="5"/>
      <c r="T3" s="5"/>
      <c r="U3" s="5"/>
      <c r="V3" s="5"/>
      <c r="W3" s="5"/>
      <c r="X3" s="5"/>
      <c r="Y3" s="5"/>
      <c r="Z3" s="90" t="s">
        <v>2</v>
      </c>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2"/>
    </row>
    <row r="4" spans="1:107" ht="17.25" customHeight="1" x14ac:dyDescent="0.35">
      <c r="B4" s="107" t="s">
        <v>3</v>
      </c>
      <c r="C4" s="109" t="s">
        <v>4</v>
      </c>
      <c r="D4" s="109" t="s">
        <v>5</v>
      </c>
      <c r="E4" s="109" t="s">
        <v>6</v>
      </c>
      <c r="F4" s="111" t="s">
        <v>7</v>
      </c>
      <c r="G4" s="114" t="s">
        <v>8</v>
      </c>
      <c r="H4" s="114" t="s">
        <v>9</v>
      </c>
      <c r="I4" s="114" t="s">
        <v>10</v>
      </c>
      <c r="J4" s="114" t="s">
        <v>11</v>
      </c>
      <c r="K4" s="114" t="s">
        <v>12</v>
      </c>
      <c r="L4" s="114" t="s">
        <v>13</v>
      </c>
      <c r="M4" s="122" t="s">
        <v>14</v>
      </c>
      <c r="N4" s="122"/>
      <c r="O4" s="111" t="s">
        <v>15</v>
      </c>
      <c r="P4" s="111" t="s">
        <v>16</v>
      </c>
      <c r="Q4" s="111" t="s">
        <v>17</v>
      </c>
      <c r="R4" s="122" t="s">
        <v>18</v>
      </c>
      <c r="S4" s="114" t="s">
        <v>610</v>
      </c>
      <c r="T4" s="96" t="s">
        <v>19</v>
      </c>
      <c r="U4" s="97"/>
      <c r="V4" s="97"/>
      <c r="W4" s="97"/>
      <c r="X4" s="97"/>
      <c r="Y4" s="97"/>
      <c r="Z4" s="98"/>
      <c r="AA4" s="98"/>
      <c r="AB4" s="98"/>
      <c r="AC4" s="98"/>
      <c r="AD4" s="98"/>
      <c r="AE4" s="98"/>
      <c r="AF4" s="98"/>
      <c r="AG4" s="98"/>
      <c r="AH4" s="98"/>
      <c r="AI4" s="98"/>
      <c r="AJ4" s="98"/>
      <c r="AK4" s="98"/>
      <c r="AL4" s="98"/>
      <c r="AM4" s="98"/>
      <c r="AN4" s="98"/>
      <c r="AO4" s="98"/>
      <c r="AP4" s="98"/>
      <c r="AQ4" s="98"/>
      <c r="AR4" s="98"/>
      <c r="AS4" s="98"/>
      <c r="AT4" s="98"/>
      <c r="AU4" s="98"/>
      <c r="AV4" s="98"/>
      <c r="AW4" s="98"/>
      <c r="AX4" s="84" t="s">
        <v>20</v>
      </c>
      <c r="AY4" s="85"/>
      <c r="AZ4" s="85"/>
      <c r="BA4" s="86"/>
    </row>
    <row r="5" spans="1:107" ht="15" customHeight="1" thickBot="1" x14ac:dyDescent="0.4">
      <c r="B5" s="108"/>
      <c r="C5" s="110"/>
      <c r="D5" s="110"/>
      <c r="E5" s="110"/>
      <c r="F5" s="112"/>
      <c r="G5" s="115"/>
      <c r="H5" s="115"/>
      <c r="I5" s="115"/>
      <c r="J5" s="115"/>
      <c r="K5" s="115"/>
      <c r="L5" s="115"/>
      <c r="M5" s="113" t="s">
        <v>608</v>
      </c>
      <c r="N5" s="113" t="s">
        <v>609</v>
      </c>
      <c r="O5" s="115"/>
      <c r="P5" s="115"/>
      <c r="Q5" s="115"/>
      <c r="R5" s="123"/>
      <c r="S5" s="115"/>
      <c r="T5" s="117" t="s">
        <v>523</v>
      </c>
      <c r="U5" s="118"/>
      <c r="V5" s="118"/>
      <c r="W5" s="118"/>
      <c r="X5" s="118"/>
      <c r="Y5" s="119"/>
      <c r="Z5" s="120" t="s">
        <v>524</v>
      </c>
      <c r="AA5" s="120"/>
      <c r="AB5" s="120"/>
      <c r="AC5" s="120"/>
      <c r="AD5" s="120"/>
      <c r="AE5" s="120"/>
      <c r="AF5" s="120" t="s">
        <v>525</v>
      </c>
      <c r="AG5" s="120"/>
      <c r="AH5" s="120"/>
      <c r="AI5" s="120"/>
      <c r="AJ5" s="120"/>
      <c r="AK5" s="120"/>
      <c r="AL5" s="120" t="s">
        <v>526</v>
      </c>
      <c r="AM5" s="120"/>
      <c r="AN5" s="120"/>
      <c r="AO5" s="120"/>
      <c r="AP5" s="120"/>
      <c r="AQ5" s="120"/>
      <c r="AR5" s="120" t="s">
        <v>527</v>
      </c>
      <c r="AS5" s="120"/>
      <c r="AT5" s="120"/>
      <c r="AU5" s="120"/>
      <c r="AV5" s="120"/>
      <c r="AW5" s="121"/>
      <c r="AX5" s="87"/>
      <c r="AY5" s="88"/>
      <c r="AZ5" s="88"/>
      <c r="BA5" s="89"/>
    </row>
    <row r="6" spans="1:107" ht="39.5" customHeight="1" thickBot="1" x14ac:dyDescent="0.4">
      <c r="B6" s="108"/>
      <c r="C6" s="110"/>
      <c r="D6" s="110"/>
      <c r="E6" s="110"/>
      <c r="F6" s="113"/>
      <c r="G6" s="116"/>
      <c r="H6" s="115"/>
      <c r="I6" s="115"/>
      <c r="J6" s="115"/>
      <c r="K6" s="115"/>
      <c r="L6" s="115"/>
      <c r="M6" s="115"/>
      <c r="N6" s="115"/>
      <c r="O6" s="113"/>
      <c r="P6" s="113"/>
      <c r="Q6" s="113"/>
      <c r="R6" s="124"/>
      <c r="S6" s="115"/>
      <c r="T6" s="10" t="s">
        <v>21</v>
      </c>
      <c r="U6" s="10" t="s">
        <v>22</v>
      </c>
      <c r="V6" s="10" t="s">
        <v>23</v>
      </c>
      <c r="W6" s="11" t="s">
        <v>14</v>
      </c>
      <c r="X6" s="11" t="s">
        <v>24</v>
      </c>
      <c r="Y6" s="11" t="s">
        <v>25</v>
      </c>
      <c r="Z6" s="76" t="s">
        <v>21</v>
      </c>
      <c r="AA6" s="76" t="s">
        <v>22</v>
      </c>
      <c r="AB6" s="76" t="s">
        <v>23</v>
      </c>
      <c r="AC6" s="77" t="s">
        <v>14</v>
      </c>
      <c r="AD6" s="77" t="s">
        <v>24</v>
      </c>
      <c r="AE6" s="78" t="s">
        <v>25</v>
      </c>
      <c r="AF6" s="74" t="s">
        <v>21</v>
      </c>
      <c r="AG6" s="74" t="s">
        <v>22</v>
      </c>
      <c r="AH6" s="74" t="s">
        <v>23</v>
      </c>
      <c r="AI6" s="75" t="s">
        <v>14</v>
      </c>
      <c r="AJ6" s="75" t="s">
        <v>24</v>
      </c>
      <c r="AK6" s="75" t="s">
        <v>25</v>
      </c>
      <c r="AL6" s="8" t="s">
        <v>21</v>
      </c>
      <c r="AM6" s="8" t="s">
        <v>22</v>
      </c>
      <c r="AN6" s="8" t="s">
        <v>23</v>
      </c>
      <c r="AO6" s="9" t="s">
        <v>14</v>
      </c>
      <c r="AP6" s="9" t="s">
        <v>24</v>
      </c>
      <c r="AQ6" s="9" t="s">
        <v>25</v>
      </c>
      <c r="AR6" s="6" t="s">
        <v>21</v>
      </c>
      <c r="AS6" s="6" t="s">
        <v>22</v>
      </c>
      <c r="AT6" s="6" t="s">
        <v>23</v>
      </c>
      <c r="AU6" s="7" t="s">
        <v>14</v>
      </c>
      <c r="AV6" s="7" t="s">
        <v>24</v>
      </c>
      <c r="AW6" s="7" t="s">
        <v>25</v>
      </c>
      <c r="AX6" s="61" t="s">
        <v>26</v>
      </c>
      <c r="AY6" s="61" t="s">
        <v>27</v>
      </c>
      <c r="AZ6" s="62" t="s">
        <v>28</v>
      </c>
      <c r="BA6" s="63" t="s">
        <v>579</v>
      </c>
    </row>
    <row r="7" spans="1:107" s="24" customFormat="1" ht="170.25" customHeight="1" x14ac:dyDescent="0.35">
      <c r="A7" s="12"/>
      <c r="B7" s="53">
        <v>1</v>
      </c>
      <c r="C7" s="54">
        <v>1</v>
      </c>
      <c r="D7" s="45" t="s">
        <v>29</v>
      </c>
      <c r="E7" s="45" t="s">
        <v>30</v>
      </c>
      <c r="F7" s="55" t="s">
        <v>31</v>
      </c>
      <c r="G7" s="13" t="s">
        <v>32</v>
      </c>
      <c r="H7" s="14" t="s">
        <v>33</v>
      </c>
      <c r="I7" s="14" t="s">
        <v>34</v>
      </c>
      <c r="J7" s="14" t="s">
        <v>35</v>
      </c>
      <c r="K7" s="14" t="s">
        <v>36</v>
      </c>
      <c r="L7" s="15">
        <v>1</v>
      </c>
      <c r="M7" s="42">
        <v>43474</v>
      </c>
      <c r="N7" s="43">
        <v>43616</v>
      </c>
      <c r="O7" s="17"/>
      <c r="P7" s="18" t="s">
        <v>37</v>
      </c>
      <c r="Q7" s="18" t="s">
        <v>38</v>
      </c>
      <c r="R7" s="15" t="s">
        <v>39</v>
      </c>
      <c r="S7" s="19">
        <v>20.285714285714285</v>
      </c>
      <c r="T7" s="44" t="s">
        <v>40</v>
      </c>
      <c r="U7" s="22" t="s">
        <v>41</v>
      </c>
      <c r="V7" s="44">
        <v>100</v>
      </c>
      <c r="W7" s="58">
        <v>43852</v>
      </c>
      <c r="X7" s="44" t="s">
        <v>42</v>
      </c>
      <c r="Y7" s="44" t="s">
        <v>43</v>
      </c>
      <c r="Z7" s="15"/>
      <c r="AA7" s="15"/>
      <c r="AB7" s="15"/>
      <c r="AC7" s="16"/>
      <c r="AD7" s="15"/>
      <c r="AE7" s="15"/>
      <c r="AF7" s="44"/>
      <c r="AG7" s="22"/>
      <c r="AH7" s="44"/>
      <c r="AI7" s="58"/>
      <c r="AJ7" s="44"/>
      <c r="AK7" s="44"/>
      <c r="AL7" s="20"/>
      <c r="AM7" s="20"/>
      <c r="AN7" s="20"/>
      <c r="AO7" s="21"/>
      <c r="AP7" s="44"/>
      <c r="AQ7" s="20"/>
      <c r="AR7" s="44"/>
      <c r="AS7" s="22"/>
      <c r="AT7" s="44"/>
      <c r="AU7" s="21"/>
      <c r="AV7" s="20"/>
      <c r="AW7" s="20"/>
      <c r="AX7" s="22" t="s">
        <v>44</v>
      </c>
      <c r="AY7" s="23" t="s">
        <v>45</v>
      </c>
      <c r="AZ7" s="23" t="s">
        <v>580</v>
      </c>
      <c r="BA7" s="64" t="s">
        <v>581</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row>
    <row r="8" spans="1:107" ht="170.25" customHeight="1" x14ac:dyDescent="0.35">
      <c r="B8" s="56">
        <v>2</v>
      </c>
      <c r="C8" s="49">
        <v>2</v>
      </c>
      <c r="D8" s="50" t="s">
        <v>29</v>
      </c>
      <c r="E8" s="50" t="s">
        <v>30</v>
      </c>
      <c r="F8" s="52" t="s">
        <v>31</v>
      </c>
      <c r="G8" s="26" t="s">
        <v>32</v>
      </c>
      <c r="H8" s="27" t="s">
        <v>33</v>
      </c>
      <c r="I8" s="27" t="s">
        <v>46</v>
      </c>
      <c r="J8" s="27" t="s">
        <v>47</v>
      </c>
      <c r="K8" s="27" t="s">
        <v>48</v>
      </c>
      <c r="L8" s="28">
        <v>1</v>
      </c>
      <c r="M8" s="41" t="s">
        <v>49</v>
      </c>
      <c r="N8" s="31">
        <v>43830</v>
      </c>
      <c r="O8" s="31"/>
      <c r="P8" s="25" t="s">
        <v>37</v>
      </c>
      <c r="Q8" s="25" t="s">
        <v>38</v>
      </c>
      <c r="R8" s="28" t="s">
        <v>39</v>
      </c>
      <c r="S8" s="32">
        <v>50.857142857142854</v>
      </c>
      <c r="T8" s="46" t="s">
        <v>40</v>
      </c>
      <c r="U8" s="27" t="s">
        <v>50</v>
      </c>
      <c r="V8" s="46">
        <v>100</v>
      </c>
      <c r="W8" s="47">
        <v>43852</v>
      </c>
      <c r="X8" s="46" t="s">
        <v>42</v>
      </c>
      <c r="Y8" s="46" t="s">
        <v>43</v>
      </c>
      <c r="Z8" s="28"/>
      <c r="AA8" s="28"/>
      <c r="AB8" s="28"/>
      <c r="AC8" s="29"/>
      <c r="AD8" s="28"/>
      <c r="AE8" s="28"/>
      <c r="AF8" s="46"/>
      <c r="AG8" s="27"/>
      <c r="AH8" s="46"/>
      <c r="AI8" s="47"/>
      <c r="AJ8" s="46"/>
      <c r="AK8" s="46"/>
      <c r="AL8" s="28"/>
      <c r="AM8" s="28"/>
      <c r="AN8" s="28"/>
      <c r="AO8" s="29"/>
      <c r="AP8" s="28"/>
      <c r="AQ8" s="28"/>
      <c r="AR8" s="28"/>
      <c r="AS8" s="27"/>
      <c r="AT8" s="28"/>
      <c r="AU8" s="29"/>
      <c r="AV8" s="28"/>
      <c r="AW8" s="28"/>
      <c r="AX8" s="27" t="s">
        <v>51</v>
      </c>
      <c r="AY8" s="33" t="s">
        <v>52</v>
      </c>
      <c r="AZ8" s="23" t="s">
        <v>580</v>
      </c>
      <c r="BA8" s="64" t="s">
        <v>581</v>
      </c>
    </row>
    <row r="9" spans="1:107" ht="170.25" customHeight="1" x14ac:dyDescent="0.35">
      <c r="B9" s="48">
        <v>3</v>
      </c>
      <c r="C9" s="49">
        <v>3</v>
      </c>
      <c r="D9" s="50" t="s">
        <v>29</v>
      </c>
      <c r="E9" s="50" t="s">
        <v>30</v>
      </c>
      <c r="F9" s="52" t="s">
        <v>31</v>
      </c>
      <c r="G9" s="26" t="s">
        <v>32</v>
      </c>
      <c r="H9" s="27" t="s">
        <v>33</v>
      </c>
      <c r="I9" s="27" t="s">
        <v>53</v>
      </c>
      <c r="J9" s="27" t="s">
        <v>54</v>
      </c>
      <c r="K9" s="27" t="s">
        <v>55</v>
      </c>
      <c r="L9" s="28">
        <v>1</v>
      </c>
      <c r="M9" s="41" t="s">
        <v>49</v>
      </c>
      <c r="N9" s="31">
        <v>43830</v>
      </c>
      <c r="O9" s="31"/>
      <c r="P9" s="25" t="s">
        <v>37</v>
      </c>
      <c r="Q9" s="25" t="s">
        <v>38</v>
      </c>
      <c r="R9" s="28" t="s">
        <v>39</v>
      </c>
      <c r="S9" s="32">
        <v>50.857142857142854</v>
      </c>
      <c r="T9" s="46" t="s">
        <v>40</v>
      </c>
      <c r="U9" s="27" t="s">
        <v>56</v>
      </c>
      <c r="V9" s="46">
        <v>100</v>
      </c>
      <c r="W9" s="47">
        <v>43852</v>
      </c>
      <c r="X9" s="46" t="s">
        <v>42</v>
      </c>
      <c r="Y9" s="46" t="s">
        <v>43</v>
      </c>
      <c r="Z9" s="28"/>
      <c r="AA9" s="28"/>
      <c r="AB9" s="28"/>
      <c r="AC9" s="29"/>
      <c r="AD9" s="28"/>
      <c r="AE9" s="28"/>
      <c r="AF9" s="46"/>
      <c r="AG9" s="27"/>
      <c r="AH9" s="46"/>
      <c r="AI9" s="47"/>
      <c r="AJ9" s="46"/>
      <c r="AK9" s="46"/>
      <c r="AL9" s="28"/>
      <c r="AM9" s="28"/>
      <c r="AN9" s="28"/>
      <c r="AO9" s="29"/>
      <c r="AP9" s="28"/>
      <c r="AQ9" s="28"/>
      <c r="AR9" s="28"/>
      <c r="AS9" s="27"/>
      <c r="AT9" s="28"/>
      <c r="AU9" s="29"/>
      <c r="AV9" s="28"/>
      <c r="AW9" s="28"/>
      <c r="AX9" s="27" t="s">
        <v>57</v>
      </c>
      <c r="AY9" s="33" t="s">
        <v>58</v>
      </c>
      <c r="AZ9" s="23" t="s">
        <v>580</v>
      </c>
      <c r="BA9" s="64" t="s">
        <v>581</v>
      </c>
    </row>
    <row r="10" spans="1:107" ht="170.25" customHeight="1" x14ac:dyDescent="0.35">
      <c r="B10" s="56">
        <v>4</v>
      </c>
      <c r="C10" s="49">
        <v>4</v>
      </c>
      <c r="D10" s="50" t="s">
        <v>29</v>
      </c>
      <c r="E10" s="50" t="s">
        <v>30</v>
      </c>
      <c r="F10" s="52" t="s">
        <v>31</v>
      </c>
      <c r="G10" s="26" t="s">
        <v>32</v>
      </c>
      <c r="H10" s="27" t="s">
        <v>33</v>
      </c>
      <c r="I10" s="27" t="s">
        <v>53</v>
      </c>
      <c r="J10" s="27" t="s">
        <v>59</v>
      </c>
      <c r="K10" s="27" t="s">
        <v>60</v>
      </c>
      <c r="L10" s="28">
        <v>1</v>
      </c>
      <c r="M10" s="41" t="s">
        <v>49</v>
      </c>
      <c r="N10" s="31" t="s">
        <v>61</v>
      </c>
      <c r="O10" s="31"/>
      <c r="P10" s="25" t="s">
        <v>37</v>
      </c>
      <c r="Q10" s="25" t="s">
        <v>38</v>
      </c>
      <c r="R10" s="28" t="s">
        <v>39</v>
      </c>
      <c r="S10" s="32">
        <v>20.285714285714285</v>
      </c>
      <c r="T10" s="46" t="s">
        <v>40</v>
      </c>
      <c r="U10" s="27" t="s">
        <v>62</v>
      </c>
      <c r="V10" s="46">
        <v>100</v>
      </c>
      <c r="W10" s="47">
        <v>43852</v>
      </c>
      <c r="X10" s="46" t="s">
        <v>42</v>
      </c>
      <c r="Y10" s="46" t="s">
        <v>43</v>
      </c>
      <c r="Z10" s="28"/>
      <c r="AA10" s="28"/>
      <c r="AB10" s="28"/>
      <c r="AC10" s="29"/>
      <c r="AD10" s="28"/>
      <c r="AE10" s="28"/>
      <c r="AF10" s="46"/>
      <c r="AG10" s="27"/>
      <c r="AH10" s="46"/>
      <c r="AI10" s="47"/>
      <c r="AJ10" s="46"/>
      <c r="AK10" s="46"/>
      <c r="AL10" s="28"/>
      <c r="AM10" s="28"/>
      <c r="AN10" s="28"/>
      <c r="AO10" s="29"/>
      <c r="AP10" s="28"/>
      <c r="AQ10" s="28"/>
      <c r="AR10" s="28"/>
      <c r="AS10" s="27"/>
      <c r="AT10" s="28"/>
      <c r="AU10" s="29"/>
      <c r="AV10" s="28"/>
      <c r="AW10" s="28"/>
      <c r="AX10" s="27" t="s">
        <v>63</v>
      </c>
      <c r="AY10" s="33" t="s">
        <v>64</v>
      </c>
      <c r="AZ10" s="23" t="s">
        <v>580</v>
      </c>
      <c r="BA10" s="64" t="s">
        <v>581</v>
      </c>
    </row>
    <row r="11" spans="1:107" ht="170.25" customHeight="1" x14ac:dyDescent="0.35">
      <c r="B11" s="48">
        <v>5</v>
      </c>
      <c r="C11" s="49">
        <v>8</v>
      </c>
      <c r="D11" s="50" t="s">
        <v>29</v>
      </c>
      <c r="E11" s="50" t="s">
        <v>65</v>
      </c>
      <c r="F11" s="52" t="s">
        <v>66</v>
      </c>
      <c r="G11" s="26" t="s">
        <v>67</v>
      </c>
      <c r="H11" s="27" t="s">
        <v>68</v>
      </c>
      <c r="I11" s="27" t="s">
        <v>69</v>
      </c>
      <c r="J11" s="27" t="s">
        <v>70</v>
      </c>
      <c r="K11" s="27" t="s">
        <v>71</v>
      </c>
      <c r="L11" s="28">
        <v>1</v>
      </c>
      <c r="M11" s="41" t="s">
        <v>72</v>
      </c>
      <c r="N11" s="31">
        <v>43769</v>
      </c>
      <c r="O11" s="31"/>
      <c r="P11" s="25" t="s">
        <v>37</v>
      </c>
      <c r="Q11" s="25" t="s">
        <v>38</v>
      </c>
      <c r="R11" s="28" t="s">
        <v>39</v>
      </c>
      <c r="S11" s="32">
        <v>66.428571428571431</v>
      </c>
      <c r="T11" s="46" t="s">
        <v>40</v>
      </c>
      <c r="U11" s="27" t="s">
        <v>73</v>
      </c>
      <c r="V11" s="46">
        <v>100</v>
      </c>
      <c r="W11" s="47">
        <v>43852</v>
      </c>
      <c r="X11" s="46" t="s">
        <v>42</v>
      </c>
      <c r="Y11" s="46" t="s">
        <v>43</v>
      </c>
      <c r="Z11" s="28"/>
      <c r="AA11" s="28"/>
      <c r="AB11" s="28"/>
      <c r="AC11" s="29"/>
      <c r="AD11" s="28"/>
      <c r="AE11" s="28"/>
      <c r="AF11" s="46"/>
      <c r="AG11" s="27"/>
      <c r="AH11" s="46"/>
      <c r="AI11" s="47"/>
      <c r="AJ11" s="46"/>
      <c r="AK11" s="46"/>
      <c r="AL11" s="28"/>
      <c r="AM11" s="28"/>
      <c r="AN11" s="28"/>
      <c r="AO11" s="29"/>
      <c r="AP11" s="28"/>
      <c r="AQ11" s="28"/>
      <c r="AR11" s="28"/>
      <c r="AS11" s="27"/>
      <c r="AT11" s="28"/>
      <c r="AU11" s="29"/>
      <c r="AV11" s="28"/>
      <c r="AW11" s="28"/>
      <c r="AX11" s="27" t="s">
        <v>74</v>
      </c>
      <c r="AY11" s="33" t="s">
        <v>75</v>
      </c>
      <c r="AZ11" s="33"/>
      <c r="BA11" s="46" t="s">
        <v>581</v>
      </c>
    </row>
    <row r="12" spans="1:107" ht="170.25" customHeight="1" x14ac:dyDescent="0.35">
      <c r="B12" s="56">
        <v>6</v>
      </c>
      <c r="C12" s="49">
        <v>9</v>
      </c>
      <c r="D12" s="50" t="s">
        <v>29</v>
      </c>
      <c r="E12" s="50" t="s">
        <v>65</v>
      </c>
      <c r="F12" s="67" t="s">
        <v>587</v>
      </c>
      <c r="G12" s="26" t="s">
        <v>76</v>
      </c>
      <c r="H12" s="27" t="s">
        <v>77</v>
      </c>
      <c r="I12" s="27" t="s">
        <v>78</v>
      </c>
      <c r="J12" s="27" t="s">
        <v>79</v>
      </c>
      <c r="K12" s="27" t="s">
        <v>80</v>
      </c>
      <c r="L12" s="28">
        <v>1</v>
      </c>
      <c r="M12" s="41" t="s">
        <v>72</v>
      </c>
      <c r="N12" s="31">
        <v>43769</v>
      </c>
      <c r="O12" s="31"/>
      <c r="P12" s="25" t="s">
        <v>37</v>
      </c>
      <c r="Q12" s="25" t="s">
        <v>38</v>
      </c>
      <c r="R12" s="28" t="s">
        <v>39</v>
      </c>
      <c r="S12" s="32">
        <v>66.428571428571431</v>
      </c>
      <c r="T12" s="46" t="s">
        <v>40</v>
      </c>
      <c r="U12" s="27" t="s">
        <v>81</v>
      </c>
      <c r="V12" s="46">
        <v>100</v>
      </c>
      <c r="W12" s="47">
        <v>43852</v>
      </c>
      <c r="X12" s="46" t="s">
        <v>42</v>
      </c>
      <c r="Y12" s="46" t="s">
        <v>43</v>
      </c>
      <c r="Z12" s="28"/>
      <c r="AA12" s="28"/>
      <c r="AB12" s="28"/>
      <c r="AC12" s="29"/>
      <c r="AD12" s="28"/>
      <c r="AE12" s="28"/>
      <c r="AF12" s="46"/>
      <c r="AG12" s="27"/>
      <c r="AH12" s="46"/>
      <c r="AI12" s="47"/>
      <c r="AJ12" s="46"/>
      <c r="AK12" s="46"/>
      <c r="AL12" s="28"/>
      <c r="AM12" s="28"/>
      <c r="AN12" s="28"/>
      <c r="AO12" s="29"/>
      <c r="AP12" s="28"/>
      <c r="AQ12" s="28"/>
      <c r="AR12" s="28"/>
      <c r="AS12" s="27"/>
      <c r="AT12" s="28"/>
      <c r="AU12" s="29"/>
      <c r="AV12" s="28"/>
      <c r="AW12" s="28"/>
      <c r="AX12" s="27" t="s">
        <v>82</v>
      </c>
      <c r="AY12" s="33" t="s">
        <v>83</v>
      </c>
      <c r="AZ12" s="33"/>
      <c r="BA12" s="46" t="s">
        <v>581</v>
      </c>
    </row>
    <row r="13" spans="1:107" ht="170.25" customHeight="1" x14ac:dyDescent="0.35">
      <c r="B13" s="48">
        <v>7</v>
      </c>
      <c r="C13" s="49">
        <v>10</v>
      </c>
      <c r="D13" s="50" t="s">
        <v>29</v>
      </c>
      <c r="E13" s="50" t="s">
        <v>65</v>
      </c>
      <c r="F13" s="52" t="s">
        <v>84</v>
      </c>
      <c r="G13" s="26" t="s">
        <v>85</v>
      </c>
      <c r="H13" s="27" t="s">
        <v>86</v>
      </c>
      <c r="I13" s="27" t="s">
        <v>87</v>
      </c>
      <c r="J13" s="27" t="s">
        <v>88</v>
      </c>
      <c r="K13" s="27" t="s">
        <v>89</v>
      </c>
      <c r="L13" s="28">
        <v>1</v>
      </c>
      <c r="M13" s="41">
        <v>43297</v>
      </c>
      <c r="N13" s="31">
        <v>43707</v>
      </c>
      <c r="O13" s="31">
        <v>43854</v>
      </c>
      <c r="P13" s="25" t="s">
        <v>37</v>
      </c>
      <c r="Q13" s="25" t="s">
        <v>90</v>
      </c>
      <c r="R13" s="28" t="s">
        <v>91</v>
      </c>
      <c r="S13" s="32">
        <v>58.571428571428569</v>
      </c>
      <c r="T13" s="46" t="s">
        <v>92</v>
      </c>
      <c r="U13" s="27" t="s">
        <v>93</v>
      </c>
      <c r="V13" s="46">
        <v>100</v>
      </c>
      <c r="W13" s="47">
        <v>43852</v>
      </c>
      <c r="X13" s="46" t="s">
        <v>42</v>
      </c>
      <c r="Y13" s="46" t="s">
        <v>43</v>
      </c>
      <c r="Z13" s="28"/>
      <c r="AA13" s="28"/>
      <c r="AB13" s="28"/>
      <c r="AC13" s="29"/>
      <c r="AD13" s="28"/>
      <c r="AE13" s="28"/>
      <c r="AF13" s="46"/>
      <c r="AG13" s="27"/>
      <c r="AH13" s="46"/>
      <c r="AI13" s="47"/>
      <c r="AJ13" s="46"/>
      <c r="AK13" s="46"/>
      <c r="AL13" s="28"/>
      <c r="AM13" s="28"/>
      <c r="AN13" s="28"/>
      <c r="AO13" s="29"/>
      <c r="AP13" s="28"/>
      <c r="AQ13" s="28"/>
      <c r="AR13" s="28"/>
      <c r="AS13" s="27"/>
      <c r="AT13" s="28"/>
      <c r="AU13" s="29"/>
      <c r="AV13" s="28"/>
      <c r="AW13" s="28"/>
      <c r="AX13" s="27" t="s">
        <v>94</v>
      </c>
      <c r="AY13" s="33" t="s">
        <v>95</v>
      </c>
      <c r="AZ13" s="33" t="s">
        <v>96</v>
      </c>
      <c r="BA13" s="46" t="s">
        <v>581</v>
      </c>
    </row>
    <row r="14" spans="1:107" ht="170.25" customHeight="1" x14ac:dyDescent="0.35">
      <c r="B14" s="56">
        <v>8</v>
      </c>
      <c r="C14" s="49">
        <v>11</v>
      </c>
      <c r="D14" s="50" t="s">
        <v>29</v>
      </c>
      <c r="E14" s="50" t="s">
        <v>65</v>
      </c>
      <c r="F14" s="52" t="s">
        <v>84</v>
      </c>
      <c r="G14" s="26" t="s">
        <v>85</v>
      </c>
      <c r="H14" s="27" t="s">
        <v>86</v>
      </c>
      <c r="I14" s="27" t="s">
        <v>87</v>
      </c>
      <c r="J14" s="27" t="s">
        <v>97</v>
      </c>
      <c r="K14" s="27" t="s">
        <v>98</v>
      </c>
      <c r="L14" s="28">
        <v>1</v>
      </c>
      <c r="M14" s="41">
        <v>43297</v>
      </c>
      <c r="N14" s="31">
        <v>43707</v>
      </c>
      <c r="O14" s="31">
        <v>43854</v>
      </c>
      <c r="P14" s="25" t="s">
        <v>37</v>
      </c>
      <c r="Q14" s="25" t="s">
        <v>90</v>
      </c>
      <c r="R14" s="28" t="s">
        <v>91</v>
      </c>
      <c r="S14" s="32">
        <v>58.571428571428569</v>
      </c>
      <c r="T14" s="46" t="s">
        <v>92</v>
      </c>
      <c r="U14" s="27" t="s">
        <v>99</v>
      </c>
      <c r="V14" s="46">
        <v>100</v>
      </c>
      <c r="W14" s="47">
        <v>43852</v>
      </c>
      <c r="X14" s="46" t="s">
        <v>42</v>
      </c>
      <c r="Y14" s="46" t="s">
        <v>43</v>
      </c>
      <c r="Z14" s="28"/>
      <c r="AA14" s="28"/>
      <c r="AB14" s="28"/>
      <c r="AC14" s="29"/>
      <c r="AD14" s="28"/>
      <c r="AE14" s="28"/>
      <c r="AF14" s="46"/>
      <c r="AG14" s="27"/>
      <c r="AH14" s="46"/>
      <c r="AI14" s="47"/>
      <c r="AJ14" s="46"/>
      <c r="AK14" s="46"/>
      <c r="AL14" s="28"/>
      <c r="AM14" s="28"/>
      <c r="AN14" s="28"/>
      <c r="AO14" s="29"/>
      <c r="AP14" s="28"/>
      <c r="AQ14" s="28"/>
      <c r="AR14" s="28"/>
      <c r="AS14" s="27"/>
      <c r="AT14" s="28"/>
      <c r="AU14" s="29"/>
      <c r="AV14" s="28"/>
      <c r="AW14" s="28"/>
      <c r="AX14" s="27" t="s">
        <v>100</v>
      </c>
      <c r="AY14" s="33" t="s">
        <v>101</v>
      </c>
      <c r="AZ14" s="33" t="s">
        <v>96</v>
      </c>
      <c r="BA14" s="46" t="s">
        <v>581</v>
      </c>
    </row>
    <row r="15" spans="1:107" ht="170.25" customHeight="1" x14ac:dyDescent="0.35">
      <c r="B15" s="48">
        <v>9</v>
      </c>
      <c r="C15" s="49">
        <v>12</v>
      </c>
      <c r="D15" s="50" t="s">
        <v>29</v>
      </c>
      <c r="E15" s="50" t="s">
        <v>65</v>
      </c>
      <c r="F15" s="52" t="s">
        <v>84</v>
      </c>
      <c r="G15" s="26" t="s">
        <v>85</v>
      </c>
      <c r="H15" s="27" t="s">
        <v>86</v>
      </c>
      <c r="I15" s="27" t="s">
        <v>87</v>
      </c>
      <c r="J15" s="27" t="s">
        <v>102</v>
      </c>
      <c r="K15" s="27" t="s">
        <v>103</v>
      </c>
      <c r="L15" s="28">
        <v>1</v>
      </c>
      <c r="M15" s="41">
        <v>43297</v>
      </c>
      <c r="N15" s="31">
        <v>43707</v>
      </c>
      <c r="O15" s="31">
        <v>43854</v>
      </c>
      <c r="P15" s="25" t="s">
        <v>37</v>
      </c>
      <c r="Q15" s="25" t="s">
        <v>90</v>
      </c>
      <c r="R15" s="28" t="s">
        <v>91</v>
      </c>
      <c r="S15" s="32">
        <v>58.571428571428569</v>
      </c>
      <c r="T15" s="46" t="s">
        <v>92</v>
      </c>
      <c r="U15" s="27" t="s">
        <v>104</v>
      </c>
      <c r="V15" s="46">
        <v>100</v>
      </c>
      <c r="W15" s="47">
        <v>43852</v>
      </c>
      <c r="X15" s="46" t="s">
        <v>42</v>
      </c>
      <c r="Y15" s="46" t="s">
        <v>43</v>
      </c>
      <c r="Z15" s="28"/>
      <c r="AA15" s="28"/>
      <c r="AB15" s="28"/>
      <c r="AC15" s="29"/>
      <c r="AD15" s="28"/>
      <c r="AE15" s="28"/>
      <c r="AF15" s="46"/>
      <c r="AG15" s="27"/>
      <c r="AH15" s="46"/>
      <c r="AI15" s="47"/>
      <c r="AJ15" s="46"/>
      <c r="AK15" s="46"/>
      <c r="AL15" s="28"/>
      <c r="AM15" s="28"/>
      <c r="AN15" s="28"/>
      <c r="AO15" s="29"/>
      <c r="AP15" s="28"/>
      <c r="AQ15" s="28"/>
      <c r="AR15" s="28"/>
      <c r="AS15" s="27"/>
      <c r="AT15" s="28"/>
      <c r="AU15" s="29"/>
      <c r="AV15" s="28"/>
      <c r="AW15" s="28"/>
      <c r="AX15" s="27" t="s">
        <v>105</v>
      </c>
      <c r="AY15" s="33" t="s">
        <v>106</v>
      </c>
      <c r="AZ15" s="33" t="s">
        <v>96</v>
      </c>
      <c r="BA15" s="46" t="s">
        <v>581</v>
      </c>
    </row>
    <row r="16" spans="1:107" ht="170.25" customHeight="1" x14ac:dyDescent="0.35">
      <c r="B16" s="56">
        <v>10</v>
      </c>
      <c r="C16" s="49">
        <v>13</v>
      </c>
      <c r="D16" s="50" t="s">
        <v>29</v>
      </c>
      <c r="E16" s="50" t="s">
        <v>65</v>
      </c>
      <c r="F16" s="52" t="s">
        <v>84</v>
      </c>
      <c r="G16" s="26" t="s">
        <v>85</v>
      </c>
      <c r="H16" s="27" t="s">
        <v>86</v>
      </c>
      <c r="I16" s="27" t="s">
        <v>87</v>
      </c>
      <c r="J16" s="27" t="s">
        <v>107</v>
      </c>
      <c r="K16" s="27" t="s">
        <v>108</v>
      </c>
      <c r="L16" s="28">
        <v>1</v>
      </c>
      <c r="M16" s="41">
        <v>43297</v>
      </c>
      <c r="N16" s="31">
        <v>43861</v>
      </c>
      <c r="O16" s="31">
        <v>43854</v>
      </c>
      <c r="P16" s="25" t="s">
        <v>37</v>
      </c>
      <c r="Q16" s="25" t="s">
        <v>90</v>
      </c>
      <c r="R16" s="28" t="s">
        <v>91</v>
      </c>
      <c r="S16" s="32">
        <v>80.571428571428569</v>
      </c>
      <c r="T16" s="46" t="s">
        <v>92</v>
      </c>
      <c r="U16" s="27" t="s">
        <v>109</v>
      </c>
      <c r="V16" s="46">
        <v>100</v>
      </c>
      <c r="W16" s="47">
        <v>43852</v>
      </c>
      <c r="X16" s="46" t="s">
        <v>42</v>
      </c>
      <c r="Y16" s="46" t="s">
        <v>43</v>
      </c>
      <c r="Z16" s="28"/>
      <c r="AA16" s="28"/>
      <c r="AB16" s="28"/>
      <c r="AC16" s="29"/>
      <c r="AD16" s="28"/>
      <c r="AE16" s="28"/>
      <c r="AF16" s="46"/>
      <c r="AG16" s="27"/>
      <c r="AH16" s="46"/>
      <c r="AI16" s="47"/>
      <c r="AJ16" s="46"/>
      <c r="AK16" s="46"/>
      <c r="AL16" s="28"/>
      <c r="AM16" s="28"/>
      <c r="AN16" s="28"/>
      <c r="AO16" s="29"/>
      <c r="AP16" s="28"/>
      <c r="AQ16" s="28"/>
      <c r="AR16" s="28"/>
      <c r="AS16" s="27"/>
      <c r="AT16" s="28"/>
      <c r="AU16" s="29"/>
      <c r="AV16" s="28"/>
      <c r="AW16" s="28"/>
      <c r="AX16" s="27" t="s">
        <v>110</v>
      </c>
      <c r="AY16" s="33" t="s">
        <v>111</v>
      </c>
      <c r="AZ16" s="33" t="s">
        <v>96</v>
      </c>
      <c r="BA16" s="46" t="s">
        <v>581</v>
      </c>
    </row>
    <row r="17" spans="2:53" ht="170.25" customHeight="1" x14ac:dyDescent="0.35">
      <c r="B17" s="48">
        <v>11</v>
      </c>
      <c r="C17" s="49">
        <v>1</v>
      </c>
      <c r="D17" s="50" t="s">
        <v>29</v>
      </c>
      <c r="E17" s="50" t="s">
        <v>65</v>
      </c>
      <c r="F17" s="52" t="s">
        <v>112</v>
      </c>
      <c r="G17" s="26" t="s">
        <v>113</v>
      </c>
      <c r="H17" s="27" t="s">
        <v>114</v>
      </c>
      <c r="I17" s="27" t="s">
        <v>115</v>
      </c>
      <c r="J17" s="27" t="s">
        <v>116</v>
      </c>
      <c r="K17" s="27" t="s">
        <v>117</v>
      </c>
      <c r="L17" s="28">
        <v>1</v>
      </c>
      <c r="M17" s="41" t="s">
        <v>118</v>
      </c>
      <c r="N17" s="31">
        <v>43830</v>
      </c>
      <c r="O17" s="31">
        <v>43854</v>
      </c>
      <c r="P17" s="25" t="s">
        <v>37</v>
      </c>
      <c r="Q17" s="25" t="s">
        <v>90</v>
      </c>
      <c r="R17" s="28" t="s">
        <v>91</v>
      </c>
      <c r="S17" s="32">
        <v>52.142857142857146</v>
      </c>
      <c r="T17" s="46" t="s">
        <v>92</v>
      </c>
      <c r="U17" s="27" t="s">
        <v>119</v>
      </c>
      <c r="V17" s="46">
        <v>100</v>
      </c>
      <c r="W17" s="47">
        <v>43845</v>
      </c>
      <c r="X17" s="46" t="s">
        <v>42</v>
      </c>
      <c r="Y17" s="46" t="s">
        <v>43</v>
      </c>
      <c r="Z17" s="28"/>
      <c r="AA17" s="28"/>
      <c r="AB17" s="28"/>
      <c r="AC17" s="29"/>
      <c r="AD17" s="28"/>
      <c r="AE17" s="28"/>
      <c r="AF17" s="46"/>
      <c r="AG17" s="27"/>
      <c r="AH17" s="46"/>
      <c r="AI17" s="47"/>
      <c r="AJ17" s="46"/>
      <c r="AK17" s="46"/>
      <c r="AL17" s="28"/>
      <c r="AM17" s="28"/>
      <c r="AN17" s="28"/>
      <c r="AO17" s="29"/>
      <c r="AP17" s="28"/>
      <c r="AQ17" s="28"/>
      <c r="AR17" s="28"/>
      <c r="AS17" s="27"/>
      <c r="AT17" s="28"/>
      <c r="AU17" s="29"/>
      <c r="AV17" s="28"/>
      <c r="AW17" s="28"/>
      <c r="AX17" s="27" t="s">
        <v>120</v>
      </c>
      <c r="AY17" s="33" t="s">
        <v>121</v>
      </c>
      <c r="AZ17" s="33" t="s">
        <v>122</v>
      </c>
      <c r="BA17" s="46" t="s">
        <v>581</v>
      </c>
    </row>
    <row r="18" spans="2:53" ht="170.25" customHeight="1" x14ac:dyDescent="0.35">
      <c r="B18" s="56">
        <v>12</v>
      </c>
      <c r="C18" s="49">
        <v>2</v>
      </c>
      <c r="D18" s="50" t="s">
        <v>29</v>
      </c>
      <c r="E18" s="50" t="s">
        <v>65</v>
      </c>
      <c r="F18" s="52" t="s">
        <v>112</v>
      </c>
      <c r="G18" s="26" t="s">
        <v>113</v>
      </c>
      <c r="H18" s="27" t="s">
        <v>114</v>
      </c>
      <c r="I18" s="27" t="s">
        <v>115</v>
      </c>
      <c r="J18" s="27" t="s">
        <v>123</v>
      </c>
      <c r="K18" s="27" t="s">
        <v>124</v>
      </c>
      <c r="L18" s="28">
        <v>1</v>
      </c>
      <c r="M18" s="41" t="s">
        <v>118</v>
      </c>
      <c r="N18" s="31">
        <v>43830</v>
      </c>
      <c r="O18" s="31">
        <v>43854</v>
      </c>
      <c r="P18" s="25" t="s">
        <v>37</v>
      </c>
      <c r="Q18" s="25" t="s">
        <v>90</v>
      </c>
      <c r="R18" s="28" t="s">
        <v>91</v>
      </c>
      <c r="S18" s="32">
        <v>52.142857142857146</v>
      </c>
      <c r="T18" s="46" t="s">
        <v>92</v>
      </c>
      <c r="U18" s="27" t="s">
        <v>125</v>
      </c>
      <c r="V18" s="46">
        <v>100</v>
      </c>
      <c r="W18" s="47">
        <v>43845</v>
      </c>
      <c r="X18" s="46" t="s">
        <v>42</v>
      </c>
      <c r="Y18" s="46" t="s">
        <v>43</v>
      </c>
      <c r="Z18" s="28"/>
      <c r="AA18" s="28"/>
      <c r="AB18" s="28"/>
      <c r="AC18" s="29"/>
      <c r="AD18" s="28"/>
      <c r="AE18" s="28"/>
      <c r="AF18" s="46"/>
      <c r="AG18" s="27"/>
      <c r="AH18" s="46"/>
      <c r="AI18" s="47"/>
      <c r="AJ18" s="46"/>
      <c r="AK18" s="46"/>
      <c r="AL18" s="28"/>
      <c r="AM18" s="28"/>
      <c r="AN18" s="28"/>
      <c r="AO18" s="29"/>
      <c r="AP18" s="28"/>
      <c r="AQ18" s="28"/>
      <c r="AR18" s="28"/>
      <c r="AS18" s="27"/>
      <c r="AT18" s="28"/>
      <c r="AU18" s="29"/>
      <c r="AV18" s="28"/>
      <c r="AW18" s="28"/>
      <c r="AX18" s="27" t="s">
        <v>126</v>
      </c>
      <c r="AY18" s="33" t="s">
        <v>127</v>
      </c>
      <c r="AZ18" s="33" t="s">
        <v>122</v>
      </c>
      <c r="BA18" s="46" t="s">
        <v>581</v>
      </c>
    </row>
    <row r="19" spans="2:53" ht="170.25" customHeight="1" x14ac:dyDescent="0.35">
      <c r="B19" s="48">
        <v>13</v>
      </c>
      <c r="C19" s="49">
        <v>3</v>
      </c>
      <c r="D19" s="50" t="s">
        <v>29</v>
      </c>
      <c r="E19" s="50" t="s">
        <v>65</v>
      </c>
      <c r="F19" s="52" t="s">
        <v>112</v>
      </c>
      <c r="G19" s="26" t="s">
        <v>113</v>
      </c>
      <c r="H19" s="27" t="s">
        <v>114</v>
      </c>
      <c r="I19" s="27" t="s">
        <v>115</v>
      </c>
      <c r="J19" s="27" t="s">
        <v>128</v>
      </c>
      <c r="K19" s="27" t="s">
        <v>129</v>
      </c>
      <c r="L19" s="28">
        <v>1</v>
      </c>
      <c r="M19" s="41" t="s">
        <v>118</v>
      </c>
      <c r="N19" s="31">
        <v>43830</v>
      </c>
      <c r="O19" s="31">
        <v>43854</v>
      </c>
      <c r="P19" s="25" t="s">
        <v>37</v>
      </c>
      <c r="Q19" s="25" t="s">
        <v>90</v>
      </c>
      <c r="R19" s="28" t="s">
        <v>91</v>
      </c>
      <c r="S19" s="32">
        <v>52.142857142857146</v>
      </c>
      <c r="T19" s="46" t="s">
        <v>92</v>
      </c>
      <c r="U19" s="27" t="s">
        <v>130</v>
      </c>
      <c r="V19" s="46">
        <v>100</v>
      </c>
      <c r="W19" s="47">
        <v>43845</v>
      </c>
      <c r="X19" s="46" t="s">
        <v>42</v>
      </c>
      <c r="Y19" s="46" t="s">
        <v>43</v>
      </c>
      <c r="Z19" s="28"/>
      <c r="AA19" s="28"/>
      <c r="AB19" s="28"/>
      <c r="AC19" s="29"/>
      <c r="AD19" s="28"/>
      <c r="AE19" s="28"/>
      <c r="AF19" s="46"/>
      <c r="AG19" s="27"/>
      <c r="AH19" s="46"/>
      <c r="AI19" s="47"/>
      <c r="AJ19" s="46"/>
      <c r="AK19" s="46"/>
      <c r="AL19" s="28"/>
      <c r="AM19" s="28"/>
      <c r="AN19" s="28"/>
      <c r="AO19" s="29"/>
      <c r="AP19" s="28"/>
      <c r="AQ19" s="28"/>
      <c r="AR19" s="28"/>
      <c r="AS19" s="27"/>
      <c r="AT19" s="28"/>
      <c r="AU19" s="29"/>
      <c r="AV19" s="28"/>
      <c r="AW19" s="28"/>
      <c r="AX19" s="27" t="s">
        <v>131</v>
      </c>
      <c r="AY19" s="33" t="s">
        <v>132</v>
      </c>
      <c r="AZ19" s="33" t="s">
        <v>122</v>
      </c>
      <c r="BA19" s="46" t="s">
        <v>581</v>
      </c>
    </row>
    <row r="20" spans="2:53" ht="170.25" customHeight="1" x14ac:dyDescent="0.35">
      <c r="B20" s="56">
        <v>14</v>
      </c>
      <c r="C20" s="49">
        <v>4</v>
      </c>
      <c r="D20" s="50" t="s">
        <v>29</v>
      </c>
      <c r="E20" s="50" t="s">
        <v>65</v>
      </c>
      <c r="F20" s="52" t="s">
        <v>112</v>
      </c>
      <c r="G20" s="26" t="s">
        <v>113</v>
      </c>
      <c r="H20" s="27" t="s">
        <v>114</v>
      </c>
      <c r="I20" s="27" t="s">
        <v>115</v>
      </c>
      <c r="J20" s="27" t="s">
        <v>133</v>
      </c>
      <c r="K20" s="27" t="s">
        <v>134</v>
      </c>
      <c r="L20" s="28">
        <v>1</v>
      </c>
      <c r="M20" s="41" t="s">
        <v>118</v>
      </c>
      <c r="N20" s="31">
        <v>43863</v>
      </c>
      <c r="O20" s="31">
        <v>43854</v>
      </c>
      <c r="P20" s="25" t="s">
        <v>37</v>
      </c>
      <c r="Q20" s="25" t="s">
        <v>90</v>
      </c>
      <c r="R20" s="28" t="s">
        <v>91</v>
      </c>
      <c r="S20" s="32">
        <v>56.857142857142854</v>
      </c>
      <c r="T20" s="46" t="s">
        <v>92</v>
      </c>
      <c r="U20" s="27" t="s">
        <v>135</v>
      </c>
      <c r="V20" s="46">
        <v>100</v>
      </c>
      <c r="W20" s="47">
        <v>43845</v>
      </c>
      <c r="X20" s="46" t="s">
        <v>42</v>
      </c>
      <c r="Y20" s="46" t="s">
        <v>43</v>
      </c>
      <c r="Z20" s="28"/>
      <c r="AA20" s="28"/>
      <c r="AB20" s="28"/>
      <c r="AC20" s="29"/>
      <c r="AD20" s="28"/>
      <c r="AE20" s="28"/>
      <c r="AF20" s="46"/>
      <c r="AG20" s="27"/>
      <c r="AH20" s="46"/>
      <c r="AI20" s="47"/>
      <c r="AJ20" s="46"/>
      <c r="AK20" s="46"/>
      <c r="AL20" s="28"/>
      <c r="AM20" s="28"/>
      <c r="AN20" s="28"/>
      <c r="AO20" s="29"/>
      <c r="AP20" s="28"/>
      <c r="AQ20" s="28"/>
      <c r="AR20" s="28"/>
      <c r="AS20" s="27"/>
      <c r="AT20" s="28"/>
      <c r="AU20" s="29"/>
      <c r="AV20" s="28"/>
      <c r="AW20" s="28"/>
      <c r="AX20" s="27" t="s">
        <v>136</v>
      </c>
      <c r="AY20" s="33" t="s">
        <v>137</v>
      </c>
      <c r="AZ20" s="33" t="s">
        <v>122</v>
      </c>
      <c r="BA20" s="46" t="s">
        <v>581</v>
      </c>
    </row>
    <row r="21" spans="2:53" ht="170.25" customHeight="1" x14ac:dyDescent="0.35">
      <c r="B21" s="48">
        <v>15</v>
      </c>
      <c r="C21" s="49">
        <v>5</v>
      </c>
      <c r="D21" s="50" t="s">
        <v>138</v>
      </c>
      <c r="E21" s="50" t="s">
        <v>65</v>
      </c>
      <c r="F21" s="52" t="s">
        <v>139</v>
      </c>
      <c r="G21" s="26" t="s">
        <v>140</v>
      </c>
      <c r="H21" s="27" t="s">
        <v>141</v>
      </c>
      <c r="I21" s="27" t="s">
        <v>142</v>
      </c>
      <c r="J21" s="27" t="s">
        <v>143</v>
      </c>
      <c r="K21" s="27" t="s">
        <v>144</v>
      </c>
      <c r="L21" s="28">
        <v>1</v>
      </c>
      <c r="M21" s="41" t="s">
        <v>118</v>
      </c>
      <c r="N21" s="31" t="s">
        <v>145</v>
      </c>
      <c r="O21" s="31">
        <v>43854</v>
      </c>
      <c r="P21" s="25" t="s">
        <v>37</v>
      </c>
      <c r="Q21" s="25" t="s">
        <v>90</v>
      </c>
      <c r="R21" s="28" t="s">
        <v>91</v>
      </c>
      <c r="S21" s="32">
        <v>12.857142857142858</v>
      </c>
      <c r="T21" s="46" t="s">
        <v>92</v>
      </c>
      <c r="U21" s="27" t="s">
        <v>146</v>
      </c>
      <c r="V21" s="46">
        <v>100</v>
      </c>
      <c r="W21" s="47">
        <v>43845</v>
      </c>
      <c r="X21" s="46" t="s">
        <v>42</v>
      </c>
      <c r="Y21" s="46" t="s">
        <v>43</v>
      </c>
      <c r="Z21" s="28"/>
      <c r="AA21" s="28"/>
      <c r="AB21" s="28"/>
      <c r="AC21" s="29"/>
      <c r="AD21" s="28"/>
      <c r="AE21" s="28"/>
      <c r="AF21" s="46"/>
      <c r="AG21" s="27"/>
      <c r="AH21" s="46"/>
      <c r="AI21" s="47"/>
      <c r="AJ21" s="46"/>
      <c r="AK21" s="46"/>
      <c r="AL21" s="28"/>
      <c r="AM21" s="28"/>
      <c r="AN21" s="28"/>
      <c r="AO21" s="29"/>
      <c r="AP21" s="28"/>
      <c r="AQ21" s="28"/>
      <c r="AR21" s="28"/>
      <c r="AS21" s="27"/>
      <c r="AT21" s="28"/>
      <c r="AU21" s="29"/>
      <c r="AV21" s="28"/>
      <c r="AW21" s="28"/>
      <c r="AX21" s="27" t="s">
        <v>147</v>
      </c>
      <c r="AY21" s="33" t="s">
        <v>148</v>
      </c>
      <c r="AZ21" s="33" t="s">
        <v>556</v>
      </c>
      <c r="BA21" s="46" t="s">
        <v>581</v>
      </c>
    </row>
    <row r="22" spans="2:53" ht="170.25" customHeight="1" x14ac:dyDescent="0.35">
      <c r="B22" s="56">
        <v>16</v>
      </c>
      <c r="C22" s="49">
        <v>6</v>
      </c>
      <c r="D22" s="50" t="s">
        <v>138</v>
      </c>
      <c r="E22" s="50" t="s">
        <v>65</v>
      </c>
      <c r="F22" s="52" t="s">
        <v>149</v>
      </c>
      <c r="G22" s="26" t="s">
        <v>150</v>
      </c>
      <c r="H22" s="27" t="s">
        <v>151</v>
      </c>
      <c r="I22" s="27" t="s">
        <v>152</v>
      </c>
      <c r="J22" s="27" t="s">
        <v>153</v>
      </c>
      <c r="K22" s="27" t="s">
        <v>154</v>
      </c>
      <c r="L22" s="28">
        <v>1</v>
      </c>
      <c r="M22" s="41" t="s">
        <v>155</v>
      </c>
      <c r="N22" s="31" t="s">
        <v>156</v>
      </c>
      <c r="O22" s="31">
        <v>43854</v>
      </c>
      <c r="P22" s="25" t="s">
        <v>37</v>
      </c>
      <c r="Q22" s="25" t="s">
        <v>90</v>
      </c>
      <c r="R22" s="28" t="s">
        <v>91</v>
      </c>
      <c r="S22" s="32">
        <v>43.142857142857146</v>
      </c>
      <c r="T22" s="46" t="s">
        <v>92</v>
      </c>
      <c r="U22" s="27" t="s">
        <v>157</v>
      </c>
      <c r="V22" s="46">
        <v>100</v>
      </c>
      <c r="W22" s="47">
        <v>43845</v>
      </c>
      <c r="X22" s="46" t="s">
        <v>42</v>
      </c>
      <c r="Y22" s="46" t="s">
        <v>43</v>
      </c>
      <c r="Z22" s="28"/>
      <c r="AA22" s="28"/>
      <c r="AB22" s="28"/>
      <c r="AC22" s="29"/>
      <c r="AD22" s="28"/>
      <c r="AE22" s="28"/>
      <c r="AF22" s="46"/>
      <c r="AG22" s="27"/>
      <c r="AH22" s="46"/>
      <c r="AI22" s="47"/>
      <c r="AJ22" s="46"/>
      <c r="AK22" s="46"/>
      <c r="AL22" s="28"/>
      <c r="AM22" s="28"/>
      <c r="AN22" s="28"/>
      <c r="AO22" s="29"/>
      <c r="AP22" s="28"/>
      <c r="AQ22" s="28"/>
      <c r="AR22" s="28"/>
      <c r="AS22" s="27"/>
      <c r="AT22" s="28"/>
      <c r="AU22" s="29"/>
      <c r="AV22" s="28"/>
      <c r="AW22" s="28"/>
      <c r="AX22" s="27" t="s">
        <v>158</v>
      </c>
      <c r="AY22" s="33" t="s">
        <v>159</v>
      </c>
      <c r="AZ22" s="33" t="s">
        <v>558</v>
      </c>
      <c r="BA22" s="46" t="s">
        <v>581</v>
      </c>
    </row>
    <row r="23" spans="2:53" ht="170.25" customHeight="1" x14ac:dyDescent="0.35">
      <c r="B23" s="48">
        <v>17</v>
      </c>
      <c r="C23" s="49">
        <v>7</v>
      </c>
      <c r="D23" s="50" t="s">
        <v>138</v>
      </c>
      <c r="E23" s="50" t="s">
        <v>65</v>
      </c>
      <c r="F23" s="52" t="s">
        <v>160</v>
      </c>
      <c r="G23" s="26" t="s">
        <v>161</v>
      </c>
      <c r="H23" s="27" t="s">
        <v>162</v>
      </c>
      <c r="I23" s="27" t="s">
        <v>163</v>
      </c>
      <c r="J23" s="27" t="s">
        <v>164</v>
      </c>
      <c r="K23" s="27" t="s">
        <v>165</v>
      </c>
      <c r="L23" s="28">
        <v>1</v>
      </c>
      <c r="M23" s="41" t="s">
        <v>155</v>
      </c>
      <c r="N23" s="31" t="s">
        <v>156</v>
      </c>
      <c r="O23" s="31">
        <v>43854</v>
      </c>
      <c r="P23" s="25" t="s">
        <v>37</v>
      </c>
      <c r="Q23" s="25" t="s">
        <v>90</v>
      </c>
      <c r="R23" s="28" t="s">
        <v>91</v>
      </c>
      <c r="S23" s="32">
        <v>43.142857142857146</v>
      </c>
      <c r="T23" s="46" t="s">
        <v>92</v>
      </c>
      <c r="U23" s="27" t="s">
        <v>166</v>
      </c>
      <c r="V23" s="46">
        <v>100</v>
      </c>
      <c r="W23" s="47">
        <v>43845</v>
      </c>
      <c r="X23" s="46" t="s">
        <v>42</v>
      </c>
      <c r="Y23" s="46" t="s">
        <v>43</v>
      </c>
      <c r="Z23" s="28"/>
      <c r="AA23" s="28"/>
      <c r="AB23" s="28"/>
      <c r="AC23" s="29"/>
      <c r="AD23" s="28"/>
      <c r="AE23" s="28"/>
      <c r="AF23" s="46"/>
      <c r="AG23" s="27"/>
      <c r="AH23" s="46"/>
      <c r="AI23" s="47"/>
      <c r="AJ23" s="46"/>
      <c r="AK23" s="46"/>
      <c r="AL23" s="28"/>
      <c r="AM23" s="28"/>
      <c r="AN23" s="28"/>
      <c r="AO23" s="29"/>
      <c r="AP23" s="28"/>
      <c r="AQ23" s="28"/>
      <c r="AR23" s="28"/>
      <c r="AS23" s="27"/>
      <c r="AT23" s="28"/>
      <c r="AU23" s="29"/>
      <c r="AV23" s="28"/>
      <c r="AW23" s="28"/>
      <c r="AX23" s="27" t="s">
        <v>167</v>
      </c>
      <c r="AY23" s="33" t="s">
        <v>168</v>
      </c>
      <c r="AZ23" s="33" t="s">
        <v>558</v>
      </c>
      <c r="BA23" s="46" t="s">
        <v>581</v>
      </c>
    </row>
    <row r="24" spans="2:53" ht="170.25" customHeight="1" x14ac:dyDescent="0.35">
      <c r="B24" s="56">
        <v>18</v>
      </c>
      <c r="C24" s="49">
        <v>14</v>
      </c>
      <c r="D24" s="50" t="s">
        <v>138</v>
      </c>
      <c r="E24" s="50" t="s">
        <v>65</v>
      </c>
      <c r="F24" s="52" t="s">
        <v>169</v>
      </c>
      <c r="G24" s="26" t="s">
        <v>170</v>
      </c>
      <c r="H24" s="27" t="s">
        <v>171</v>
      </c>
      <c r="I24" s="27" t="s">
        <v>172</v>
      </c>
      <c r="J24" s="27" t="s">
        <v>173</v>
      </c>
      <c r="K24" s="27" t="s">
        <v>174</v>
      </c>
      <c r="L24" s="28">
        <v>1</v>
      </c>
      <c r="M24" s="41">
        <v>42725</v>
      </c>
      <c r="N24" s="31">
        <v>43692</v>
      </c>
      <c r="O24" s="31"/>
      <c r="P24" s="25" t="s">
        <v>37</v>
      </c>
      <c r="Q24" s="25" t="s">
        <v>175</v>
      </c>
      <c r="R24" s="28" t="s">
        <v>176</v>
      </c>
      <c r="S24" s="32">
        <v>138.14285714285714</v>
      </c>
      <c r="T24" s="46" t="s">
        <v>177</v>
      </c>
      <c r="U24" s="27" t="s">
        <v>178</v>
      </c>
      <c r="V24" s="46">
        <v>100</v>
      </c>
      <c r="W24" s="47">
        <v>43853</v>
      </c>
      <c r="X24" s="46" t="s">
        <v>42</v>
      </c>
      <c r="Y24" s="46" t="s">
        <v>43</v>
      </c>
      <c r="Z24" s="28"/>
      <c r="AA24" s="28"/>
      <c r="AB24" s="28"/>
      <c r="AC24" s="29"/>
      <c r="AD24" s="28"/>
      <c r="AE24" s="28"/>
      <c r="AF24" s="46"/>
      <c r="AG24" s="27"/>
      <c r="AH24" s="46"/>
      <c r="AI24" s="47"/>
      <c r="AJ24" s="46"/>
      <c r="AK24" s="46"/>
      <c r="AL24" s="28"/>
      <c r="AM24" s="28"/>
      <c r="AN24" s="28"/>
      <c r="AO24" s="29"/>
      <c r="AP24" s="28"/>
      <c r="AQ24" s="28"/>
      <c r="AR24" s="28"/>
      <c r="AS24" s="27"/>
      <c r="AT24" s="28"/>
      <c r="AU24" s="29"/>
      <c r="AV24" s="28"/>
      <c r="AW24" s="28"/>
      <c r="AX24" s="27" t="s">
        <v>179</v>
      </c>
      <c r="AY24" s="33" t="s">
        <v>180</v>
      </c>
      <c r="AZ24" s="99" t="s">
        <v>181</v>
      </c>
      <c r="BA24" s="46" t="s">
        <v>581</v>
      </c>
    </row>
    <row r="25" spans="2:53" ht="170.25" customHeight="1" x14ac:dyDescent="0.35">
      <c r="B25" s="48">
        <v>19</v>
      </c>
      <c r="C25" s="49">
        <v>15</v>
      </c>
      <c r="D25" s="50" t="s">
        <v>138</v>
      </c>
      <c r="E25" s="50" t="s">
        <v>65</v>
      </c>
      <c r="F25" s="52" t="s">
        <v>169</v>
      </c>
      <c r="G25" s="26" t="s">
        <v>170</v>
      </c>
      <c r="H25" s="27" t="s">
        <v>171</v>
      </c>
      <c r="I25" s="27" t="s">
        <v>172</v>
      </c>
      <c r="J25" s="27" t="s">
        <v>182</v>
      </c>
      <c r="K25" s="27" t="s">
        <v>183</v>
      </c>
      <c r="L25" s="28">
        <v>3</v>
      </c>
      <c r="M25" s="41">
        <v>42725</v>
      </c>
      <c r="N25" s="31">
        <v>43707</v>
      </c>
      <c r="O25" s="31"/>
      <c r="P25" s="25" t="s">
        <v>37</v>
      </c>
      <c r="Q25" s="25" t="s">
        <v>175</v>
      </c>
      <c r="R25" s="28" t="s">
        <v>176</v>
      </c>
      <c r="S25" s="32">
        <v>140.28571428571428</v>
      </c>
      <c r="T25" s="46" t="s">
        <v>177</v>
      </c>
      <c r="U25" s="27" t="s">
        <v>184</v>
      </c>
      <c r="V25" s="46">
        <v>100</v>
      </c>
      <c r="W25" s="47">
        <v>43853</v>
      </c>
      <c r="X25" s="46" t="s">
        <v>42</v>
      </c>
      <c r="Y25" s="46" t="s">
        <v>43</v>
      </c>
      <c r="Z25" s="28"/>
      <c r="AA25" s="28"/>
      <c r="AB25" s="28"/>
      <c r="AC25" s="29"/>
      <c r="AD25" s="28"/>
      <c r="AE25" s="28"/>
      <c r="AF25" s="46"/>
      <c r="AG25" s="27"/>
      <c r="AH25" s="46"/>
      <c r="AI25" s="47"/>
      <c r="AJ25" s="46"/>
      <c r="AK25" s="46"/>
      <c r="AL25" s="28"/>
      <c r="AM25" s="28"/>
      <c r="AN25" s="28"/>
      <c r="AO25" s="29"/>
      <c r="AP25" s="28"/>
      <c r="AQ25" s="28"/>
      <c r="AR25" s="28"/>
      <c r="AS25" s="27"/>
      <c r="AT25" s="28"/>
      <c r="AU25" s="29"/>
      <c r="AV25" s="28"/>
      <c r="AW25" s="28"/>
      <c r="AX25" s="27" t="s">
        <v>185</v>
      </c>
      <c r="AY25" s="33" t="s">
        <v>186</v>
      </c>
      <c r="AZ25" s="100"/>
      <c r="BA25" s="46" t="s">
        <v>581</v>
      </c>
    </row>
    <row r="26" spans="2:53" ht="170.25" customHeight="1" x14ac:dyDescent="0.35">
      <c r="B26" s="56">
        <v>20</v>
      </c>
      <c r="C26" s="49">
        <v>16</v>
      </c>
      <c r="D26" s="50" t="s">
        <v>138</v>
      </c>
      <c r="E26" s="50" t="s">
        <v>65</v>
      </c>
      <c r="F26" s="52" t="s">
        <v>169</v>
      </c>
      <c r="G26" s="26" t="s">
        <v>170</v>
      </c>
      <c r="H26" s="27" t="s">
        <v>171</v>
      </c>
      <c r="I26" s="27" t="s">
        <v>172</v>
      </c>
      <c r="J26" s="27" t="s">
        <v>187</v>
      </c>
      <c r="K26" s="27" t="s">
        <v>188</v>
      </c>
      <c r="L26" s="28">
        <v>1</v>
      </c>
      <c r="M26" s="41">
        <v>42725</v>
      </c>
      <c r="N26" s="31">
        <v>43851</v>
      </c>
      <c r="O26" s="31"/>
      <c r="P26" s="25" t="s">
        <v>37</v>
      </c>
      <c r="Q26" s="25" t="s">
        <v>175</v>
      </c>
      <c r="R26" s="28" t="s">
        <v>176</v>
      </c>
      <c r="S26" s="32">
        <v>160.85714285714286</v>
      </c>
      <c r="T26" s="46" t="s">
        <v>177</v>
      </c>
      <c r="U26" s="27" t="s">
        <v>189</v>
      </c>
      <c r="V26" s="46">
        <v>100</v>
      </c>
      <c r="W26" s="47">
        <v>43853</v>
      </c>
      <c r="X26" s="46" t="s">
        <v>42</v>
      </c>
      <c r="Y26" s="46" t="s">
        <v>43</v>
      </c>
      <c r="Z26" s="28"/>
      <c r="AA26" s="28"/>
      <c r="AB26" s="28"/>
      <c r="AC26" s="29"/>
      <c r="AD26" s="28"/>
      <c r="AE26" s="28"/>
      <c r="AF26" s="46"/>
      <c r="AG26" s="27"/>
      <c r="AH26" s="46"/>
      <c r="AI26" s="47"/>
      <c r="AJ26" s="46"/>
      <c r="AK26" s="46"/>
      <c r="AL26" s="28"/>
      <c r="AM26" s="28"/>
      <c r="AN26" s="28"/>
      <c r="AO26" s="29"/>
      <c r="AP26" s="28"/>
      <c r="AQ26" s="28"/>
      <c r="AR26" s="28"/>
      <c r="AS26" s="27"/>
      <c r="AT26" s="28"/>
      <c r="AU26" s="29"/>
      <c r="AV26" s="28"/>
      <c r="AW26" s="28"/>
      <c r="AX26" s="27" t="s">
        <v>190</v>
      </c>
      <c r="AY26" s="33" t="s">
        <v>191</v>
      </c>
      <c r="AZ26" s="101"/>
      <c r="BA26" s="46" t="s">
        <v>581</v>
      </c>
    </row>
    <row r="27" spans="2:53" ht="170.25" customHeight="1" x14ac:dyDescent="0.35">
      <c r="B27" s="48">
        <v>21</v>
      </c>
      <c r="C27" s="49">
        <v>17</v>
      </c>
      <c r="D27" s="50" t="s">
        <v>138</v>
      </c>
      <c r="E27" s="50" t="s">
        <v>65</v>
      </c>
      <c r="F27" s="52" t="s">
        <v>192</v>
      </c>
      <c r="G27" s="26" t="s">
        <v>193</v>
      </c>
      <c r="H27" s="27" t="s">
        <v>194</v>
      </c>
      <c r="I27" s="27" t="s">
        <v>195</v>
      </c>
      <c r="J27" s="27" t="s">
        <v>196</v>
      </c>
      <c r="K27" s="27" t="s">
        <v>197</v>
      </c>
      <c r="L27" s="28">
        <v>1</v>
      </c>
      <c r="M27" s="41">
        <v>42725</v>
      </c>
      <c r="N27" s="31" t="s">
        <v>198</v>
      </c>
      <c r="O27" s="31"/>
      <c r="P27" s="25" t="s">
        <v>37</v>
      </c>
      <c r="Q27" s="25" t="s">
        <v>175</v>
      </c>
      <c r="R27" s="28" t="s">
        <v>176</v>
      </c>
      <c r="S27" s="32">
        <v>110.14285714285714</v>
      </c>
      <c r="T27" s="46" t="s">
        <v>177</v>
      </c>
      <c r="U27" s="27" t="s">
        <v>199</v>
      </c>
      <c r="V27" s="46">
        <v>100</v>
      </c>
      <c r="W27" s="47">
        <v>43853</v>
      </c>
      <c r="X27" s="46" t="s">
        <v>42</v>
      </c>
      <c r="Y27" s="46" t="s">
        <v>43</v>
      </c>
      <c r="Z27" s="28"/>
      <c r="AA27" s="28"/>
      <c r="AB27" s="28"/>
      <c r="AC27" s="29"/>
      <c r="AD27" s="28"/>
      <c r="AE27" s="28"/>
      <c r="AF27" s="46"/>
      <c r="AG27" s="27"/>
      <c r="AH27" s="46"/>
      <c r="AI27" s="47"/>
      <c r="AJ27" s="46"/>
      <c r="AK27" s="46"/>
      <c r="AL27" s="28"/>
      <c r="AM27" s="28"/>
      <c r="AN27" s="28"/>
      <c r="AO27" s="29"/>
      <c r="AP27" s="28"/>
      <c r="AQ27" s="28"/>
      <c r="AR27" s="28"/>
      <c r="AS27" s="27"/>
      <c r="AT27" s="28"/>
      <c r="AU27" s="29"/>
      <c r="AV27" s="28"/>
      <c r="AW27" s="28"/>
      <c r="AX27" s="27" t="s">
        <v>200</v>
      </c>
      <c r="AY27" s="33" t="s">
        <v>201</v>
      </c>
      <c r="AZ27" s="33"/>
      <c r="BA27" s="46" t="s">
        <v>581</v>
      </c>
    </row>
    <row r="28" spans="2:53" ht="170.25" customHeight="1" x14ac:dyDescent="0.35">
      <c r="B28" s="56">
        <v>22</v>
      </c>
      <c r="C28" s="49">
        <v>18</v>
      </c>
      <c r="D28" s="50" t="s">
        <v>138</v>
      </c>
      <c r="E28" s="50" t="s">
        <v>65</v>
      </c>
      <c r="F28" s="52" t="s">
        <v>192</v>
      </c>
      <c r="G28" s="26" t="s">
        <v>193</v>
      </c>
      <c r="H28" s="27" t="s">
        <v>194</v>
      </c>
      <c r="I28" s="27" t="s">
        <v>202</v>
      </c>
      <c r="J28" s="27" t="s">
        <v>203</v>
      </c>
      <c r="K28" s="27" t="s">
        <v>204</v>
      </c>
      <c r="L28" s="28">
        <v>2</v>
      </c>
      <c r="M28" s="41">
        <v>42725</v>
      </c>
      <c r="N28" s="31" t="s">
        <v>198</v>
      </c>
      <c r="O28" s="31"/>
      <c r="P28" s="25" t="s">
        <v>37</v>
      </c>
      <c r="Q28" s="25" t="s">
        <v>175</v>
      </c>
      <c r="R28" s="28" t="s">
        <v>176</v>
      </c>
      <c r="S28" s="32">
        <v>110.14285714285714</v>
      </c>
      <c r="T28" s="46" t="s">
        <v>177</v>
      </c>
      <c r="U28" s="27" t="s">
        <v>205</v>
      </c>
      <c r="V28" s="46">
        <v>100</v>
      </c>
      <c r="W28" s="47">
        <v>43853</v>
      </c>
      <c r="X28" s="46" t="s">
        <v>42</v>
      </c>
      <c r="Y28" s="46" t="s">
        <v>43</v>
      </c>
      <c r="Z28" s="28"/>
      <c r="AA28" s="28"/>
      <c r="AB28" s="28"/>
      <c r="AC28" s="29"/>
      <c r="AD28" s="28"/>
      <c r="AE28" s="28"/>
      <c r="AF28" s="46"/>
      <c r="AG28" s="27"/>
      <c r="AH28" s="46"/>
      <c r="AI28" s="47"/>
      <c r="AJ28" s="46"/>
      <c r="AK28" s="46"/>
      <c r="AL28" s="28"/>
      <c r="AM28" s="28"/>
      <c r="AN28" s="28"/>
      <c r="AO28" s="29"/>
      <c r="AP28" s="28"/>
      <c r="AQ28" s="28"/>
      <c r="AR28" s="28"/>
      <c r="AS28" s="27"/>
      <c r="AT28" s="28"/>
      <c r="AU28" s="29"/>
      <c r="AV28" s="28"/>
      <c r="AW28" s="28"/>
      <c r="AX28" s="27" t="s">
        <v>206</v>
      </c>
      <c r="AY28" s="33" t="s">
        <v>207</v>
      </c>
      <c r="AZ28" s="33"/>
      <c r="BA28" s="46" t="s">
        <v>581</v>
      </c>
    </row>
    <row r="29" spans="2:53" ht="170.25" customHeight="1" x14ac:dyDescent="0.35">
      <c r="B29" s="48">
        <v>23</v>
      </c>
      <c r="C29" s="49">
        <v>19</v>
      </c>
      <c r="D29" s="50" t="s">
        <v>138</v>
      </c>
      <c r="E29" s="50" t="s">
        <v>65</v>
      </c>
      <c r="F29" s="52" t="s">
        <v>208</v>
      </c>
      <c r="G29" s="26" t="s">
        <v>209</v>
      </c>
      <c r="H29" s="27" t="s">
        <v>171</v>
      </c>
      <c r="I29" s="27" t="s">
        <v>172</v>
      </c>
      <c r="J29" s="27" t="s">
        <v>173</v>
      </c>
      <c r="K29" s="27" t="s">
        <v>174</v>
      </c>
      <c r="L29" s="28">
        <v>1</v>
      </c>
      <c r="M29" s="41">
        <v>42725</v>
      </c>
      <c r="N29" s="31">
        <v>43692</v>
      </c>
      <c r="O29" s="31"/>
      <c r="P29" s="25" t="s">
        <v>37</v>
      </c>
      <c r="Q29" s="25" t="s">
        <v>175</v>
      </c>
      <c r="R29" s="28" t="s">
        <v>176</v>
      </c>
      <c r="S29" s="32">
        <v>138.14285714285714</v>
      </c>
      <c r="T29" s="46" t="s">
        <v>177</v>
      </c>
      <c r="U29" s="27" t="s">
        <v>210</v>
      </c>
      <c r="V29" s="46">
        <v>100</v>
      </c>
      <c r="W29" s="47">
        <v>43853</v>
      </c>
      <c r="X29" s="46" t="s">
        <v>42</v>
      </c>
      <c r="Y29" s="46" t="s">
        <v>43</v>
      </c>
      <c r="Z29" s="28"/>
      <c r="AA29" s="28"/>
      <c r="AB29" s="28"/>
      <c r="AC29" s="29"/>
      <c r="AD29" s="28"/>
      <c r="AE29" s="28"/>
      <c r="AF29" s="46"/>
      <c r="AG29" s="27"/>
      <c r="AH29" s="46"/>
      <c r="AI29" s="47"/>
      <c r="AJ29" s="46"/>
      <c r="AK29" s="46"/>
      <c r="AL29" s="28"/>
      <c r="AM29" s="28"/>
      <c r="AN29" s="28"/>
      <c r="AO29" s="29"/>
      <c r="AP29" s="28"/>
      <c r="AQ29" s="28"/>
      <c r="AR29" s="28"/>
      <c r="AS29" s="27"/>
      <c r="AT29" s="28"/>
      <c r="AU29" s="29"/>
      <c r="AV29" s="28"/>
      <c r="AW29" s="28"/>
      <c r="AX29" s="27" t="s">
        <v>211</v>
      </c>
      <c r="AY29" s="33" t="s">
        <v>212</v>
      </c>
      <c r="AZ29" s="99" t="s">
        <v>213</v>
      </c>
      <c r="BA29" s="46" t="s">
        <v>581</v>
      </c>
    </row>
    <row r="30" spans="2:53" ht="170.25" customHeight="1" x14ac:dyDescent="0.35">
      <c r="B30" s="56">
        <v>24</v>
      </c>
      <c r="C30" s="49">
        <v>20</v>
      </c>
      <c r="D30" s="50" t="s">
        <v>138</v>
      </c>
      <c r="E30" s="50" t="s">
        <v>65</v>
      </c>
      <c r="F30" s="52" t="s">
        <v>208</v>
      </c>
      <c r="G30" s="26" t="s">
        <v>209</v>
      </c>
      <c r="H30" s="27" t="s">
        <v>171</v>
      </c>
      <c r="I30" s="27" t="s">
        <v>172</v>
      </c>
      <c r="J30" s="27" t="s">
        <v>182</v>
      </c>
      <c r="K30" s="27" t="s">
        <v>183</v>
      </c>
      <c r="L30" s="28">
        <v>3</v>
      </c>
      <c r="M30" s="41">
        <v>42725</v>
      </c>
      <c r="N30" s="31">
        <v>43707</v>
      </c>
      <c r="O30" s="31"/>
      <c r="P30" s="25" t="s">
        <v>37</v>
      </c>
      <c r="Q30" s="25" t="s">
        <v>175</v>
      </c>
      <c r="R30" s="28" t="s">
        <v>176</v>
      </c>
      <c r="S30" s="32">
        <v>140.28571428571428</v>
      </c>
      <c r="T30" s="46" t="s">
        <v>177</v>
      </c>
      <c r="U30" s="27" t="s">
        <v>199</v>
      </c>
      <c r="V30" s="46">
        <v>100</v>
      </c>
      <c r="W30" s="47">
        <v>43853</v>
      </c>
      <c r="X30" s="46" t="s">
        <v>42</v>
      </c>
      <c r="Y30" s="46" t="s">
        <v>43</v>
      </c>
      <c r="Z30" s="28"/>
      <c r="AA30" s="28"/>
      <c r="AB30" s="28"/>
      <c r="AC30" s="29"/>
      <c r="AD30" s="28"/>
      <c r="AE30" s="28"/>
      <c r="AF30" s="46"/>
      <c r="AG30" s="27"/>
      <c r="AH30" s="46"/>
      <c r="AI30" s="47"/>
      <c r="AJ30" s="46"/>
      <c r="AK30" s="46"/>
      <c r="AL30" s="28"/>
      <c r="AM30" s="28"/>
      <c r="AN30" s="28"/>
      <c r="AO30" s="29"/>
      <c r="AP30" s="28"/>
      <c r="AQ30" s="28"/>
      <c r="AR30" s="28"/>
      <c r="AS30" s="27"/>
      <c r="AT30" s="28"/>
      <c r="AU30" s="29"/>
      <c r="AV30" s="28"/>
      <c r="AW30" s="28"/>
      <c r="AX30" s="27" t="s">
        <v>214</v>
      </c>
      <c r="AY30" s="33" t="s">
        <v>215</v>
      </c>
      <c r="AZ30" s="100"/>
      <c r="BA30" s="46" t="s">
        <v>581</v>
      </c>
    </row>
    <row r="31" spans="2:53" ht="170.25" customHeight="1" x14ac:dyDescent="0.35">
      <c r="B31" s="48">
        <v>25</v>
      </c>
      <c r="C31" s="49">
        <v>21</v>
      </c>
      <c r="D31" s="50" t="s">
        <v>138</v>
      </c>
      <c r="E31" s="50" t="s">
        <v>65</v>
      </c>
      <c r="F31" s="52" t="s">
        <v>216</v>
      </c>
      <c r="G31" s="26" t="s">
        <v>209</v>
      </c>
      <c r="H31" s="27" t="s">
        <v>171</v>
      </c>
      <c r="I31" s="27" t="s">
        <v>172</v>
      </c>
      <c r="J31" s="27" t="s">
        <v>187</v>
      </c>
      <c r="K31" s="27" t="s">
        <v>188</v>
      </c>
      <c r="L31" s="28">
        <v>1</v>
      </c>
      <c r="M31" s="41">
        <v>42725</v>
      </c>
      <c r="N31" s="31">
        <v>43851</v>
      </c>
      <c r="O31" s="31"/>
      <c r="P31" s="25" t="s">
        <v>37</v>
      </c>
      <c r="Q31" s="25" t="s">
        <v>175</v>
      </c>
      <c r="R31" s="28" t="s">
        <v>176</v>
      </c>
      <c r="S31" s="32">
        <v>160.85714285714286</v>
      </c>
      <c r="T31" s="46" t="s">
        <v>177</v>
      </c>
      <c r="U31" s="27" t="s">
        <v>217</v>
      </c>
      <c r="V31" s="46">
        <v>100</v>
      </c>
      <c r="W31" s="47">
        <v>43853</v>
      </c>
      <c r="X31" s="46" t="s">
        <v>42</v>
      </c>
      <c r="Y31" s="46" t="s">
        <v>43</v>
      </c>
      <c r="Z31" s="28"/>
      <c r="AA31" s="28"/>
      <c r="AB31" s="28"/>
      <c r="AC31" s="29"/>
      <c r="AD31" s="28"/>
      <c r="AE31" s="28"/>
      <c r="AF31" s="46"/>
      <c r="AG31" s="27"/>
      <c r="AH31" s="46"/>
      <c r="AI31" s="47"/>
      <c r="AJ31" s="46"/>
      <c r="AK31" s="46"/>
      <c r="AL31" s="28"/>
      <c r="AM31" s="28"/>
      <c r="AN31" s="28"/>
      <c r="AO31" s="29"/>
      <c r="AP31" s="28"/>
      <c r="AQ31" s="28"/>
      <c r="AR31" s="28"/>
      <c r="AS31" s="27"/>
      <c r="AT31" s="28"/>
      <c r="AU31" s="29"/>
      <c r="AV31" s="28"/>
      <c r="AW31" s="28"/>
      <c r="AX31" s="27" t="s">
        <v>190</v>
      </c>
      <c r="AY31" s="33" t="s">
        <v>218</v>
      </c>
      <c r="AZ31" s="100"/>
      <c r="BA31" s="46" t="s">
        <v>581</v>
      </c>
    </row>
    <row r="32" spans="2:53" ht="170.25" customHeight="1" x14ac:dyDescent="0.35">
      <c r="B32" s="56">
        <v>26</v>
      </c>
      <c r="C32" s="49">
        <v>22</v>
      </c>
      <c r="D32" s="50" t="s">
        <v>138</v>
      </c>
      <c r="E32" s="50" t="s">
        <v>65</v>
      </c>
      <c r="F32" s="52" t="s">
        <v>219</v>
      </c>
      <c r="G32" s="26" t="s">
        <v>220</v>
      </c>
      <c r="H32" s="27" t="s">
        <v>171</v>
      </c>
      <c r="I32" s="27" t="s">
        <v>172</v>
      </c>
      <c r="J32" s="27" t="s">
        <v>173</v>
      </c>
      <c r="K32" s="27" t="s">
        <v>174</v>
      </c>
      <c r="L32" s="28">
        <v>1</v>
      </c>
      <c r="M32" s="41">
        <v>42725</v>
      </c>
      <c r="N32" s="31">
        <v>43692</v>
      </c>
      <c r="O32" s="31"/>
      <c r="P32" s="25" t="s">
        <v>37</v>
      </c>
      <c r="Q32" s="25" t="s">
        <v>175</v>
      </c>
      <c r="R32" s="28" t="s">
        <v>176</v>
      </c>
      <c r="S32" s="32">
        <v>138.14285714285714</v>
      </c>
      <c r="T32" s="46" t="s">
        <v>177</v>
      </c>
      <c r="U32" s="27" t="s">
        <v>221</v>
      </c>
      <c r="V32" s="46">
        <v>100</v>
      </c>
      <c r="W32" s="47">
        <v>43853</v>
      </c>
      <c r="X32" s="46" t="s">
        <v>42</v>
      </c>
      <c r="Y32" s="46" t="s">
        <v>43</v>
      </c>
      <c r="Z32" s="28"/>
      <c r="AA32" s="28"/>
      <c r="AB32" s="28"/>
      <c r="AC32" s="29"/>
      <c r="AD32" s="28"/>
      <c r="AE32" s="28"/>
      <c r="AF32" s="46"/>
      <c r="AG32" s="27"/>
      <c r="AH32" s="46"/>
      <c r="AI32" s="47"/>
      <c r="AJ32" s="46"/>
      <c r="AK32" s="46"/>
      <c r="AL32" s="28"/>
      <c r="AM32" s="28"/>
      <c r="AN32" s="28"/>
      <c r="AO32" s="29"/>
      <c r="AP32" s="28"/>
      <c r="AQ32" s="28"/>
      <c r="AR32" s="28"/>
      <c r="AS32" s="27"/>
      <c r="AT32" s="28"/>
      <c r="AU32" s="29"/>
      <c r="AV32" s="28"/>
      <c r="AW32" s="28"/>
      <c r="AX32" s="27" t="s">
        <v>222</v>
      </c>
      <c r="AY32" s="33" t="s">
        <v>223</v>
      </c>
      <c r="AZ32" s="100"/>
      <c r="BA32" s="46" t="s">
        <v>581</v>
      </c>
    </row>
    <row r="33" spans="2:53" ht="170.25" customHeight="1" x14ac:dyDescent="0.35">
      <c r="B33" s="48">
        <v>27</v>
      </c>
      <c r="C33" s="49">
        <v>23</v>
      </c>
      <c r="D33" s="50" t="s">
        <v>138</v>
      </c>
      <c r="E33" s="50" t="s">
        <v>65</v>
      </c>
      <c r="F33" s="52" t="s">
        <v>219</v>
      </c>
      <c r="G33" s="26" t="s">
        <v>220</v>
      </c>
      <c r="H33" s="27" t="s">
        <v>171</v>
      </c>
      <c r="I33" s="27" t="s">
        <v>172</v>
      </c>
      <c r="J33" s="27" t="s">
        <v>182</v>
      </c>
      <c r="K33" s="27" t="s">
        <v>183</v>
      </c>
      <c r="L33" s="28">
        <v>3</v>
      </c>
      <c r="M33" s="41">
        <v>42725</v>
      </c>
      <c r="N33" s="31">
        <v>43707</v>
      </c>
      <c r="O33" s="31"/>
      <c r="P33" s="25" t="s">
        <v>37</v>
      </c>
      <c r="Q33" s="25" t="s">
        <v>175</v>
      </c>
      <c r="R33" s="28" t="s">
        <v>176</v>
      </c>
      <c r="S33" s="32">
        <v>140.28571428571428</v>
      </c>
      <c r="T33" s="46" t="s">
        <v>177</v>
      </c>
      <c r="U33" s="27" t="s">
        <v>199</v>
      </c>
      <c r="V33" s="46">
        <v>100</v>
      </c>
      <c r="W33" s="47">
        <v>43853</v>
      </c>
      <c r="X33" s="46" t="s">
        <v>42</v>
      </c>
      <c r="Y33" s="46" t="s">
        <v>43</v>
      </c>
      <c r="Z33" s="28"/>
      <c r="AA33" s="28"/>
      <c r="AB33" s="28"/>
      <c r="AC33" s="29"/>
      <c r="AD33" s="28"/>
      <c r="AE33" s="28"/>
      <c r="AF33" s="46"/>
      <c r="AG33" s="27"/>
      <c r="AH33" s="46"/>
      <c r="AI33" s="47"/>
      <c r="AJ33" s="46"/>
      <c r="AK33" s="46"/>
      <c r="AL33" s="28"/>
      <c r="AM33" s="28"/>
      <c r="AN33" s="28"/>
      <c r="AO33" s="29"/>
      <c r="AP33" s="28"/>
      <c r="AQ33" s="28"/>
      <c r="AR33" s="28"/>
      <c r="AS33" s="27"/>
      <c r="AT33" s="28"/>
      <c r="AU33" s="29"/>
      <c r="AV33" s="28"/>
      <c r="AW33" s="28"/>
      <c r="AX33" s="27" t="s">
        <v>214</v>
      </c>
      <c r="AY33" s="33" t="s">
        <v>224</v>
      </c>
      <c r="AZ33" s="100"/>
      <c r="BA33" s="46" t="s">
        <v>581</v>
      </c>
    </row>
    <row r="34" spans="2:53" ht="170.25" customHeight="1" x14ac:dyDescent="0.35">
      <c r="B34" s="56">
        <v>28</v>
      </c>
      <c r="C34" s="49">
        <v>24</v>
      </c>
      <c r="D34" s="50" t="s">
        <v>138</v>
      </c>
      <c r="E34" s="50" t="s">
        <v>65</v>
      </c>
      <c r="F34" s="52" t="s">
        <v>219</v>
      </c>
      <c r="G34" s="26" t="s">
        <v>220</v>
      </c>
      <c r="H34" s="27" t="s">
        <v>171</v>
      </c>
      <c r="I34" s="27" t="s">
        <v>172</v>
      </c>
      <c r="J34" s="27" t="s">
        <v>187</v>
      </c>
      <c r="K34" s="27" t="s">
        <v>188</v>
      </c>
      <c r="L34" s="28">
        <v>1</v>
      </c>
      <c r="M34" s="41">
        <v>42725</v>
      </c>
      <c r="N34" s="31">
        <v>43851</v>
      </c>
      <c r="O34" s="31"/>
      <c r="P34" s="25" t="s">
        <v>37</v>
      </c>
      <c r="Q34" s="25" t="s">
        <v>175</v>
      </c>
      <c r="R34" s="28" t="s">
        <v>176</v>
      </c>
      <c r="S34" s="32">
        <v>160.85714285714286</v>
      </c>
      <c r="T34" s="46" t="s">
        <v>177</v>
      </c>
      <c r="U34" s="27" t="s">
        <v>225</v>
      </c>
      <c r="V34" s="46">
        <v>100</v>
      </c>
      <c r="W34" s="47">
        <v>43853</v>
      </c>
      <c r="X34" s="46" t="s">
        <v>42</v>
      </c>
      <c r="Y34" s="46" t="s">
        <v>43</v>
      </c>
      <c r="Z34" s="28"/>
      <c r="AA34" s="28"/>
      <c r="AB34" s="28"/>
      <c r="AC34" s="29"/>
      <c r="AD34" s="28"/>
      <c r="AE34" s="28"/>
      <c r="AF34" s="46"/>
      <c r="AG34" s="27"/>
      <c r="AH34" s="46"/>
      <c r="AI34" s="47"/>
      <c r="AJ34" s="46"/>
      <c r="AK34" s="46"/>
      <c r="AL34" s="28"/>
      <c r="AM34" s="28"/>
      <c r="AN34" s="28"/>
      <c r="AO34" s="29"/>
      <c r="AP34" s="28"/>
      <c r="AQ34" s="28"/>
      <c r="AR34" s="28"/>
      <c r="AS34" s="27"/>
      <c r="AT34" s="28"/>
      <c r="AU34" s="29"/>
      <c r="AV34" s="28"/>
      <c r="AW34" s="28"/>
      <c r="AX34" s="27" t="s">
        <v>190</v>
      </c>
      <c r="AY34" s="33" t="s">
        <v>226</v>
      </c>
      <c r="AZ34" s="101"/>
      <c r="BA34" s="46" t="s">
        <v>581</v>
      </c>
    </row>
    <row r="35" spans="2:53" ht="170.25" customHeight="1" x14ac:dyDescent="0.35">
      <c r="B35" s="48">
        <v>29</v>
      </c>
      <c r="C35" s="49">
        <v>25</v>
      </c>
      <c r="D35" s="50" t="s">
        <v>138</v>
      </c>
      <c r="E35" s="50" t="s">
        <v>65</v>
      </c>
      <c r="F35" s="52" t="s">
        <v>227</v>
      </c>
      <c r="G35" s="26" t="s">
        <v>228</v>
      </c>
      <c r="H35" s="27" t="s">
        <v>229</v>
      </c>
      <c r="I35" s="27" t="s">
        <v>87</v>
      </c>
      <c r="J35" s="27" t="s">
        <v>88</v>
      </c>
      <c r="K35" s="27" t="s">
        <v>230</v>
      </c>
      <c r="L35" s="28">
        <v>1</v>
      </c>
      <c r="M35" s="41">
        <v>42725</v>
      </c>
      <c r="N35" s="31">
        <v>43707</v>
      </c>
      <c r="O35" s="31"/>
      <c r="P35" s="25" t="s">
        <v>37</v>
      </c>
      <c r="Q35" s="25" t="s">
        <v>90</v>
      </c>
      <c r="R35" s="28" t="s">
        <v>91</v>
      </c>
      <c r="S35" s="32">
        <v>140.28571428571428</v>
      </c>
      <c r="T35" s="46" t="s">
        <v>92</v>
      </c>
      <c r="U35" s="27" t="s">
        <v>231</v>
      </c>
      <c r="V35" s="46">
        <v>100</v>
      </c>
      <c r="W35" s="47">
        <v>43845</v>
      </c>
      <c r="X35" s="46" t="s">
        <v>42</v>
      </c>
      <c r="Y35" s="46" t="s">
        <v>43</v>
      </c>
      <c r="Z35" s="28"/>
      <c r="AA35" s="28"/>
      <c r="AB35" s="28"/>
      <c r="AC35" s="29"/>
      <c r="AD35" s="28"/>
      <c r="AE35" s="28"/>
      <c r="AF35" s="46"/>
      <c r="AG35" s="27"/>
      <c r="AH35" s="46"/>
      <c r="AI35" s="47"/>
      <c r="AJ35" s="46"/>
      <c r="AK35" s="46"/>
      <c r="AL35" s="28"/>
      <c r="AM35" s="28"/>
      <c r="AN35" s="28"/>
      <c r="AO35" s="29"/>
      <c r="AP35" s="28"/>
      <c r="AQ35" s="28"/>
      <c r="AR35" s="28"/>
      <c r="AS35" s="27"/>
      <c r="AT35" s="28"/>
      <c r="AU35" s="29"/>
      <c r="AV35" s="28"/>
      <c r="AW35" s="28"/>
      <c r="AX35" s="27" t="s">
        <v>494</v>
      </c>
      <c r="AY35" s="33" t="s">
        <v>588</v>
      </c>
      <c r="AZ35" s="33" t="s">
        <v>232</v>
      </c>
      <c r="BA35" s="46" t="s">
        <v>582</v>
      </c>
    </row>
    <row r="36" spans="2:53" ht="170.25" customHeight="1" x14ac:dyDescent="0.35">
      <c r="B36" s="56">
        <v>30</v>
      </c>
      <c r="C36" s="49">
        <v>26</v>
      </c>
      <c r="D36" s="50" t="s">
        <v>138</v>
      </c>
      <c r="E36" s="50" t="s">
        <v>65</v>
      </c>
      <c r="F36" s="52" t="s">
        <v>227</v>
      </c>
      <c r="G36" s="26" t="s">
        <v>228</v>
      </c>
      <c r="H36" s="27" t="s">
        <v>229</v>
      </c>
      <c r="I36" s="27" t="s">
        <v>87</v>
      </c>
      <c r="J36" s="27" t="s">
        <v>97</v>
      </c>
      <c r="K36" s="27" t="s">
        <v>233</v>
      </c>
      <c r="L36" s="28">
        <v>1</v>
      </c>
      <c r="M36" s="41">
        <v>42725</v>
      </c>
      <c r="N36" s="31">
        <v>43707</v>
      </c>
      <c r="O36" s="31"/>
      <c r="P36" s="25" t="s">
        <v>37</v>
      </c>
      <c r="Q36" s="25" t="s">
        <v>90</v>
      </c>
      <c r="R36" s="28" t="s">
        <v>91</v>
      </c>
      <c r="S36" s="32">
        <v>140.28571428571428</v>
      </c>
      <c r="T36" s="46" t="s">
        <v>92</v>
      </c>
      <c r="U36" s="27" t="s">
        <v>234</v>
      </c>
      <c r="V36" s="46">
        <v>100</v>
      </c>
      <c r="W36" s="47">
        <v>43845</v>
      </c>
      <c r="X36" s="46" t="s">
        <v>42</v>
      </c>
      <c r="Y36" s="46" t="s">
        <v>43</v>
      </c>
      <c r="Z36" s="28"/>
      <c r="AA36" s="28"/>
      <c r="AB36" s="28"/>
      <c r="AC36" s="29"/>
      <c r="AD36" s="28"/>
      <c r="AE36" s="28"/>
      <c r="AF36" s="46"/>
      <c r="AG36" s="27"/>
      <c r="AH36" s="46"/>
      <c r="AI36" s="47"/>
      <c r="AJ36" s="46"/>
      <c r="AK36" s="46"/>
      <c r="AL36" s="28"/>
      <c r="AM36" s="28"/>
      <c r="AN36" s="28"/>
      <c r="AO36" s="29"/>
      <c r="AP36" s="28"/>
      <c r="AQ36" s="28"/>
      <c r="AR36" s="28"/>
      <c r="AS36" s="27"/>
      <c r="AT36" s="28"/>
      <c r="AU36" s="29"/>
      <c r="AV36" s="28"/>
      <c r="AW36" s="28"/>
      <c r="AX36" s="27" t="s">
        <v>495</v>
      </c>
      <c r="AY36" s="33" t="s">
        <v>588</v>
      </c>
      <c r="AZ36" s="33" t="s">
        <v>232</v>
      </c>
      <c r="BA36" s="46" t="s">
        <v>582</v>
      </c>
    </row>
    <row r="37" spans="2:53" ht="185" customHeight="1" x14ac:dyDescent="0.35">
      <c r="B37" s="48">
        <v>31</v>
      </c>
      <c r="C37" s="49">
        <v>27</v>
      </c>
      <c r="D37" s="50" t="s">
        <v>138</v>
      </c>
      <c r="E37" s="50" t="s">
        <v>65</v>
      </c>
      <c r="F37" s="52" t="s">
        <v>227</v>
      </c>
      <c r="G37" s="26" t="s">
        <v>228</v>
      </c>
      <c r="H37" s="27" t="s">
        <v>229</v>
      </c>
      <c r="I37" s="27" t="s">
        <v>87</v>
      </c>
      <c r="J37" s="27" t="s">
        <v>102</v>
      </c>
      <c r="K37" s="27" t="s">
        <v>235</v>
      </c>
      <c r="L37" s="28">
        <v>1</v>
      </c>
      <c r="M37" s="41">
        <v>42725</v>
      </c>
      <c r="N37" s="31">
        <v>43707</v>
      </c>
      <c r="O37" s="31"/>
      <c r="P37" s="25" t="s">
        <v>37</v>
      </c>
      <c r="Q37" s="25" t="s">
        <v>90</v>
      </c>
      <c r="R37" s="28" t="s">
        <v>91</v>
      </c>
      <c r="S37" s="32">
        <v>140.28571428571428</v>
      </c>
      <c r="T37" s="46" t="s">
        <v>92</v>
      </c>
      <c r="U37" s="27" t="s">
        <v>236</v>
      </c>
      <c r="V37" s="46">
        <v>100</v>
      </c>
      <c r="W37" s="47">
        <v>43480</v>
      </c>
      <c r="X37" s="46" t="s">
        <v>42</v>
      </c>
      <c r="Y37" s="46" t="s">
        <v>43</v>
      </c>
      <c r="Z37" s="28"/>
      <c r="AA37" s="28"/>
      <c r="AB37" s="28"/>
      <c r="AC37" s="29"/>
      <c r="AD37" s="28"/>
      <c r="AE37" s="28"/>
      <c r="AF37" s="46"/>
      <c r="AG37" s="27"/>
      <c r="AH37" s="46"/>
      <c r="AI37" s="47"/>
      <c r="AJ37" s="46"/>
      <c r="AK37" s="46"/>
      <c r="AL37" s="28"/>
      <c r="AM37" s="28"/>
      <c r="AN37" s="28"/>
      <c r="AO37" s="29"/>
      <c r="AP37" s="28"/>
      <c r="AQ37" s="28"/>
      <c r="AR37" s="28"/>
      <c r="AS37" s="27"/>
      <c r="AT37" s="28"/>
      <c r="AU37" s="29"/>
      <c r="AV37" s="28"/>
      <c r="AW37" s="28"/>
      <c r="AX37" s="27" t="s">
        <v>496</v>
      </c>
      <c r="AY37" s="33" t="s">
        <v>589</v>
      </c>
      <c r="AZ37" s="33" t="s">
        <v>232</v>
      </c>
      <c r="BA37" s="46" t="s">
        <v>582</v>
      </c>
    </row>
    <row r="38" spans="2:53" ht="170.25" customHeight="1" x14ac:dyDescent="0.35">
      <c r="B38" s="56">
        <v>32</v>
      </c>
      <c r="C38" s="49">
        <v>28</v>
      </c>
      <c r="D38" s="50" t="s">
        <v>138</v>
      </c>
      <c r="E38" s="50" t="s">
        <v>65</v>
      </c>
      <c r="F38" s="52" t="s">
        <v>227</v>
      </c>
      <c r="G38" s="26" t="s">
        <v>228</v>
      </c>
      <c r="H38" s="27" t="s">
        <v>229</v>
      </c>
      <c r="I38" s="27" t="s">
        <v>87</v>
      </c>
      <c r="J38" s="27" t="s">
        <v>107</v>
      </c>
      <c r="K38" s="46" t="s">
        <v>237</v>
      </c>
      <c r="L38" s="46">
        <v>1</v>
      </c>
      <c r="M38" s="59">
        <v>42725</v>
      </c>
      <c r="N38" s="57">
        <v>43861</v>
      </c>
      <c r="O38" s="57"/>
      <c r="P38" s="52" t="s">
        <v>37</v>
      </c>
      <c r="Q38" s="52" t="s">
        <v>90</v>
      </c>
      <c r="R38" s="46" t="s">
        <v>91</v>
      </c>
      <c r="S38" s="32">
        <v>162.28571428571428</v>
      </c>
      <c r="T38" s="46" t="s">
        <v>92</v>
      </c>
      <c r="U38" s="27" t="s">
        <v>497</v>
      </c>
      <c r="V38" s="46">
        <v>0</v>
      </c>
      <c r="W38" s="47">
        <v>43480</v>
      </c>
      <c r="X38" s="46" t="s">
        <v>266</v>
      </c>
      <c r="Y38" s="46"/>
      <c r="Z38" s="28"/>
      <c r="AA38" s="28"/>
      <c r="AB38" s="28"/>
      <c r="AC38" s="29"/>
      <c r="AD38" s="28"/>
      <c r="AE38" s="28"/>
      <c r="AF38" s="46" t="s">
        <v>246</v>
      </c>
      <c r="AG38" s="27" t="s">
        <v>559</v>
      </c>
      <c r="AH38" s="46">
        <v>100</v>
      </c>
      <c r="AI38" s="47">
        <v>44029</v>
      </c>
      <c r="AJ38" s="46" t="s">
        <v>535</v>
      </c>
      <c r="AK38" s="46" t="s">
        <v>543</v>
      </c>
      <c r="AL38" s="28"/>
      <c r="AM38" s="28"/>
      <c r="AN38" s="28"/>
      <c r="AO38" s="29"/>
      <c r="AP38" s="28"/>
      <c r="AQ38" s="28"/>
      <c r="AR38" s="28"/>
      <c r="AS38" s="27"/>
      <c r="AT38" s="28"/>
      <c r="AU38" s="29"/>
      <c r="AV38" s="28"/>
      <c r="AW38" s="28"/>
      <c r="AX38" s="27" t="s">
        <v>561</v>
      </c>
      <c r="AY38" s="33" t="s">
        <v>560</v>
      </c>
      <c r="AZ38" s="33" t="s">
        <v>232</v>
      </c>
      <c r="BA38" s="46" t="s">
        <v>582</v>
      </c>
    </row>
    <row r="39" spans="2:53" ht="170.25" customHeight="1" x14ac:dyDescent="0.35">
      <c r="B39" s="48">
        <v>33</v>
      </c>
      <c r="C39" s="49">
        <v>29</v>
      </c>
      <c r="D39" s="50" t="s">
        <v>138</v>
      </c>
      <c r="E39" s="50" t="s">
        <v>65</v>
      </c>
      <c r="F39" s="52" t="s">
        <v>238</v>
      </c>
      <c r="G39" s="26" t="s">
        <v>239</v>
      </c>
      <c r="H39" s="27" t="s">
        <v>240</v>
      </c>
      <c r="I39" s="27" t="s">
        <v>241</v>
      </c>
      <c r="J39" s="27" t="s">
        <v>242</v>
      </c>
      <c r="K39" s="27" t="s">
        <v>243</v>
      </c>
      <c r="L39" s="46">
        <v>1</v>
      </c>
      <c r="M39" s="59">
        <v>42725</v>
      </c>
      <c r="N39" s="57">
        <v>42825</v>
      </c>
      <c r="O39" s="57"/>
      <c r="P39" s="52" t="s">
        <v>37</v>
      </c>
      <c r="Q39" s="52" t="s">
        <v>244</v>
      </c>
      <c r="R39" s="46" t="s">
        <v>245</v>
      </c>
      <c r="S39" s="32">
        <v>14.285714285714286</v>
      </c>
      <c r="T39" s="46" t="s">
        <v>246</v>
      </c>
      <c r="U39" s="27" t="s">
        <v>247</v>
      </c>
      <c r="V39" s="46">
        <v>100</v>
      </c>
      <c r="W39" s="47">
        <v>43853</v>
      </c>
      <c r="X39" s="46" t="s">
        <v>42</v>
      </c>
      <c r="Y39" s="46" t="s">
        <v>43</v>
      </c>
      <c r="Z39" s="28"/>
      <c r="AA39" s="28"/>
      <c r="AB39" s="28"/>
      <c r="AC39" s="29"/>
      <c r="AD39" s="28"/>
      <c r="AE39" s="28"/>
      <c r="AF39" s="46"/>
      <c r="AG39" s="27"/>
      <c r="AH39" s="46"/>
      <c r="AI39" s="47"/>
      <c r="AJ39" s="46"/>
      <c r="AK39" s="46"/>
      <c r="AL39" s="28"/>
      <c r="AM39" s="28"/>
      <c r="AN39" s="28"/>
      <c r="AO39" s="29"/>
      <c r="AP39" s="28"/>
      <c r="AQ39" s="28"/>
      <c r="AR39" s="28"/>
      <c r="AS39" s="27"/>
      <c r="AT39" s="28"/>
      <c r="AU39" s="29"/>
      <c r="AV39" s="28"/>
      <c r="AW39" s="28"/>
      <c r="AX39" s="27" t="s">
        <v>248</v>
      </c>
      <c r="AY39" s="33" t="s">
        <v>249</v>
      </c>
      <c r="AZ39" s="33"/>
      <c r="BA39" s="46" t="s">
        <v>581</v>
      </c>
    </row>
    <row r="40" spans="2:53" ht="170.25" customHeight="1" x14ac:dyDescent="0.35">
      <c r="B40" s="56">
        <v>34</v>
      </c>
      <c r="C40" s="49">
        <v>30</v>
      </c>
      <c r="D40" s="50" t="s">
        <v>138</v>
      </c>
      <c r="E40" s="50" t="s">
        <v>65</v>
      </c>
      <c r="F40" s="52" t="s">
        <v>238</v>
      </c>
      <c r="G40" s="26" t="s">
        <v>239</v>
      </c>
      <c r="H40" s="27" t="s">
        <v>240</v>
      </c>
      <c r="I40" s="27" t="s">
        <v>250</v>
      </c>
      <c r="J40" s="27" t="s">
        <v>251</v>
      </c>
      <c r="K40" s="27" t="s">
        <v>252</v>
      </c>
      <c r="L40" s="28">
        <v>11</v>
      </c>
      <c r="M40" s="41">
        <v>42725</v>
      </c>
      <c r="N40" s="31" t="s">
        <v>253</v>
      </c>
      <c r="O40" s="31"/>
      <c r="P40" s="25" t="s">
        <v>37</v>
      </c>
      <c r="Q40" s="25" t="s">
        <v>244</v>
      </c>
      <c r="R40" s="28" t="s">
        <v>245</v>
      </c>
      <c r="S40" s="32">
        <v>53.571428571428569</v>
      </c>
      <c r="T40" s="46" t="s">
        <v>246</v>
      </c>
      <c r="U40" s="27" t="s">
        <v>254</v>
      </c>
      <c r="V40" s="46">
        <v>100</v>
      </c>
      <c r="W40" s="47">
        <v>43853</v>
      </c>
      <c r="X40" s="46" t="s">
        <v>42</v>
      </c>
      <c r="Y40" s="46" t="s">
        <v>43</v>
      </c>
      <c r="Z40" s="28"/>
      <c r="AA40" s="28"/>
      <c r="AB40" s="28"/>
      <c r="AC40" s="29"/>
      <c r="AD40" s="28"/>
      <c r="AE40" s="28"/>
      <c r="AF40" s="46"/>
      <c r="AG40" s="27"/>
      <c r="AH40" s="46"/>
      <c r="AI40" s="47"/>
      <c r="AJ40" s="46"/>
      <c r="AK40" s="46"/>
      <c r="AL40" s="28"/>
      <c r="AM40" s="28"/>
      <c r="AN40" s="28"/>
      <c r="AO40" s="29"/>
      <c r="AP40" s="28"/>
      <c r="AQ40" s="28"/>
      <c r="AR40" s="28"/>
      <c r="AS40" s="27"/>
      <c r="AT40" s="28"/>
      <c r="AU40" s="29"/>
      <c r="AV40" s="28"/>
      <c r="AW40" s="28"/>
      <c r="AX40" s="27" t="s">
        <v>255</v>
      </c>
      <c r="AY40" s="33" t="s">
        <v>256</v>
      </c>
      <c r="AZ40" s="33" t="s">
        <v>257</v>
      </c>
      <c r="BA40" s="46" t="s">
        <v>581</v>
      </c>
    </row>
    <row r="41" spans="2:53" ht="170.25" customHeight="1" x14ac:dyDescent="0.35">
      <c r="B41" s="72">
        <v>35</v>
      </c>
      <c r="C41" s="69">
        <v>31</v>
      </c>
      <c r="D41" s="50" t="s">
        <v>138</v>
      </c>
      <c r="E41" s="50" t="s">
        <v>65</v>
      </c>
      <c r="F41" s="52" t="s">
        <v>258</v>
      </c>
      <c r="G41" s="26" t="s">
        <v>259</v>
      </c>
      <c r="H41" s="27" t="s">
        <v>260</v>
      </c>
      <c r="I41" s="27" t="s">
        <v>261</v>
      </c>
      <c r="J41" s="27" t="s">
        <v>262</v>
      </c>
      <c r="K41" s="27" t="s">
        <v>263</v>
      </c>
      <c r="L41" s="28">
        <v>3</v>
      </c>
      <c r="M41" s="41">
        <v>42725</v>
      </c>
      <c r="N41" s="31">
        <v>44393</v>
      </c>
      <c r="O41" s="31"/>
      <c r="P41" s="25" t="s">
        <v>37</v>
      </c>
      <c r="Q41" s="25" t="s">
        <v>38</v>
      </c>
      <c r="R41" s="28" t="s">
        <v>39</v>
      </c>
      <c r="S41" s="70">
        <v>157.85714285714286</v>
      </c>
      <c r="T41" s="46" t="s">
        <v>264</v>
      </c>
      <c r="U41" s="27" t="s">
        <v>265</v>
      </c>
      <c r="V41" s="46">
        <v>33</v>
      </c>
      <c r="W41" s="59">
        <v>43852</v>
      </c>
      <c r="X41" s="46" t="s">
        <v>266</v>
      </c>
      <c r="Y41" s="46"/>
      <c r="Z41" s="28"/>
      <c r="AA41" s="28"/>
      <c r="AB41" s="28"/>
      <c r="AC41" s="29"/>
      <c r="AD41" s="28"/>
      <c r="AE41" s="28"/>
      <c r="AF41" s="46" t="s">
        <v>264</v>
      </c>
      <c r="AG41" s="27" t="s">
        <v>599</v>
      </c>
      <c r="AH41" s="46">
        <v>30</v>
      </c>
      <c r="AI41" s="47">
        <v>44029</v>
      </c>
      <c r="AJ41" s="46" t="s">
        <v>266</v>
      </c>
      <c r="AK41" s="46"/>
      <c r="AL41" s="28" t="s">
        <v>631</v>
      </c>
      <c r="AM41" s="28" t="s">
        <v>632</v>
      </c>
      <c r="AN41" s="46">
        <v>30</v>
      </c>
      <c r="AO41" s="47">
        <v>44153</v>
      </c>
      <c r="AP41" s="28" t="s">
        <v>266</v>
      </c>
      <c r="AQ41" s="28"/>
      <c r="AR41" s="28" t="s">
        <v>651</v>
      </c>
      <c r="AS41" s="27" t="s">
        <v>652</v>
      </c>
      <c r="AT41" s="46">
        <v>30</v>
      </c>
      <c r="AU41" s="41">
        <v>44223</v>
      </c>
      <c r="AV41" s="28" t="s">
        <v>266</v>
      </c>
      <c r="AW41" s="28"/>
      <c r="AX41" s="27"/>
      <c r="AY41" s="33"/>
      <c r="AZ41" s="33" t="s">
        <v>267</v>
      </c>
      <c r="BA41" s="46"/>
    </row>
    <row r="42" spans="2:53" ht="170.25" customHeight="1" x14ac:dyDescent="0.35">
      <c r="B42" s="68">
        <v>36</v>
      </c>
      <c r="C42" s="69">
        <v>32</v>
      </c>
      <c r="D42" s="50" t="s">
        <v>138</v>
      </c>
      <c r="E42" s="50" t="s">
        <v>65</v>
      </c>
      <c r="F42" s="52" t="s">
        <v>258</v>
      </c>
      <c r="G42" s="26" t="s">
        <v>259</v>
      </c>
      <c r="H42" s="27" t="s">
        <v>260</v>
      </c>
      <c r="I42" s="27" t="s">
        <v>268</v>
      </c>
      <c r="J42" s="27" t="s">
        <v>269</v>
      </c>
      <c r="K42" s="27" t="s">
        <v>270</v>
      </c>
      <c r="L42" s="28">
        <v>2</v>
      </c>
      <c r="M42" s="41">
        <v>42725</v>
      </c>
      <c r="N42" s="31">
        <v>44377</v>
      </c>
      <c r="O42" s="31"/>
      <c r="P42" s="25" t="s">
        <v>37</v>
      </c>
      <c r="Q42" s="25" t="s">
        <v>38</v>
      </c>
      <c r="R42" s="28" t="s">
        <v>39</v>
      </c>
      <c r="S42" s="70">
        <v>157.85714285714286</v>
      </c>
      <c r="T42" s="46" t="s">
        <v>264</v>
      </c>
      <c r="U42" s="27" t="s">
        <v>271</v>
      </c>
      <c r="V42" s="46">
        <v>50</v>
      </c>
      <c r="W42" s="47">
        <v>43852</v>
      </c>
      <c r="X42" s="46" t="s">
        <v>266</v>
      </c>
      <c r="Y42" s="46"/>
      <c r="Z42" s="28"/>
      <c r="AA42" s="28"/>
      <c r="AB42" s="28"/>
      <c r="AC42" s="29"/>
      <c r="AD42" s="28"/>
      <c r="AE42" s="28"/>
      <c r="AF42" s="46" t="s">
        <v>264</v>
      </c>
      <c r="AG42" s="27" t="s">
        <v>600</v>
      </c>
      <c r="AH42" s="46">
        <v>50</v>
      </c>
      <c r="AI42" s="47">
        <v>44029</v>
      </c>
      <c r="AJ42" s="46" t="s">
        <v>266</v>
      </c>
      <c r="AK42" s="46"/>
      <c r="AL42" s="28" t="s">
        <v>631</v>
      </c>
      <c r="AM42" s="27" t="s">
        <v>632</v>
      </c>
      <c r="AN42" s="46">
        <v>50</v>
      </c>
      <c r="AO42" s="47">
        <v>44153</v>
      </c>
      <c r="AP42" s="28" t="s">
        <v>266</v>
      </c>
      <c r="AQ42" s="28"/>
      <c r="AR42" s="28" t="s">
        <v>651</v>
      </c>
      <c r="AS42" s="27" t="s">
        <v>652</v>
      </c>
      <c r="AT42" s="46">
        <v>50</v>
      </c>
      <c r="AU42" s="29">
        <v>44223</v>
      </c>
      <c r="AV42" s="28" t="s">
        <v>266</v>
      </c>
      <c r="AW42" s="28"/>
      <c r="AX42" s="27"/>
      <c r="AY42" s="33"/>
      <c r="AZ42" s="33" t="s">
        <v>272</v>
      </c>
      <c r="BA42" s="46"/>
    </row>
    <row r="43" spans="2:53" ht="170.25" customHeight="1" x14ac:dyDescent="0.35">
      <c r="B43" s="48">
        <v>37</v>
      </c>
      <c r="C43" s="49">
        <v>33</v>
      </c>
      <c r="D43" s="50" t="s">
        <v>138</v>
      </c>
      <c r="E43" s="50" t="s">
        <v>65</v>
      </c>
      <c r="F43" s="52" t="s">
        <v>273</v>
      </c>
      <c r="G43" s="26" t="s">
        <v>274</v>
      </c>
      <c r="H43" s="27" t="s">
        <v>275</v>
      </c>
      <c r="I43" s="27" t="s">
        <v>276</v>
      </c>
      <c r="J43" s="27" t="s">
        <v>277</v>
      </c>
      <c r="K43" s="27" t="s">
        <v>71</v>
      </c>
      <c r="L43" s="28">
        <v>1</v>
      </c>
      <c r="M43" s="41" t="s">
        <v>278</v>
      </c>
      <c r="N43" s="31" t="s">
        <v>279</v>
      </c>
      <c r="O43" s="31"/>
      <c r="P43" s="25" t="s">
        <v>37</v>
      </c>
      <c r="Q43" s="25" t="s">
        <v>38</v>
      </c>
      <c r="R43" s="28" t="s">
        <v>39</v>
      </c>
      <c r="S43" s="32">
        <v>14.285714285714286</v>
      </c>
      <c r="T43" s="46" t="s">
        <v>40</v>
      </c>
      <c r="U43" s="27" t="s">
        <v>280</v>
      </c>
      <c r="V43" s="46">
        <v>100</v>
      </c>
      <c r="W43" s="47">
        <v>43852</v>
      </c>
      <c r="X43" s="46" t="s">
        <v>42</v>
      </c>
      <c r="Y43" s="46" t="s">
        <v>43</v>
      </c>
      <c r="Z43" s="28"/>
      <c r="AA43" s="28"/>
      <c r="AB43" s="28"/>
      <c r="AC43" s="29"/>
      <c r="AD43" s="28"/>
      <c r="AE43" s="28"/>
      <c r="AF43" s="46"/>
      <c r="AG43" s="27"/>
      <c r="AH43" s="46"/>
      <c r="AI43" s="47"/>
      <c r="AJ43" s="46"/>
      <c r="AK43" s="46"/>
      <c r="AL43" s="28"/>
      <c r="AM43" s="28"/>
      <c r="AN43" s="28"/>
      <c r="AO43" s="29"/>
      <c r="AP43" s="28"/>
      <c r="AQ43" s="28"/>
      <c r="AR43" s="28"/>
      <c r="AS43" s="27"/>
      <c r="AT43" s="28"/>
      <c r="AU43" s="29"/>
      <c r="AV43" s="28"/>
      <c r="AW43" s="28"/>
      <c r="AX43" s="27" t="s">
        <v>281</v>
      </c>
      <c r="AY43" s="33" t="s">
        <v>282</v>
      </c>
      <c r="AZ43" s="33"/>
      <c r="BA43" s="46" t="s">
        <v>581</v>
      </c>
    </row>
    <row r="44" spans="2:53" ht="212" customHeight="1" x14ac:dyDescent="0.35">
      <c r="B44" s="56">
        <v>38</v>
      </c>
      <c r="C44" s="49">
        <v>5</v>
      </c>
      <c r="D44" s="50" t="s">
        <v>138</v>
      </c>
      <c r="E44" s="50" t="s">
        <v>30</v>
      </c>
      <c r="F44" s="52" t="s">
        <v>283</v>
      </c>
      <c r="G44" s="26" t="s">
        <v>284</v>
      </c>
      <c r="H44" s="27" t="s">
        <v>285</v>
      </c>
      <c r="I44" s="27" t="s">
        <v>286</v>
      </c>
      <c r="J44" s="27" t="s">
        <v>287</v>
      </c>
      <c r="K44" s="27" t="s">
        <v>288</v>
      </c>
      <c r="L44" s="28">
        <v>1</v>
      </c>
      <c r="M44" s="41" t="s">
        <v>289</v>
      </c>
      <c r="N44" s="31">
        <v>43951</v>
      </c>
      <c r="O44" s="31"/>
      <c r="P44" s="25" t="s">
        <v>37</v>
      </c>
      <c r="Q44" s="25" t="s">
        <v>244</v>
      </c>
      <c r="R44" s="28" t="s">
        <v>91</v>
      </c>
      <c r="S44" s="32">
        <v>103.71428571428571</v>
      </c>
      <c r="T44" s="46" t="s">
        <v>246</v>
      </c>
      <c r="U44" s="27" t="s">
        <v>290</v>
      </c>
      <c r="V44" s="46">
        <v>100</v>
      </c>
      <c r="W44" s="47">
        <v>43853</v>
      </c>
      <c r="X44" s="46" t="s">
        <v>42</v>
      </c>
      <c r="Y44" s="46"/>
      <c r="Z44" s="28"/>
      <c r="AA44" s="28"/>
      <c r="AB44" s="28"/>
      <c r="AC44" s="29"/>
      <c r="AD44" s="28"/>
      <c r="AE44" s="28"/>
      <c r="AF44" s="46" t="s">
        <v>246</v>
      </c>
      <c r="AG44" s="27" t="s">
        <v>563</v>
      </c>
      <c r="AH44" s="46">
        <v>100</v>
      </c>
      <c r="AI44" s="47">
        <v>44029</v>
      </c>
      <c r="AJ44" s="46" t="s">
        <v>535</v>
      </c>
      <c r="AK44" s="46" t="s">
        <v>543</v>
      </c>
      <c r="AL44" s="28"/>
      <c r="AM44" s="28"/>
      <c r="AN44" s="28"/>
      <c r="AO44" s="29"/>
      <c r="AP44" s="28"/>
      <c r="AQ44" s="28"/>
      <c r="AR44" s="28"/>
      <c r="AS44" s="27"/>
      <c r="AT44" s="28"/>
      <c r="AU44" s="29"/>
      <c r="AV44" s="28"/>
      <c r="AW44" s="28"/>
      <c r="AX44" s="27" t="s">
        <v>584</v>
      </c>
      <c r="AY44" s="33" t="s">
        <v>583</v>
      </c>
      <c r="AZ44" s="33" t="s">
        <v>577</v>
      </c>
      <c r="BA44" s="46" t="s">
        <v>582</v>
      </c>
    </row>
    <row r="45" spans="2:53" ht="170.25" customHeight="1" x14ac:dyDescent="0.35">
      <c r="B45" s="48">
        <v>39</v>
      </c>
      <c r="C45" s="49">
        <v>6</v>
      </c>
      <c r="D45" s="50" t="s">
        <v>138</v>
      </c>
      <c r="E45" s="50" t="s">
        <v>30</v>
      </c>
      <c r="F45" s="52" t="s">
        <v>291</v>
      </c>
      <c r="G45" s="26" t="s">
        <v>292</v>
      </c>
      <c r="H45" s="27" t="s">
        <v>293</v>
      </c>
      <c r="I45" s="27" t="s">
        <v>294</v>
      </c>
      <c r="J45" s="27" t="s">
        <v>295</v>
      </c>
      <c r="K45" s="27" t="s">
        <v>296</v>
      </c>
      <c r="L45" s="28">
        <v>1</v>
      </c>
      <c r="M45" s="41" t="s">
        <v>289</v>
      </c>
      <c r="N45" s="31" t="s">
        <v>297</v>
      </c>
      <c r="O45" s="31"/>
      <c r="P45" s="25" t="s">
        <v>37</v>
      </c>
      <c r="Q45" s="25" t="s">
        <v>90</v>
      </c>
      <c r="R45" s="28" t="s">
        <v>91</v>
      </c>
      <c r="S45" s="32">
        <v>12.428571428571429</v>
      </c>
      <c r="T45" s="46" t="s">
        <v>92</v>
      </c>
      <c r="U45" s="27" t="s">
        <v>298</v>
      </c>
      <c r="V45" s="46">
        <v>100</v>
      </c>
      <c r="W45" s="47">
        <v>43845</v>
      </c>
      <c r="X45" s="46" t="s">
        <v>42</v>
      </c>
      <c r="Y45" s="46" t="s">
        <v>43</v>
      </c>
      <c r="Z45" s="28"/>
      <c r="AA45" s="28"/>
      <c r="AB45" s="28"/>
      <c r="AC45" s="29"/>
      <c r="AD45" s="28"/>
      <c r="AE45" s="28"/>
      <c r="AF45" s="46"/>
      <c r="AG45" s="27"/>
      <c r="AH45" s="46"/>
      <c r="AI45" s="47"/>
      <c r="AJ45" s="46"/>
      <c r="AK45" s="46"/>
      <c r="AL45" s="28"/>
      <c r="AM45" s="28"/>
      <c r="AN45" s="28"/>
      <c r="AO45" s="29"/>
      <c r="AP45" s="28"/>
      <c r="AQ45" s="28"/>
      <c r="AR45" s="28"/>
      <c r="AS45" s="27"/>
      <c r="AT45" s="28"/>
      <c r="AU45" s="29"/>
      <c r="AV45" s="28"/>
      <c r="AW45" s="28"/>
      <c r="AX45" s="27" t="s">
        <v>299</v>
      </c>
      <c r="AY45" s="33" t="s">
        <v>300</v>
      </c>
      <c r="AZ45" s="33" t="s">
        <v>578</v>
      </c>
      <c r="BA45" s="64" t="s">
        <v>581</v>
      </c>
    </row>
    <row r="46" spans="2:53" ht="170.25" customHeight="1" x14ac:dyDescent="0.35">
      <c r="B46" s="56">
        <v>40</v>
      </c>
      <c r="C46" s="49">
        <v>7</v>
      </c>
      <c r="D46" s="50" t="s">
        <v>138</v>
      </c>
      <c r="E46" s="50" t="s">
        <v>30</v>
      </c>
      <c r="F46" s="52" t="s">
        <v>301</v>
      </c>
      <c r="G46" s="26" t="s">
        <v>302</v>
      </c>
      <c r="H46" s="27" t="s">
        <v>303</v>
      </c>
      <c r="I46" s="27" t="s">
        <v>304</v>
      </c>
      <c r="J46" s="27" t="s">
        <v>305</v>
      </c>
      <c r="K46" s="27" t="s">
        <v>306</v>
      </c>
      <c r="L46" s="28">
        <v>1</v>
      </c>
      <c r="M46" s="41">
        <v>42373</v>
      </c>
      <c r="N46" s="31">
        <v>43738</v>
      </c>
      <c r="O46" s="31"/>
      <c r="P46" s="25" t="s">
        <v>37</v>
      </c>
      <c r="Q46" s="25" t="s">
        <v>90</v>
      </c>
      <c r="R46" s="28" t="s">
        <v>91</v>
      </c>
      <c r="S46" s="32">
        <v>195</v>
      </c>
      <c r="T46" s="46" t="s">
        <v>92</v>
      </c>
      <c r="U46" s="27" t="s">
        <v>307</v>
      </c>
      <c r="V46" s="46">
        <v>100</v>
      </c>
      <c r="W46" s="47">
        <v>43845</v>
      </c>
      <c r="X46" s="46" t="s">
        <v>42</v>
      </c>
      <c r="Y46" s="46" t="s">
        <v>43</v>
      </c>
      <c r="Z46" s="28"/>
      <c r="AA46" s="28"/>
      <c r="AB46" s="28"/>
      <c r="AC46" s="29"/>
      <c r="AD46" s="28"/>
      <c r="AE46" s="28"/>
      <c r="AF46" s="46"/>
      <c r="AG46" s="27"/>
      <c r="AH46" s="46"/>
      <c r="AI46" s="47"/>
      <c r="AJ46" s="46"/>
      <c r="AK46" s="46"/>
      <c r="AL46" s="28"/>
      <c r="AM46" s="28"/>
      <c r="AN46" s="28"/>
      <c r="AO46" s="29"/>
      <c r="AP46" s="28"/>
      <c r="AQ46" s="28"/>
      <c r="AR46" s="28"/>
      <c r="AS46" s="27"/>
      <c r="AT46" s="28"/>
      <c r="AU46" s="29"/>
      <c r="AV46" s="28"/>
      <c r="AW46" s="28"/>
      <c r="AX46" s="27" t="s">
        <v>585</v>
      </c>
      <c r="AY46" s="66" t="s">
        <v>308</v>
      </c>
      <c r="AZ46" s="33" t="s">
        <v>309</v>
      </c>
      <c r="BA46" s="46" t="s">
        <v>582</v>
      </c>
    </row>
    <row r="47" spans="2:53" ht="170.25" customHeight="1" x14ac:dyDescent="0.35">
      <c r="B47" s="48">
        <v>41</v>
      </c>
      <c r="C47" s="49">
        <v>8</v>
      </c>
      <c r="D47" s="50" t="s">
        <v>138</v>
      </c>
      <c r="E47" s="50" t="s">
        <v>30</v>
      </c>
      <c r="F47" s="52" t="s">
        <v>301</v>
      </c>
      <c r="G47" s="26" t="s">
        <v>302</v>
      </c>
      <c r="H47" s="27" t="s">
        <v>303</v>
      </c>
      <c r="I47" s="27" t="s">
        <v>304</v>
      </c>
      <c r="J47" s="27" t="s">
        <v>310</v>
      </c>
      <c r="K47" s="27" t="s">
        <v>311</v>
      </c>
      <c r="L47" s="28">
        <v>1</v>
      </c>
      <c r="M47" s="41">
        <v>42373</v>
      </c>
      <c r="N47" s="31">
        <v>43830</v>
      </c>
      <c r="O47" s="31"/>
      <c r="P47" s="25" t="s">
        <v>37</v>
      </c>
      <c r="Q47" s="25" t="s">
        <v>90</v>
      </c>
      <c r="R47" s="28" t="s">
        <v>91</v>
      </c>
      <c r="S47" s="32">
        <v>208.14285714285714</v>
      </c>
      <c r="T47" s="46" t="s">
        <v>92</v>
      </c>
      <c r="U47" s="27" t="s">
        <v>312</v>
      </c>
      <c r="V47" s="46">
        <v>100</v>
      </c>
      <c r="W47" s="47">
        <v>43845</v>
      </c>
      <c r="X47" s="46" t="s">
        <v>42</v>
      </c>
      <c r="Y47" s="46" t="s">
        <v>43</v>
      </c>
      <c r="Z47" s="28"/>
      <c r="AA47" s="28"/>
      <c r="AB47" s="28"/>
      <c r="AC47" s="29"/>
      <c r="AD47" s="28"/>
      <c r="AE47" s="28"/>
      <c r="AF47" s="46"/>
      <c r="AG47" s="27"/>
      <c r="AH47" s="46"/>
      <c r="AI47" s="47"/>
      <c r="AJ47" s="46"/>
      <c r="AK47" s="46"/>
      <c r="AL47" s="28"/>
      <c r="AM47" s="28"/>
      <c r="AN47" s="28"/>
      <c r="AO47" s="29"/>
      <c r="AP47" s="28"/>
      <c r="AQ47" s="28"/>
      <c r="AR47" s="28"/>
      <c r="AS47" s="27"/>
      <c r="AT47" s="28"/>
      <c r="AU47" s="29"/>
      <c r="AV47" s="28"/>
      <c r="AW47" s="28"/>
      <c r="AX47" s="27" t="s">
        <v>313</v>
      </c>
      <c r="AY47" s="66" t="s">
        <v>314</v>
      </c>
      <c r="AZ47" s="33" t="s">
        <v>309</v>
      </c>
      <c r="BA47" s="46" t="s">
        <v>582</v>
      </c>
    </row>
    <row r="48" spans="2:53" ht="170.25" customHeight="1" x14ac:dyDescent="0.35">
      <c r="B48" s="56">
        <v>42</v>
      </c>
      <c r="C48" s="49">
        <v>9</v>
      </c>
      <c r="D48" s="50" t="s">
        <v>138</v>
      </c>
      <c r="E48" s="50" t="s">
        <v>30</v>
      </c>
      <c r="F48" s="52" t="s">
        <v>301</v>
      </c>
      <c r="G48" s="26" t="s">
        <v>302</v>
      </c>
      <c r="H48" s="27" t="s">
        <v>303</v>
      </c>
      <c r="I48" s="27" t="s">
        <v>304</v>
      </c>
      <c r="J48" s="27" t="s">
        <v>315</v>
      </c>
      <c r="K48" s="27" t="s">
        <v>316</v>
      </c>
      <c r="L48" s="28">
        <v>1</v>
      </c>
      <c r="M48" s="41">
        <v>42373</v>
      </c>
      <c r="N48" s="31">
        <v>43830</v>
      </c>
      <c r="O48" s="31"/>
      <c r="P48" s="25" t="s">
        <v>37</v>
      </c>
      <c r="Q48" s="25" t="s">
        <v>90</v>
      </c>
      <c r="R48" s="28" t="s">
        <v>91</v>
      </c>
      <c r="S48" s="32">
        <v>208.14285714285714</v>
      </c>
      <c r="T48" s="46" t="s">
        <v>92</v>
      </c>
      <c r="U48" s="27" t="s">
        <v>317</v>
      </c>
      <c r="V48" s="46">
        <v>100</v>
      </c>
      <c r="W48" s="47">
        <v>43845</v>
      </c>
      <c r="X48" s="46" t="s">
        <v>42</v>
      </c>
      <c r="Y48" s="46" t="s">
        <v>43</v>
      </c>
      <c r="Z48" s="28"/>
      <c r="AA48" s="28"/>
      <c r="AB48" s="28"/>
      <c r="AC48" s="29"/>
      <c r="AD48" s="28"/>
      <c r="AE48" s="28"/>
      <c r="AF48" s="46"/>
      <c r="AG48" s="27"/>
      <c r="AH48" s="46"/>
      <c r="AI48" s="47"/>
      <c r="AJ48" s="46"/>
      <c r="AK48" s="46"/>
      <c r="AL48" s="28"/>
      <c r="AM48" s="28"/>
      <c r="AN48" s="28"/>
      <c r="AO48" s="29"/>
      <c r="AP48" s="28"/>
      <c r="AQ48" s="28"/>
      <c r="AR48" s="28"/>
      <c r="AS48" s="27"/>
      <c r="AT48" s="28"/>
      <c r="AU48" s="29"/>
      <c r="AV48" s="28"/>
      <c r="AW48" s="28"/>
      <c r="AX48" s="27" t="s">
        <v>586</v>
      </c>
      <c r="AY48" s="66" t="s">
        <v>318</v>
      </c>
      <c r="AZ48" s="33" t="s">
        <v>309</v>
      </c>
      <c r="BA48" s="46" t="s">
        <v>582</v>
      </c>
    </row>
    <row r="49" spans="2:53" ht="170.25" customHeight="1" x14ac:dyDescent="0.35">
      <c r="B49" s="48">
        <v>43</v>
      </c>
      <c r="C49" s="49">
        <v>10</v>
      </c>
      <c r="D49" s="50" t="s">
        <v>138</v>
      </c>
      <c r="E49" s="50" t="s">
        <v>30</v>
      </c>
      <c r="F49" s="52" t="s">
        <v>301</v>
      </c>
      <c r="G49" s="26" t="s">
        <v>302</v>
      </c>
      <c r="H49" s="27" t="s">
        <v>303</v>
      </c>
      <c r="I49" s="27" t="s">
        <v>304</v>
      </c>
      <c r="J49" s="27" t="s">
        <v>319</v>
      </c>
      <c r="K49" s="27" t="s">
        <v>320</v>
      </c>
      <c r="L49" s="46">
        <v>1</v>
      </c>
      <c r="M49" s="59">
        <v>42373</v>
      </c>
      <c r="N49" s="57">
        <v>43951</v>
      </c>
      <c r="O49" s="57"/>
      <c r="P49" s="52" t="s">
        <v>37</v>
      </c>
      <c r="Q49" s="52" t="s">
        <v>90</v>
      </c>
      <c r="R49" s="46" t="s">
        <v>91</v>
      </c>
      <c r="S49" s="32">
        <v>216.57142857142858</v>
      </c>
      <c r="T49" s="46" t="s">
        <v>92</v>
      </c>
      <c r="U49" s="27" t="s">
        <v>321</v>
      </c>
      <c r="V49" s="46">
        <v>0</v>
      </c>
      <c r="W49" s="47">
        <v>43951</v>
      </c>
      <c r="X49" s="46" t="s">
        <v>266</v>
      </c>
      <c r="Y49" s="46"/>
      <c r="Z49" s="28"/>
      <c r="AA49" s="28"/>
      <c r="AB49" s="28"/>
      <c r="AC49" s="29"/>
      <c r="AD49" s="28"/>
      <c r="AE49" s="28"/>
      <c r="AF49" s="46" t="s">
        <v>246</v>
      </c>
      <c r="AG49" s="27" t="s">
        <v>564</v>
      </c>
      <c r="AH49" s="46">
        <v>100</v>
      </c>
      <c r="AI49" s="47">
        <v>44029</v>
      </c>
      <c r="AJ49" s="46" t="s">
        <v>535</v>
      </c>
      <c r="AK49" s="46" t="s">
        <v>548</v>
      </c>
      <c r="AL49" s="28"/>
      <c r="AM49" s="28"/>
      <c r="AN49" s="28"/>
      <c r="AO49" s="29"/>
      <c r="AP49" s="28"/>
      <c r="AQ49" s="28"/>
      <c r="AR49" s="28"/>
      <c r="AS49" s="27"/>
      <c r="AT49" s="28"/>
      <c r="AU49" s="29"/>
      <c r="AV49" s="28"/>
      <c r="AW49" s="28"/>
      <c r="AX49" s="27" t="s">
        <v>565</v>
      </c>
      <c r="AY49" s="33" t="s">
        <v>322</v>
      </c>
      <c r="AZ49" s="33" t="s">
        <v>309</v>
      </c>
      <c r="BA49" s="46" t="s">
        <v>582</v>
      </c>
    </row>
    <row r="50" spans="2:53" ht="277.5" customHeight="1" x14ac:dyDescent="0.35">
      <c r="B50" s="56">
        <v>44</v>
      </c>
      <c r="C50" s="49">
        <v>34</v>
      </c>
      <c r="D50" s="50" t="s">
        <v>138</v>
      </c>
      <c r="E50" s="50" t="s">
        <v>65</v>
      </c>
      <c r="F50" s="52" t="s">
        <v>323</v>
      </c>
      <c r="G50" s="26" t="s">
        <v>324</v>
      </c>
      <c r="H50" s="27" t="s">
        <v>325</v>
      </c>
      <c r="I50" s="27" t="s">
        <v>326</v>
      </c>
      <c r="J50" s="27" t="s">
        <v>327</v>
      </c>
      <c r="K50" s="27" t="s">
        <v>328</v>
      </c>
      <c r="L50" s="46">
        <v>55</v>
      </c>
      <c r="M50" s="41">
        <v>43739</v>
      </c>
      <c r="N50" s="31">
        <v>43911</v>
      </c>
      <c r="O50" s="31"/>
      <c r="P50" s="25" t="s">
        <v>37</v>
      </c>
      <c r="Q50" s="25"/>
      <c r="R50" s="28" t="s">
        <v>329</v>
      </c>
      <c r="S50" s="32">
        <v>24.571428571428573</v>
      </c>
      <c r="T50" s="46" t="s">
        <v>330</v>
      </c>
      <c r="U50" s="60" t="s">
        <v>331</v>
      </c>
      <c r="V50" s="46">
        <v>80</v>
      </c>
      <c r="W50" s="47">
        <v>43851</v>
      </c>
      <c r="X50" s="46" t="s">
        <v>266</v>
      </c>
      <c r="Y50" s="46"/>
      <c r="Z50" s="28"/>
      <c r="AA50" s="28"/>
      <c r="AB50" s="28"/>
      <c r="AC50" s="29"/>
      <c r="AD50" s="28"/>
      <c r="AE50" s="28"/>
      <c r="AF50" s="46" t="s">
        <v>330</v>
      </c>
      <c r="AG50" s="27" t="s">
        <v>566</v>
      </c>
      <c r="AH50" s="46">
        <v>100</v>
      </c>
      <c r="AI50" s="47">
        <v>44018</v>
      </c>
      <c r="AJ50" s="46" t="s">
        <v>535</v>
      </c>
      <c r="AK50" s="46" t="s">
        <v>543</v>
      </c>
      <c r="AL50" s="28"/>
      <c r="AM50" s="28"/>
      <c r="AN50" s="28"/>
      <c r="AO50" s="29"/>
      <c r="AP50" s="28"/>
      <c r="AQ50" s="28"/>
      <c r="AR50" s="28"/>
      <c r="AS50" s="27"/>
      <c r="AT50" s="28"/>
      <c r="AU50" s="29"/>
      <c r="AV50" s="28"/>
      <c r="AW50" s="28"/>
      <c r="AX50" s="27" t="s">
        <v>591</v>
      </c>
      <c r="AY50" s="33" t="s">
        <v>590</v>
      </c>
      <c r="AZ50" s="33" t="s">
        <v>332</v>
      </c>
      <c r="BA50" s="46" t="s">
        <v>582</v>
      </c>
    </row>
    <row r="51" spans="2:53" ht="201.5" customHeight="1" x14ac:dyDescent="0.35">
      <c r="B51" s="48">
        <v>45</v>
      </c>
      <c r="C51" s="49">
        <v>35</v>
      </c>
      <c r="D51" s="50" t="s">
        <v>138</v>
      </c>
      <c r="E51" s="50" t="s">
        <v>65</v>
      </c>
      <c r="F51" s="52" t="s">
        <v>333</v>
      </c>
      <c r="G51" s="26" t="s">
        <v>334</v>
      </c>
      <c r="H51" s="27" t="s">
        <v>335</v>
      </c>
      <c r="I51" s="27" t="s">
        <v>336</v>
      </c>
      <c r="J51" s="27" t="s">
        <v>337</v>
      </c>
      <c r="K51" s="27" t="s">
        <v>338</v>
      </c>
      <c r="L51" s="28">
        <v>1</v>
      </c>
      <c r="M51" s="41">
        <v>43587</v>
      </c>
      <c r="N51" s="31">
        <v>43708</v>
      </c>
      <c r="O51" s="31"/>
      <c r="P51" s="25" t="s">
        <v>37</v>
      </c>
      <c r="Q51" s="25"/>
      <c r="R51" s="28" t="s">
        <v>329</v>
      </c>
      <c r="S51" s="32">
        <v>17.285714285714285</v>
      </c>
      <c r="T51" s="46" t="s">
        <v>330</v>
      </c>
      <c r="U51" s="27" t="s">
        <v>339</v>
      </c>
      <c r="V51" s="46">
        <v>100</v>
      </c>
      <c r="W51" s="47">
        <v>43851</v>
      </c>
      <c r="X51" s="46" t="s">
        <v>42</v>
      </c>
      <c r="Y51" s="46" t="s">
        <v>43</v>
      </c>
      <c r="Z51" s="28"/>
      <c r="AA51" s="28"/>
      <c r="AB51" s="28"/>
      <c r="AC51" s="29"/>
      <c r="AD51" s="28"/>
      <c r="AE51" s="28"/>
      <c r="AF51" s="46"/>
      <c r="AG51" s="27"/>
      <c r="AH51" s="46"/>
      <c r="AI51" s="47"/>
      <c r="AJ51" s="46"/>
      <c r="AK51" s="46"/>
      <c r="AL51" s="28"/>
      <c r="AM51" s="28"/>
      <c r="AN51" s="28"/>
      <c r="AO51" s="29"/>
      <c r="AP51" s="28"/>
      <c r="AQ51" s="28"/>
      <c r="AR51" s="28"/>
      <c r="AS51" s="27"/>
      <c r="AT51" s="28"/>
      <c r="AU51" s="29"/>
      <c r="AV51" s="28"/>
      <c r="AW51" s="28"/>
      <c r="AX51" s="27" t="s">
        <v>340</v>
      </c>
      <c r="AY51" s="33" t="s">
        <v>567</v>
      </c>
      <c r="AZ51" s="33" t="s">
        <v>557</v>
      </c>
      <c r="BA51" s="46" t="s">
        <v>607</v>
      </c>
    </row>
    <row r="52" spans="2:53" ht="170.25" customHeight="1" x14ac:dyDescent="0.35">
      <c r="B52" s="56">
        <v>46</v>
      </c>
      <c r="C52" s="49">
        <v>36</v>
      </c>
      <c r="D52" s="50" t="s">
        <v>138</v>
      </c>
      <c r="E52" s="50" t="s">
        <v>65</v>
      </c>
      <c r="F52" s="52" t="s">
        <v>333</v>
      </c>
      <c r="G52" s="26" t="s">
        <v>334</v>
      </c>
      <c r="H52" s="27" t="s">
        <v>335</v>
      </c>
      <c r="I52" s="27" t="s">
        <v>341</v>
      </c>
      <c r="J52" s="27" t="s">
        <v>342</v>
      </c>
      <c r="K52" s="27" t="s">
        <v>343</v>
      </c>
      <c r="L52" s="28">
        <v>1</v>
      </c>
      <c r="M52" s="41">
        <v>43587</v>
      </c>
      <c r="N52" s="31">
        <v>43708</v>
      </c>
      <c r="O52" s="31"/>
      <c r="P52" s="25" t="s">
        <v>37</v>
      </c>
      <c r="Q52" s="25"/>
      <c r="R52" s="28" t="s">
        <v>329</v>
      </c>
      <c r="S52" s="32">
        <v>17.285714285714285</v>
      </c>
      <c r="T52" s="46" t="s">
        <v>330</v>
      </c>
      <c r="U52" s="27" t="s">
        <v>344</v>
      </c>
      <c r="V52" s="46">
        <v>100</v>
      </c>
      <c r="W52" s="47">
        <v>43851</v>
      </c>
      <c r="X52" s="46" t="s">
        <v>42</v>
      </c>
      <c r="Y52" s="46" t="s">
        <v>43</v>
      </c>
      <c r="Z52" s="28"/>
      <c r="AA52" s="28"/>
      <c r="AB52" s="28"/>
      <c r="AC52" s="29"/>
      <c r="AD52" s="28"/>
      <c r="AE52" s="28"/>
      <c r="AF52" s="46"/>
      <c r="AG52" s="27"/>
      <c r="AH52" s="46"/>
      <c r="AI52" s="47"/>
      <c r="AJ52" s="46"/>
      <c r="AK52" s="46"/>
      <c r="AL52" s="28"/>
      <c r="AM52" s="28"/>
      <c r="AN52" s="28"/>
      <c r="AO52" s="29"/>
      <c r="AP52" s="28"/>
      <c r="AQ52" s="28"/>
      <c r="AR52" s="28"/>
      <c r="AS52" s="27"/>
      <c r="AT52" s="28"/>
      <c r="AU52" s="29"/>
      <c r="AV52" s="28"/>
      <c r="AW52" s="28"/>
      <c r="AX52" s="27" t="s">
        <v>345</v>
      </c>
      <c r="AY52" s="33" t="s">
        <v>346</v>
      </c>
      <c r="AZ52" s="33" t="s">
        <v>332</v>
      </c>
      <c r="BA52" s="46" t="s">
        <v>581</v>
      </c>
    </row>
    <row r="53" spans="2:53" ht="170.25" customHeight="1" x14ac:dyDescent="0.35">
      <c r="B53" s="48">
        <v>47</v>
      </c>
      <c r="C53" s="49">
        <v>37</v>
      </c>
      <c r="D53" s="50" t="s">
        <v>138</v>
      </c>
      <c r="E53" s="50" t="s">
        <v>65</v>
      </c>
      <c r="F53" s="52" t="s">
        <v>347</v>
      </c>
      <c r="G53" s="26" t="s">
        <v>348</v>
      </c>
      <c r="H53" s="27" t="s">
        <v>349</v>
      </c>
      <c r="I53" s="27" t="s">
        <v>350</v>
      </c>
      <c r="J53" s="27" t="s">
        <v>351</v>
      </c>
      <c r="K53" s="27" t="s">
        <v>352</v>
      </c>
      <c r="L53" s="28">
        <v>1</v>
      </c>
      <c r="M53" s="41">
        <v>43587</v>
      </c>
      <c r="N53" s="31">
        <v>43618</v>
      </c>
      <c r="O53" s="31"/>
      <c r="P53" s="25" t="s">
        <v>37</v>
      </c>
      <c r="Q53" s="25"/>
      <c r="R53" s="28" t="s">
        <v>329</v>
      </c>
      <c r="S53" s="32">
        <v>4.4285714285714288</v>
      </c>
      <c r="T53" s="46" t="s">
        <v>330</v>
      </c>
      <c r="U53" s="27" t="s">
        <v>353</v>
      </c>
      <c r="V53" s="46">
        <v>100</v>
      </c>
      <c r="W53" s="47">
        <v>43851</v>
      </c>
      <c r="X53" s="46" t="s">
        <v>42</v>
      </c>
      <c r="Y53" s="46" t="s">
        <v>43</v>
      </c>
      <c r="Z53" s="28"/>
      <c r="AA53" s="28"/>
      <c r="AB53" s="28"/>
      <c r="AC53" s="29"/>
      <c r="AD53" s="28"/>
      <c r="AE53" s="28"/>
      <c r="AF53" s="46"/>
      <c r="AG53" s="27"/>
      <c r="AH53" s="46"/>
      <c r="AI53" s="47"/>
      <c r="AJ53" s="46"/>
      <c r="AK53" s="46"/>
      <c r="AL53" s="28"/>
      <c r="AM53" s="28"/>
      <c r="AN53" s="28"/>
      <c r="AO53" s="29"/>
      <c r="AP53" s="28"/>
      <c r="AQ53" s="28"/>
      <c r="AR53" s="28"/>
      <c r="AS53" s="27"/>
      <c r="AT53" s="28"/>
      <c r="AU53" s="29"/>
      <c r="AV53" s="28"/>
      <c r="AW53" s="28"/>
      <c r="AX53" s="27" t="s">
        <v>354</v>
      </c>
      <c r="AY53" s="33" t="s">
        <v>355</v>
      </c>
      <c r="AZ53" s="33" t="s">
        <v>332</v>
      </c>
      <c r="BA53" s="46" t="s">
        <v>582</v>
      </c>
    </row>
    <row r="54" spans="2:53" ht="252" customHeight="1" x14ac:dyDescent="0.35">
      <c r="B54" s="56">
        <v>48</v>
      </c>
      <c r="C54" s="49">
        <v>38</v>
      </c>
      <c r="D54" s="50" t="s">
        <v>138</v>
      </c>
      <c r="E54" s="50" t="s">
        <v>65</v>
      </c>
      <c r="F54" s="52" t="s">
        <v>347</v>
      </c>
      <c r="G54" s="26" t="s">
        <v>348</v>
      </c>
      <c r="H54" s="27" t="s">
        <v>349</v>
      </c>
      <c r="I54" s="27" t="s">
        <v>356</v>
      </c>
      <c r="J54" s="27" t="s">
        <v>357</v>
      </c>
      <c r="K54" s="27" t="s">
        <v>358</v>
      </c>
      <c r="L54" s="28">
        <v>10</v>
      </c>
      <c r="M54" s="41">
        <v>43587</v>
      </c>
      <c r="N54" s="31">
        <v>43919</v>
      </c>
      <c r="O54" s="31"/>
      <c r="P54" s="25" t="s">
        <v>37</v>
      </c>
      <c r="Q54" s="25"/>
      <c r="R54" s="28" t="s">
        <v>329</v>
      </c>
      <c r="S54" s="32">
        <v>47.428571428571431</v>
      </c>
      <c r="T54" s="46" t="s">
        <v>330</v>
      </c>
      <c r="U54" s="27" t="s">
        <v>359</v>
      </c>
      <c r="V54" s="46">
        <v>90</v>
      </c>
      <c r="W54" s="47">
        <v>43851</v>
      </c>
      <c r="X54" s="46" t="s">
        <v>266</v>
      </c>
      <c r="Y54" s="46"/>
      <c r="Z54" s="28"/>
      <c r="AA54" s="28"/>
      <c r="AB54" s="28"/>
      <c r="AC54" s="29"/>
      <c r="AD54" s="28"/>
      <c r="AE54" s="28"/>
      <c r="AF54" s="46" t="s">
        <v>330</v>
      </c>
      <c r="AG54" s="27" t="s">
        <v>568</v>
      </c>
      <c r="AH54" s="46">
        <v>100</v>
      </c>
      <c r="AI54" s="47">
        <v>44018</v>
      </c>
      <c r="AJ54" s="46" t="s">
        <v>535</v>
      </c>
      <c r="AK54" s="46" t="s">
        <v>548</v>
      </c>
      <c r="AL54" s="28"/>
      <c r="AM54" s="28"/>
      <c r="AN54" s="28"/>
      <c r="AO54" s="29"/>
      <c r="AP54" s="28"/>
      <c r="AQ54" s="28"/>
      <c r="AR54" s="28"/>
      <c r="AS54" s="27"/>
      <c r="AT54" s="28"/>
      <c r="AU54" s="29"/>
      <c r="AV54" s="28"/>
      <c r="AW54" s="28"/>
      <c r="AX54" s="27" t="s">
        <v>569</v>
      </c>
      <c r="AY54" s="33" t="s">
        <v>570</v>
      </c>
      <c r="AZ54" s="33" t="s">
        <v>332</v>
      </c>
      <c r="BA54" s="46" t="s">
        <v>582</v>
      </c>
    </row>
    <row r="55" spans="2:53" ht="170.25" customHeight="1" x14ac:dyDescent="0.35">
      <c r="B55" s="48">
        <v>49</v>
      </c>
      <c r="C55" s="49">
        <v>39</v>
      </c>
      <c r="D55" s="50" t="s">
        <v>138</v>
      </c>
      <c r="E55" s="50" t="s">
        <v>65</v>
      </c>
      <c r="F55" s="52" t="s">
        <v>347</v>
      </c>
      <c r="G55" s="26" t="s">
        <v>348</v>
      </c>
      <c r="H55" s="27" t="s">
        <v>349</v>
      </c>
      <c r="I55" s="27" t="s">
        <v>360</v>
      </c>
      <c r="J55" s="27" t="s">
        <v>360</v>
      </c>
      <c r="K55" s="27" t="s">
        <v>361</v>
      </c>
      <c r="L55" s="28">
        <v>1</v>
      </c>
      <c r="M55" s="41">
        <v>43587</v>
      </c>
      <c r="N55" s="31">
        <v>43919</v>
      </c>
      <c r="O55" s="31"/>
      <c r="P55" s="25" t="s">
        <v>37</v>
      </c>
      <c r="Q55" s="25"/>
      <c r="R55" s="28" t="s">
        <v>329</v>
      </c>
      <c r="S55" s="32">
        <v>47.428571428571431</v>
      </c>
      <c r="T55" s="46" t="s">
        <v>330</v>
      </c>
      <c r="U55" s="27" t="s">
        <v>362</v>
      </c>
      <c r="V55" s="46">
        <v>10</v>
      </c>
      <c r="W55" s="47">
        <v>43851</v>
      </c>
      <c r="X55" s="46" t="s">
        <v>266</v>
      </c>
      <c r="Y55" s="46"/>
      <c r="Z55" s="28"/>
      <c r="AA55" s="28"/>
      <c r="AB55" s="28"/>
      <c r="AC55" s="29"/>
      <c r="AD55" s="28"/>
      <c r="AE55" s="28"/>
      <c r="AF55" s="46" t="s">
        <v>330</v>
      </c>
      <c r="AG55" s="26" t="s">
        <v>571</v>
      </c>
      <c r="AH55" s="46">
        <v>100</v>
      </c>
      <c r="AI55" s="47">
        <v>44018</v>
      </c>
      <c r="AJ55" s="46" t="s">
        <v>535</v>
      </c>
      <c r="AK55" s="46" t="s">
        <v>543</v>
      </c>
      <c r="AL55" s="28"/>
      <c r="AM55" s="28"/>
      <c r="AN55" s="28"/>
      <c r="AO55" s="29"/>
      <c r="AP55" s="28"/>
      <c r="AQ55" s="28"/>
      <c r="AR55" s="28"/>
      <c r="AS55" s="27"/>
      <c r="AT55" s="28"/>
      <c r="AU55" s="29"/>
      <c r="AV55" s="28"/>
      <c r="AW55" s="28"/>
      <c r="AX55" s="27" t="s">
        <v>572</v>
      </c>
      <c r="AY55" s="33" t="s">
        <v>574</v>
      </c>
      <c r="AZ55" s="33" t="s">
        <v>332</v>
      </c>
      <c r="BA55" s="46" t="s">
        <v>582</v>
      </c>
    </row>
    <row r="56" spans="2:53" ht="218.5" customHeight="1" x14ac:dyDescent="0.35">
      <c r="B56" s="56">
        <v>50</v>
      </c>
      <c r="C56" s="49">
        <v>40</v>
      </c>
      <c r="D56" s="50" t="s">
        <v>138</v>
      </c>
      <c r="E56" s="50" t="s">
        <v>65</v>
      </c>
      <c r="F56" s="52" t="s">
        <v>347</v>
      </c>
      <c r="G56" s="26" t="s">
        <v>348</v>
      </c>
      <c r="H56" s="27" t="s">
        <v>349</v>
      </c>
      <c r="I56" s="27" t="s">
        <v>363</v>
      </c>
      <c r="J56" s="27" t="s">
        <v>364</v>
      </c>
      <c r="K56" s="27" t="s">
        <v>365</v>
      </c>
      <c r="L56" s="28">
        <v>2</v>
      </c>
      <c r="M56" s="41">
        <v>43587</v>
      </c>
      <c r="N56" s="31">
        <v>43861</v>
      </c>
      <c r="O56" s="31"/>
      <c r="P56" s="25" t="s">
        <v>37</v>
      </c>
      <c r="Q56" s="25"/>
      <c r="R56" s="28" t="s">
        <v>329</v>
      </c>
      <c r="S56" s="32">
        <v>39.142857142857146</v>
      </c>
      <c r="T56" s="46" t="s">
        <v>330</v>
      </c>
      <c r="U56" s="27" t="s">
        <v>366</v>
      </c>
      <c r="V56" s="46">
        <v>100</v>
      </c>
      <c r="W56" s="47">
        <v>43851</v>
      </c>
      <c r="X56" s="46" t="s">
        <v>42</v>
      </c>
      <c r="Y56" s="46" t="s">
        <v>43</v>
      </c>
      <c r="Z56" s="28"/>
      <c r="AA56" s="28"/>
      <c r="AB56" s="28"/>
      <c r="AC56" s="29"/>
      <c r="AD56" s="28"/>
      <c r="AE56" s="28"/>
      <c r="AF56" s="46"/>
      <c r="AG56" s="27"/>
      <c r="AH56" s="46"/>
      <c r="AI56" s="47"/>
      <c r="AJ56" s="46"/>
      <c r="AK56" s="46"/>
      <c r="AL56" s="28"/>
      <c r="AM56" s="28"/>
      <c r="AN56" s="28"/>
      <c r="AO56" s="29"/>
      <c r="AP56" s="28"/>
      <c r="AQ56" s="28"/>
      <c r="AR56" s="28"/>
      <c r="AS56" s="27"/>
      <c r="AT56" s="28"/>
      <c r="AU56" s="29"/>
      <c r="AV56" s="28"/>
      <c r="AW56" s="28"/>
      <c r="AX56" s="27" t="s">
        <v>592</v>
      </c>
      <c r="AY56" s="33" t="s">
        <v>593</v>
      </c>
      <c r="AZ56" s="33" t="s">
        <v>332</v>
      </c>
      <c r="BA56" s="46" t="s">
        <v>582</v>
      </c>
    </row>
    <row r="57" spans="2:53" ht="176.5" customHeight="1" x14ac:dyDescent="0.35">
      <c r="B57" s="48">
        <v>51</v>
      </c>
      <c r="C57" s="49">
        <v>41</v>
      </c>
      <c r="D57" s="50" t="s">
        <v>138</v>
      </c>
      <c r="E57" s="50" t="s">
        <v>65</v>
      </c>
      <c r="F57" s="52" t="s">
        <v>367</v>
      </c>
      <c r="G57" s="26" t="s">
        <v>368</v>
      </c>
      <c r="H57" s="27" t="s">
        <v>369</v>
      </c>
      <c r="I57" s="27" t="s">
        <v>370</v>
      </c>
      <c r="J57" s="27" t="s">
        <v>371</v>
      </c>
      <c r="K57" s="27" t="s">
        <v>372</v>
      </c>
      <c r="L57" s="28">
        <v>1</v>
      </c>
      <c r="M57" s="41">
        <v>43587</v>
      </c>
      <c r="N57" s="31">
        <v>43677</v>
      </c>
      <c r="O57" s="31"/>
      <c r="P57" s="25" t="s">
        <v>37</v>
      </c>
      <c r="Q57" s="25"/>
      <c r="R57" s="28" t="s">
        <v>329</v>
      </c>
      <c r="S57" s="32">
        <v>12.857142857142858</v>
      </c>
      <c r="T57" s="46" t="s">
        <v>330</v>
      </c>
      <c r="U57" s="27" t="s">
        <v>373</v>
      </c>
      <c r="V57" s="46">
        <v>100</v>
      </c>
      <c r="W57" s="47">
        <v>43851</v>
      </c>
      <c r="X57" s="46" t="s">
        <v>42</v>
      </c>
      <c r="Y57" s="46" t="s">
        <v>43</v>
      </c>
      <c r="Z57" s="28"/>
      <c r="AA57" s="28"/>
      <c r="AB57" s="28"/>
      <c r="AC57" s="29"/>
      <c r="AD57" s="28"/>
      <c r="AE57" s="28"/>
      <c r="AF57" s="46"/>
      <c r="AG57" s="27"/>
      <c r="AH57" s="46"/>
      <c r="AI57" s="47"/>
      <c r="AJ57" s="46"/>
      <c r="AK57" s="46"/>
      <c r="AL57" s="28"/>
      <c r="AM57" s="28"/>
      <c r="AN57" s="28"/>
      <c r="AO57" s="29"/>
      <c r="AP57" s="28"/>
      <c r="AQ57" s="28"/>
      <c r="AR57" s="28"/>
      <c r="AS57" s="27"/>
      <c r="AT57" s="28"/>
      <c r="AU57" s="29"/>
      <c r="AV57" s="28"/>
      <c r="AW57" s="28"/>
      <c r="AX57" s="27" t="s">
        <v>374</v>
      </c>
      <c r="AY57" s="33" t="s">
        <v>375</v>
      </c>
      <c r="AZ57" s="33" t="s">
        <v>332</v>
      </c>
      <c r="BA57" s="46" t="s">
        <v>581</v>
      </c>
    </row>
    <row r="58" spans="2:53" ht="184.9" customHeight="1" x14ac:dyDescent="0.35">
      <c r="B58" s="56">
        <v>52</v>
      </c>
      <c r="C58" s="49">
        <v>42</v>
      </c>
      <c r="D58" s="50" t="s">
        <v>138</v>
      </c>
      <c r="E58" s="50" t="s">
        <v>65</v>
      </c>
      <c r="F58" s="52" t="s">
        <v>376</v>
      </c>
      <c r="G58" s="26" t="s">
        <v>377</v>
      </c>
      <c r="H58" s="27" t="s">
        <v>378</v>
      </c>
      <c r="I58" s="27" t="s">
        <v>379</v>
      </c>
      <c r="J58" s="27" t="s">
        <v>380</v>
      </c>
      <c r="K58" s="27" t="s">
        <v>381</v>
      </c>
      <c r="L58" s="46">
        <v>1</v>
      </c>
      <c r="M58" s="41">
        <v>43587</v>
      </c>
      <c r="N58" s="31">
        <v>43919</v>
      </c>
      <c r="O58" s="31"/>
      <c r="P58" s="25" t="s">
        <v>37</v>
      </c>
      <c r="Q58" s="25"/>
      <c r="R58" s="28" t="s">
        <v>329</v>
      </c>
      <c r="S58" s="32">
        <v>47.428571428571431</v>
      </c>
      <c r="T58" s="46" t="s">
        <v>330</v>
      </c>
      <c r="U58" s="27" t="s">
        <v>486</v>
      </c>
      <c r="V58" s="46">
        <v>90</v>
      </c>
      <c r="W58" s="47">
        <v>43851</v>
      </c>
      <c r="X58" s="46" t="s">
        <v>266</v>
      </c>
      <c r="Y58" s="46"/>
      <c r="Z58" s="28"/>
      <c r="AA58" s="28"/>
      <c r="AB58" s="28"/>
      <c r="AC58" s="29"/>
      <c r="AD58" s="28"/>
      <c r="AE58" s="28"/>
      <c r="AF58" s="46" t="s">
        <v>330</v>
      </c>
      <c r="AG58" s="27" t="s">
        <v>573</v>
      </c>
      <c r="AH58" s="46">
        <v>100</v>
      </c>
      <c r="AI58" s="47">
        <v>44019</v>
      </c>
      <c r="AJ58" s="46" t="s">
        <v>535</v>
      </c>
      <c r="AK58" s="46" t="s">
        <v>548</v>
      </c>
      <c r="AL58" s="28"/>
      <c r="AM58" s="28"/>
      <c r="AN58" s="28"/>
      <c r="AO58" s="29"/>
      <c r="AP58" s="28"/>
      <c r="AQ58" s="28"/>
      <c r="AR58" s="28"/>
      <c r="AS58" s="27"/>
      <c r="AT58" s="28"/>
      <c r="AU58" s="29"/>
      <c r="AV58" s="28"/>
      <c r="AW58" s="28"/>
      <c r="AX58" s="27" t="s">
        <v>576</v>
      </c>
      <c r="AY58" s="33" t="s">
        <v>575</v>
      </c>
      <c r="AZ58" s="33" t="s">
        <v>332</v>
      </c>
      <c r="BA58" s="46" t="s">
        <v>582</v>
      </c>
    </row>
    <row r="59" spans="2:53" ht="269.5" customHeight="1" x14ac:dyDescent="0.35">
      <c r="B59" s="48">
        <v>53</v>
      </c>
      <c r="C59" s="49">
        <v>43</v>
      </c>
      <c r="D59" s="50" t="s">
        <v>138</v>
      </c>
      <c r="E59" s="50" t="s">
        <v>65</v>
      </c>
      <c r="F59" s="52" t="s">
        <v>382</v>
      </c>
      <c r="G59" s="26" t="s">
        <v>383</v>
      </c>
      <c r="H59" s="27" t="s">
        <v>384</v>
      </c>
      <c r="I59" s="27" t="s">
        <v>385</v>
      </c>
      <c r="J59" s="27" t="s">
        <v>386</v>
      </c>
      <c r="K59" s="27" t="s">
        <v>387</v>
      </c>
      <c r="L59" s="28">
        <v>1</v>
      </c>
      <c r="M59" s="41">
        <v>43723</v>
      </c>
      <c r="N59" s="31">
        <v>43951</v>
      </c>
      <c r="O59" s="31"/>
      <c r="P59" s="25" t="s">
        <v>37</v>
      </c>
      <c r="Q59" s="25"/>
      <c r="R59" s="28" t="s">
        <v>388</v>
      </c>
      <c r="S59" s="32">
        <v>32.571428571428569</v>
      </c>
      <c r="T59" s="46" t="s">
        <v>389</v>
      </c>
      <c r="U59" s="27" t="s">
        <v>487</v>
      </c>
      <c r="V59" s="46">
        <v>35</v>
      </c>
      <c r="W59" s="47">
        <v>43853</v>
      </c>
      <c r="X59" s="46" t="s">
        <v>266</v>
      </c>
      <c r="Y59" s="46"/>
      <c r="Z59" s="28"/>
      <c r="AA59" s="28"/>
      <c r="AB59" s="28"/>
      <c r="AC59" s="29"/>
      <c r="AD59" s="28"/>
      <c r="AE59" s="28"/>
      <c r="AF59" s="46" t="s">
        <v>246</v>
      </c>
      <c r="AG59" s="27" t="s">
        <v>551</v>
      </c>
      <c r="AH59" s="46">
        <v>100</v>
      </c>
      <c r="AI59" s="47">
        <v>44029</v>
      </c>
      <c r="AJ59" s="46" t="s">
        <v>535</v>
      </c>
      <c r="AK59" s="46" t="s">
        <v>543</v>
      </c>
      <c r="AL59" s="28"/>
      <c r="AM59" s="28"/>
      <c r="AN59" s="28"/>
      <c r="AO59" s="29"/>
      <c r="AP59" s="28"/>
      <c r="AQ59" s="28"/>
      <c r="AR59" s="28"/>
      <c r="AS59" s="27"/>
      <c r="AT59" s="28"/>
      <c r="AU59" s="29"/>
      <c r="AV59" s="28"/>
      <c r="AW59" s="28"/>
      <c r="AX59" s="60" t="s">
        <v>550</v>
      </c>
      <c r="AY59" s="33" t="s">
        <v>549</v>
      </c>
      <c r="AZ59" s="33" t="s">
        <v>390</v>
      </c>
      <c r="BA59" s="46" t="s">
        <v>649</v>
      </c>
    </row>
    <row r="60" spans="2:53" ht="213.5" customHeight="1" x14ac:dyDescent="0.35">
      <c r="B60" s="56">
        <v>54</v>
      </c>
      <c r="C60" s="49">
        <v>44</v>
      </c>
      <c r="D60" s="50" t="s">
        <v>138</v>
      </c>
      <c r="E60" s="50" t="s">
        <v>65</v>
      </c>
      <c r="F60" s="52" t="s">
        <v>382</v>
      </c>
      <c r="G60" s="26" t="s">
        <v>383</v>
      </c>
      <c r="H60" s="27" t="s">
        <v>384</v>
      </c>
      <c r="I60" s="27" t="s">
        <v>391</v>
      </c>
      <c r="J60" s="27" t="s">
        <v>392</v>
      </c>
      <c r="K60" s="27" t="s">
        <v>393</v>
      </c>
      <c r="L60" s="28">
        <v>1</v>
      </c>
      <c r="M60" s="41">
        <v>43723</v>
      </c>
      <c r="N60" s="31">
        <v>43951</v>
      </c>
      <c r="O60" s="31"/>
      <c r="P60" s="25" t="s">
        <v>37</v>
      </c>
      <c r="Q60" s="25"/>
      <c r="R60" s="28" t="s">
        <v>394</v>
      </c>
      <c r="S60" s="32">
        <v>32.571428571428569</v>
      </c>
      <c r="T60" s="46" t="s">
        <v>389</v>
      </c>
      <c r="U60" s="27" t="s">
        <v>491</v>
      </c>
      <c r="V60" s="46">
        <v>0</v>
      </c>
      <c r="W60" s="47">
        <v>43853</v>
      </c>
      <c r="X60" s="46" t="s">
        <v>266</v>
      </c>
      <c r="Y60" s="46"/>
      <c r="Z60" s="28"/>
      <c r="AA60" s="28"/>
      <c r="AB60" s="28"/>
      <c r="AC60" s="29"/>
      <c r="AD60" s="28"/>
      <c r="AE60" s="28"/>
      <c r="AF60" s="46" t="s">
        <v>246</v>
      </c>
      <c r="AG60" s="27" t="s">
        <v>553</v>
      </c>
      <c r="AH60" s="46">
        <v>100</v>
      </c>
      <c r="AI60" s="47">
        <v>44029</v>
      </c>
      <c r="AJ60" s="46" t="s">
        <v>535</v>
      </c>
      <c r="AK60" s="46" t="s">
        <v>548</v>
      </c>
      <c r="AL60" s="28"/>
      <c r="AM60" s="28"/>
      <c r="AN60" s="28"/>
      <c r="AO60" s="29"/>
      <c r="AP60" s="28"/>
      <c r="AQ60" s="28"/>
      <c r="AR60" s="28"/>
      <c r="AS60" s="27"/>
      <c r="AT60" s="28"/>
      <c r="AU60" s="29"/>
      <c r="AV60" s="28"/>
      <c r="AW60" s="28"/>
      <c r="AX60" s="27" t="s">
        <v>552</v>
      </c>
      <c r="AY60" s="33" t="s">
        <v>547</v>
      </c>
      <c r="AZ60" s="33" t="s">
        <v>395</v>
      </c>
      <c r="BA60" s="46" t="s">
        <v>649</v>
      </c>
    </row>
    <row r="61" spans="2:53" ht="223.5" customHeight="1" x14ac:dyDescent="0.35">
      <c r="B61" s="48">
        <v>55</v>
      </c>
      <c r="C61" s="49">
        <v>45</v>
      </c>
      <c r="D61" s="50" t="s">
        <v>138</v>
      </c>
      <c r="E61" s="50" t="s">
        <v>65</v>
      </c>
      <c r="F61" s="52" t="s">
        <v>382</v>
      </c>
      <c r="G61" s="26" t="s">
        <v>383</v>
      </c>
      <c r="H61" s="27" t="s">
        <v>384</v>
      </c>
      <c r="I61" s="27" t="s">
        <v>396</v>
      </c>
      <c r="J61" s="27" t="s">
        <v>397</v>
      </c>
      <c r="K61" s="27" t="s">
        <v>398</v>
      </c>
      <c r="L61" s="28">
        <v>1</v>
      </c>
      <c r="M61" s="41">
        <v>43955</v>
      </c>
      <c r="N61" s="31">
        <v>44104</v>
      </c>
      <c r="O61" s="31"/>
      <c r="P61" s="25" t="s">
        <v>37</v>
      </c>
      <c r="Q61" s="25"/>
      <c r="R61" s="28" t="s">
        <v>388</v>
      </c>
      <c r="S61" s="32">
        <v>23.714285714285715</v>
      </c>
      <c r="T61" s="46" t="s">
        <v>389</v>
      </c>
      <c r="U61" s="27" t="s">
        <v>403</v>
      </c>
      <c r="V61" s="46">
        <v>0</v>
      </c>
      <c r="W61" s="47">
        <v>43479</v>
      </c>
      <c r="X61" s="46" t="s">
        <v>266</v>
      </c>
      <c r="Y61" s="46"/>
      <c r="Z61" s="28"/>
      <c r="AA61" s="28"/>
      <c r="AB61" s="28"/>
      <c r="AC61" s="29"/>
      <c r="AD61" s="28"/>
      <c r="AE61" s="28"/>
      <c r="AF61" s="46" t="s">
        <v>246</v>
      </c>
      <c r="AG61" s="27" t="s">
        <v>562</v>
      </c>
      <c r="AH61" s="46">
        <v>50</v>
      </c>
      <c r="AI61" s="47">
        <v>44029</v>
      </c>
      <c r="AJ61" s="46" t="s">
        <v>266</v>
      </c>
      <c r="AK61" s="46"/>
      <c r="AL61" s="46" t="s">
        <v>246</v>
      </c>
      <c r="AM61" s="27" t="s">
        <v>612</v>
      </c>
      <c r="AN61" s="81">
        <v>1</v>
      </c>
      <c r="AO61" s="47">
        <v>44104</v>
      </c>
      <c r="AP61" s="46" t="s">
        <v>535</v>
      </c>
      <c r="AQ61" s="46" t="s">
        <v>543</v>
      </c>
      <c r="AR61" s="28"/>
      <c r="AS61" s="27"/>
      <c r="AT61" s="28"/>
      <c r="AU61" s="29"/>
      <c r="AV61" s="28"/>
      <c r="AW61" s="28"/>
      <c r="AX61" s="27" t="s">
        <v>614</v>
      </c>
      <c r="AY61" s="33" t="s">
        <v>613</v>
      </c>
      <c r="AZ61" s="33" t="s">
        <v>498</v>
      </c>
      <c r="BA61" s="46" t="s">
        <v>649</v>
      </c>
    </row>
    <row r="62" spans="2:53" ht="195" customHeight="1" x14ac:dyDescent="0.35">
      <c r="B62" s="56">
        <v>56</v>
      </c>
      <c r="C62" s="49">
        <v>46</v>
      </c>
      <c r="D62" s="50" t="s">
        <v>138</v>
      </c>
      <c r="E62" s="50" t="s">
        <v>65</v>
      </c>
      <c r="F62" s="52" t="s">
        <v>382</v>
      </c>
      <c r="G62" s="26" t="s">
        <v>383</v>
      </c>
      <c r="H62" s="27" t="s">
        <v>384</v>
      </c>
      <c r="I62" s="27" t="s">
        <v>400</v>
      </c>
      <c r="J62" s="27" t="s">
        <v>401</v>
      </c>
      <c r="K62" s="27" t="s">
        <v>402</v>
      </c>
      <c r="L62" s="28">
        <v>1</v>
      </c>
      <c r="M62" s="41">
        <v>43955</v>
      </c>
      <c r="N62" s="57">
        <v>44104</v>
      </c>
      <c r="O62" s="31"/>
      <c r="P62" s="25" t="s">
        <v>37</v>
      </c>
      <c r="Q62" s="25"/>
      <c r="R62" s="28" t="s">
        <v>388</v>
      </c>
      <c r="S62" s="32">
        <v>12.428571428571429</v>
      </c>
      <c r="T62" s="46" t="s">
        <v>389</v>
      </c>
      <c r="U62" s="27" t="s">
        <v>403</v>
      </c>
      <c r="V62" s="46">
        <v>0</v>
      </c>
      <c r="W62" s="47">
        <v>43479</v>
      </c>
      <c r="X62" s="46" t="s">
        <v>266</v>
      </c>
      <c r="Y62" s="46"/>
      <c r="Z62" s="28"/>
      <c r="AA62" s="28"/>
      <c r="AB62" s="28"/>
      <c r="AC62" s="29"/>
      <c r="AD62" s="28"/>
      <c r="AE62" s="28"/>
      <c r="AF62" s="46" t="s">
        <v>246</v>
      </c>
      <c r="AG62" s="27" t="s">
        <v>554</v>
      </c>
      <c r="AH62" s="46">
        <v>50</v>
      </c>
      <c r="AI62" s="47">
        <v>44029</v>
      </c>
      <c r="AJ62" s="46" t="s">
        <v>266</v>
      </c>
      <c r="AK62" s="46"/>
      <c r="AL62" s="28" t="s">
        <v>246</v>
      </c>
      <c r="AM62" s="27" t="s">
        <v>615</v>
      </c>
      <c r="AN62" s="81">
        <v>1</v>
      </c>
      <c r="AO62" s="47">
        <v>44104</v>
      </c>
      <c r="AP62" s="46" t="s">
        <v>535</v>
      </c>
      <c r="AQ62" s="46" t="s">
        <v>543</v>
      </c>
      <c r="AR62" s="28"/>
      <c r="AS62" s="27"/>
      <c r="AT62" s="28"/>
      <c r="AU62" s="29"/>
      <c r="AV62" s="28"/>
      <c r="AW62" s="28"/>
      <c r="AX62" s="27" t="s">
        <v>617</v>
      </c>
      <c r="AY62" s="33" t="s">
        <v>616</v>
      </c>
      <c r="AZ62" s="33" t="s">
        <v>399</v>
      </c>
      <c r="BA62" s="46" t="s">
        <v>649</v>
      </c>
    </row>
    <row r="63" spans="2:53" ht="267" customHeight="1" x14ac:dyDescent="0.35">
      <c r="B63" s="48">
        <v>57</v>
      </c>
      <c r="C63" s="49">
        <v>47</v>
      </c>
      <c r="D63" s="50" t="s">
        <v>138</v>
      </c>
      <c r="E63" s="50" t="s">
        <v>65</v>
      </c>
      <c r="F63" s="52" t="s">
        <v>404</v>
      </c>
      <c r="G63" s="26" t="s">
        <v>405</v>
      </c>
      <c r="H63" s="27" t="s">
        <v>406</v>
      </c>
      <c r="I63" s="27" t="s">
        <v>385</v>
      </c>
      <c r="J63" s="27" t="s">
        <v>386</v>
      </c>
      <c r="K63" s="27" t="s">
        <v>387</v>
      </c>
      <c r="L63" s="28">
        <v>1</v>
      </c>
      <c r="M63" s="41">
        <v>43723</v>
      </c>
      <c r="N63" s="31">
        <v>43951</v>
      </c>
      <c r="O63" s="31"/>
      <c r="P63" s="25" t="s">
        <v>37</v>
      </c>
      <c r="Q63" s="25"/>
      <c r="R63" s="28" t="s">
        <v>388</v>
      </c>
      <c r="S63" s="32">
        <v>32.571428571428569</v>
      </c>
      <c r="T63" s="46" t="s">
        <v>389</v>
      </c>
      <c r="U63" s="27" t="s">
        <v>487</v>
      </c>
      <c r="V63" s="46">
        <v>35</v>
      </c>
      <c r="W63" s="47">
        <v>43853</v>
      </c>
      <c r="X63" s="46" t="s">
        <v>266</v>
      </c>
      <c r="Y63" s="46"/>
      <c r="Z63" s="28"/>
      <c r="AA63" s="28"/>
      <c r="AB63" s="28"/>
      <c r="AC63" s="29"/>
      <c r="AD63" s="28"/>
      <c r="AE63" s="28"/>
      <c r="AF63" s="46" t="s">
        <v>246</v>
      </c>
      <c r="AG63" s="27" t="s">
        <v>551</v>
      </c>
      <c r="AH63" s="46">
        <v>100</v>
      </c>
      <c r="AI63" s="47">
        <v>44029</v>
      </c>
      <c r="AJ63" s="46" t="s">
        <v>535</v>
      </c>
      <c r="AK63" s="46" t="s">
        <v>543</v>
      </c>
      <c r="AL63" s="28"/>
      <c r="AM63" s="28"/>
      <c r="AN63" s="28"/>
      <c r="AO63" s="29"/>
      <c r="AP63" s="28"/>
      <c r="AQ63" s="28"/>
      <c r="AR63" s="28"/>
      <c r="AS63" s="27"/>
      <c r="AT63" s="28"/>
      <c r="AU63" s="29"/>
      <c r="AV63" s="28"/>
      <c r="AW63" s="28"/>
      <c r="AX63" s="60" t="s">
        <v>550</v>
      </c>
      <c r="AY63" s="33" t="s">
        <v>549</v>
      </c>
      <c r="AZ63" s="33" t="s">
        <v>390</v>
      </c>
      <c r="BA63" s="46" t="s">
        <v>582</v>
      </c>
    </row>
    <row r="64" spans="2:53" ht="265.5" customHeight="1" x14ac:dyDescent="0.35">
      <c r="B64" s="56">
        <v>58</v>
      </c>
      <c r="C64" s="49">
        <v>48</v>
      </c>
      <c r="D64" s="50" t="s">
        <v>138</v>
      </c>
      <c r="E64" s="50" t="s">
        <v>65</v>
      </c>
      <c r="F64" s="52" t="s">
        <v>407</v>
      </c>
      <c r="G64" s="26" t="s">
        <v>408</v>
      </c>
      <c r="H64" s="27" t="s">
        <v>409</v>
      </c>
      <c r="I64" s="27" t="s">
        <v>385</v>
      </c>
      <c r="J64" s="27" t="s">
        <v>386</v>
      </c>
      <c r="K64" s="27" t="s">
        <v>387</v>
      </c>
      <c r="L64" s="28">
        <v>1</v>
      </c>
      <c r="M64" s="41">
        <v>43723</v>
      </c>
      <c r="N64" s="31">
        <v>43951</v>
      </c>
      <c r="O64" s="31"/>
      <c r="P64" s="25" t="s">
        <v>37</v>
      </c>
      <c r="Q64" s="25"/>
      <c r="R64" s="28" t="s">
        <v>388</v>
      </c>
      <c r="S64" s="32">
        <v>28.714285714285715</v>
      </c>
      <c r="T64" s="46" t="s">
        <v>389</v>
      </c>
      <c r="U64" s="27" t="s">
        <v>487</v>
      </c>
      <c r="V64" s="46">
        <v>35</v>
      </c>
      <c r="W64" s="47">
        <v>43853</v>
      </c>
      <c r="X64" s="46" t="s">
        <v>266</v>
      </c>
      <c r="Y64" s="46"/>
      <c r="Z64" s="28"/>
      <c r="AA64" s="28"/>
      <c r="AB64" s="28"/>
      <c r="AC64" s="29"/>
      <c r="AD64" s="28"/>
      <c r="AE64" s="28"/>
      <c r="AF64" s="46" t="s">
        <v>246</v>
      </c>
      <c r="AG64" s="27" t="s">
        <v>551</v>
      </c>
      <c r="AH64" s="46">
        <v>100</v>
      </c>
      <c r="AI64" s="47">
        <v>44029</v>
      </c>
      <c r="AJ64" s="46" t="s">
        <v>535</v>
      </c>
      <c r="AK64" s="46" t="s">
        <v>543</v>
      </c>
      <c r="AL64" s="28"/>
      <c r="AM64" s="28"/>
      <c r="AN64" s="28"/>
      <c r="AO64" s="29"/>
      <c r="AP64" s="28"/>
      <c r="AQ64" s="28"/>
      <c r="AR64" s="28"/>
      <c r="AS64" s="27"/>
      <c r="AT64" s="28"/>
      <c r="AU64" s="29"/>
      <c r="AV64" s="28"/>
      <c r="AW64" s="28"/>
      <c r="AX64" s="60" t="s">
        <v>550</v>
      </c>
      <c r="AY64" s="33" t="s">
        <v>549</v>
      </c>
      <c r="AZ64" s="33" t="s">
        <v>390</v>
      </c>
      <c r="BA64" s="46" t="s">
        <v>582</v>
      </c>
    </row>
    <row r="65" spans="2:53" ht="215.5" customHeight="1" x14ac:dyDescent="0.35">
      <c r="B65" s="48">
        <v>59</v>
      </c>
      <c r="C65" s="49">
        <v>49</v>
      </c>
      <c r="D65" s="50" t="s">
        <v>138</v>
      </c>
      <c r="E65" s="50" t="s">
        <v>65</v>
      </c>
      <c r="F65" s="52" t="s">
        <v>407</v>
      </c>
      <c r="G65" s="26" t="s">
        <v>408</v>
      </c>
      <c r="H65" s="27" t="s">
        <v>409</v>
      </c>
      <c r="I65" s="27" t="s">
        <v>391</v>
      </c>
      <c r="J65" s="27" t="s">
        <v>392</v>
      </c>
      <c r="K65" s="27" t="s">
        <v>393</v>
      </c>
      <c r="L65" s="28">
        <v>1</v>
      </c>
      <c r="M65" s="41">
        <v>43723</v>
      </c>
      <c r="N65" s="31">
        <v>43951</v>
      </c>
      <c r="O65" s="31"/>
      <c r="P65" s="25" t="s">
        <v>37</v>
      </c>
      <c r="Q65" s="25"/>
      <c r="R65" s="28" t="s">
        <v>394</v>
      </c>
      <c r="S65" s="32">
        <v>32.571428571428569</v>
      </c>
      <c r="T65" s="46" t="s">
        <v>389</v>
      </c>
      <c r="U65" s="27" t="s">
        <v>491</v>
      </c>
      <c r="V65" s="46">
        <v>0</v>
      </c>
      <c r="W65" s="47"/>
      <c r="X65" s="46" t="s">
        <v>266</v>
      </c>
      <c r="Y65" s="46"/>
      <c r="Z65" s="28"/>
      <c r="AA65" s="28"/>
      <c r="AB65" s="28"/>
      <c r="AC65" s="29"/>
      <c r="AD65" s="28"/>
      <c r="AE65" s="28"/>
      <c r="AF65" s="46" t="s">
        <v>246</v>
      </c>
      <c r="AG65" s="27" t="s">
        <v>553</v>
      </c>
      <c r="AH65" s="46">
        <v>100</v>
      </c>
      <c r="AI65" s="47">
        <v>44029</v>
      </c>
      <c r="AJ65" s="46" t="s">
        <v>535</v>
      </c>
      <c r="AK65" s="46" t="s">
        <v>548</v>
      </c>
      <c r="AL65" s="28"/>
      <c r="AM65" s="28"/>
      <c r="AN65" s="28"/>
      <c r="AO65" s="29"/>
      <c r="AP65" s="28"/>
      <c r="AQ65" s="28"/>
      <c r="AR65" s="28"/>
      <c r="AS65" s="27"/>
      <c r="AT65" s="28"/>
      <c r="AU65" s="29"/>
      <c r="AV65" s="28"/>
      <c r="AW65" s="28"/>
      <c r="AX65" s="27" t="s">
        <v>552</v>
      </c>
      <c r="AY65" s="33" t="s">
        <v>547</v>
      </c>
      <c r="AZ65" s="33" t="s">
        <v>395</v>
      </c>
      <c r="BA65" s="46" t="s">
        <v>582</v>
      </c>
    </row>
    <row r="66" spans="2:53" ht="273.5" customHeight="1" x14ac:dyDescent="0.35">
      <c r="B66" s="56">
        <v>60</v>
      </c>
      <c r="C66" s="49">
        <v>50</v>
      </c>
      <c r="D66" s="50" t="s">
        <v>138</v>
      </c>
      <c r="E66" s="50" t="s">
        <v>65</v>
      </c>
      <c r="F66" s="52" t="s">
        <v>407</v>
      </c>
      <c r="G66" s="26" t="s">
        <v>408</v>
      </c>
      <c r="H66" s="27" t="s">
        <v>409</v>
      </c>
      <c r="I66" s="27" t="s">
        <v>410</v>
      </c>
      <c r="J66" s="27" t="s">
        <v>411</v>
      </c>
      <c r="K66" s="27" t="s">
        <v>412</v>
      </c>
      <c r="L66" s="28">
        <v>1</v>
      </c>
      <c r="M66" s="41">
        <v>43723</v>
      </c>
      <c r="N66" s="31">
        <v>44058</v>
      </c>
      <c r="O66" s="31"/>
      <c r="P66" s="25" t="s">
        <v>37</v>
      </c>
      <c r="Q66" s="25"/>
      <c r="R66" s="28" t="s">
        <v>413</v>
      </c>
      <c r="S66" s="32">
        <v>47.857142857142854</v>
      </c>
      <c r="T66" s="46" t="s">
        <v>389</v>
      </c>
      <c r="U66" s="27" t="s">
        <v>489</v>
      </c>
      <c r="V66" s="46">
        <v>100</v>
      </c>
      <c r="W66" s="47">
        <v>43853</v>
      </c>
      <c r="X66" s="46" t="s">
        <v>42</v>
      </c>
      <c r="Y66" s="46" t="s">
        <v>43</v>
      </c>
      <c r="Z66" s="28"/>
      <c r="AA66" s="28"/>
      <c r="AB66" s="28"/>
      <c r="AC66" s="29"/>
      <c r="AD66" s="28"/>
      <c r="AE66" s="28"/>
      <c r="AF66" s="46" t="s">
        <v>246</v>
      </c>
      <c r="AG66" s="27" t="s">
        <v>546</v>
      </c>
      <c r="AH66" s="46">
        <v>100</v>
      </c>
      <c r="AI66" s="47">
        <v>44029</v>
      </c>
      <c r="AJ66" s="46" t="s">
        <v>535</v>
      </c>
      <c r="AK66" s="46" t="s">
        <v>543</v>
      </c>
      <c r="AL66" s="28"/>
      <c r="AM66" s="28"/>
      <c r="AN66" s="28"/>
      <c r="AO66" s="29"/>
      <c r="AP66" s="28"/>
      <c r="AQ66" s="28"/>
      <c r="AR66" s="28"/>
      <c r="AS66" s="27"/>
      <c r="AT66" s="28"/>
      <c r="AU66" s="29"/>
      <c r="AV66" s="28"/>
      <c r="AW66" s="28"/>
      <c r="AX66" s="27" t="s">
        <v>545</v>
      </c>
      <c r="AY66" s="33" t="s">
        <v>544</v>
      </c>
      <c r="AZ66" s="33"/>
      <c r="BA66" s="46" t="s">
        <v>582</v>
      </c>
    </row>
    <row r="67" spans="2:53" ht="213" customHeight="1" x14ac:dyDescent="0.35">
      <c r="B67" s="48">
        <v>61</v>
      </c>
      <c r="C67" s="49">
        <v>51</v>
      </c>
      <c r="D67" s="50" t="s">
        <v>138</v>
      </c>
      <c r="E67" s="50" t="s">
        <v>65</v>
      </c>
      <c r="F67" s="52" t="s">
        <v>414</v>
      </c>
      <c r="G67" s="26" t="s">
        <v>415</v>
      </c>
      <c r="H67" s="27" t="s">
        <v>416</v>
      </c>
      <c r="I67" s="27" t="s">
        <v>391</v>
      </c>
      <c r="J67" s="27" t="s">
        <v>392</v>
      </c>
      <c r="K67" s="27" t="s">
        <v>393</v>
      </c>
      <c r="L67" s="28">
        <v>1</v>
      </c>
      <c r="M67" s="41">
        <v>43723</v>
      </c>
      <c r="N67" s="31">
        <v>43951</v>
      </c>
      <c r="O67" s="31"/>
      <c r="P67" s="25" t="s">
        <v>37</v>
      </c>
      <c r="Q67" s="25"/>
      <c r="R67" s="28" t="s">
        <v>394</v>
      </c>
      <c r="S67" s="32">
        <v>32.571428571428569</v>
      </c>
      <c r="T67" s="46" t="s">
        <v>389</v>
      </c>
      <c r="U67" s="27" t="s">
        <v>491</v>
      </c>
      <c r="V67" s="46">
        <v>0</v>
      </c>
      <c r="W67" s="47"/>
      <c r="X67" s="46" t="s">
        <v>266</v>
      </c>
      <c r="Y67" s="46"/>
      <c r="Z67" s="28"/>
      <c r="AA67" s="28"/>
      <c r="AB67" s="28"/>
      <c r="AC67" s="29"/>
      <c r="AD67" s="28"/>
      <c r="AE67" s="28"/>
      <c r="AF67" s="46" t="s">
        <v>246</v>
      </c>
      <c r="AG67" s="27" t="s">
        <v>553</v>
      </c>
      <c r="AH67" s="46">
        <v>100</v>
      </c>
      <c r="AI67" s="47">
        <v>44029</v>
      </c>
      <c r="AJ67" s="46" t="s">
        <v>535</v>
      </c>
      <c r="AK67" s="46" t="s">
        <v>548</v>
      </c>
      <c r="AL67" s="28"/>
      <c r="AM67" s="28"/>
      <c r="AN67" s="28"/>
      <c r="AO67" s="29"/>
      <c r="AP67" s="28"/>
      <c r="AQ67" s="28"/>
      <c r="AR67" s="28"/>
      <c r="AS67" s="27"/>
      <c r="AT67" s="28"/>
      <c r="AU67" s="29"/>
      <c r="AV67" s="28"/>
      <c r="AW67" s="28"/>
      <c r="AX67" s="27" t="s">
        <v>552</v>
      </c>
      <c r="AY67" s="33" t="s">
        <v>547</v>
      </c>
      <c r="AZ67" s="33" t="s">
        <v>395</v>
      </c>
      <c r="BA67" s="46" t="s">
        <v>582</v>
      </c>
    </row>
    <row r="68" spans="2:53" ht="0.5" customHeight="1" x14ac:dyDescent="0.35">
      <c r="B68" s="56">
        <v>62</v>
      </c>
      <c r="C68" s="49">
        <v>52</v>
      </c>
      <c r="D68" s="50" t="s">
        <v>138</v>
      </c>
      <c r="E68" s="50" t="s">
        <v>65</v>
      </c>
      <c r="F68" s="52" t="s">
        <v>414</v>
      </c>
      <c r="G68" s="26" t="s">
        <v>415</v>
      </c>
      <c r="H68" s="27" t="s">
        <v>417</v>
      </c>
      <c r="I68" s="27" t="s">
        <v>410</v>
      </c>
      <c r="J68" s="27" t="s">
        <v>411</v>
      </c>
      <c r="K68" s="27" t="s">
        <v>412</v>
      </c>
      <c r="L68" s="28">
        <v>1</v>
      </c>
      <c r="M68" s="41">
        <v>43723</v>
      </c>
      <c r="N68" s="31">
        <v>44058</v>
      </c>
      <c r="O68" s="31"/>
      <c r="P68" s="25" t="s">
        <v>37</v>
      </c>
      <c r="Q68" s="25"/>
      <c r="R68" s="28" t="s">
        <v>413</v>
      </c>
      <c r="S68" s="32">
        <v>47.857142857142854</v>
      </c>
      <c r="T68" s="46" t="s">
        <v>389</v>
      </c>
      <c r="U68" s="27" t="s">
        <v>488</v>
      </c>
      <c r="V68" s="46">
        <v>100</v>
      </c>
      <c r="W68" s="47">
        <v>43853</v>
      </c>
      <c r="X68" s="46" t="s">
        <v>42</v>
      </c>
      <c r="Y68" s="46" t="s">
        <v>43</v>
      </c>
      <c r="Z68" s="28"/>
      <c r="AA68" s="28"/>
      <c r="AB68" s="28"/>
      <c r="AC68" s="29"/>
      <c r="AD68" s="28"/>
      <c r="AE68" s="28"/>
      <c r="AF68" s="46" t="s">
        <v>246</v>
      </c>
      <c r="AG68" s="27" t="s">
        <v>546</v>
      </c>
      <c r="AH68" s="46">
        <v>100</v>
      </c>
      <c r="AI68" s="47">
        <v>44029</v>
      </c>
      <c r="AJ68" s="46" t="s">
        <v>535</v>
      </c>
      <c r="AK68" s="46" t="s">
        <v>543</v>
      </c>
      <c r="AL68" s="28"/>
      <c r="AM68" s="28"/>
      <c r="AN68" s="28"/>
      <c r="AO68" s="29"/>
      <c r="AP68" s="28"/>
      <c r="AQ68" s="28"/>
      <c r="AR68" s="28"/>
      <c r="AS68" s="27"/>
      <c r="AT68" s="28"/>
      <c r="AU68" s="29"/>
      <c r="AV68" s="28"/>
      <c r="AW68" s="28"/>
      <c r="AX68" s="27" t="s">
        <v>545</v>
      </c>
      <c r="AY68" s="33" t="s">
        <v>544</v>
      </c>
      <c r="AZ68" s="33"/>
      <c r="BA68" s="46" t="s">
        <v>582</v>
      </c>
    </row>
    <row r="69" spans="2:53" ht="302" customHeight="1" x14ac:dyDescent="0.35">
      <c r="B69" s="48">
        <v>63</v>
      </c>
      <c r="C69" s="49">
        <v>53</v>
      </c>
      <c r="D69" s="50" t="s">
        <v>138</v>
      </c>
      <c r="E69" s="50" t="s">
        <v>65</v>
      </c>
      <c r="F69" s="52" t="s">
        <v>418</v>
      </c>
      <c r="G69" s="26" t="s">
        <v>419</v>
      </c>
      <c r="H69" s="27" t="s">
        <v>420</v>
      </c>
      <c r="I69" s="27" t="s">
        <v>385</v>
      </c>
      <c r="J69" s="27" t="s">
        <v>386</v>
      </c>
      <c r="K69" s="27" t="s">
        <v>387</v>
      </c>
      <c r="L69" s="28">
        <v>1</v>
      </c>
      <c r="M69" s="41">
        <v>43723</v>
      </c>
      <c r="N69" s="31">
        <v>43951</v>
      </c>
      <c r="O69" s="31"/>
      <c r="P69" s="25" t="s">
        <v>37</v>
      </c>
      <c r="Q69" s="25"/>
      <c r="R69" s="28" t="s">
        <v>388</v>
      </c>
      <c r="S69" s="32">
        <v>26.142857142857142</v>
      </c>
      <c r="T69" s="46" t="s">
        <v>389</v>
      </c>
      <c r="U69" s="27" t="s">
        <v>487</v>
      </c>
      <c r="V69" s="46">
        <v>35</v>
      </c>
      <c r="W69" s="47">
        <v>43853</v>
      </c>
      <c r="X69" s="46" t="s">
        <v>266</v>
      </c>
      <c r="Y69" s="46"/>
      <c r="Z69" s="28"/>
      <c r="AA69" s="28"/>
      <c r="AB69" s="28"/>
      <c r="AC69" s="29"/>
      <c r="AD69" s="28"/>
      <c r="AE69" s="28"/>
      <c r="AF69" s="46" t="s">
        <v>246</v>
      </c>
      <c r="AG69" s="27" t="s">
        <v>551</v>
      </c>
      <c r="AH69" s="46">
        <v>100</v>
      </c>
      <c r="AI69" s="47">
        <v>44029</v>
      </c>
      <c r="AJ69" s="46" t="s">
        <v>535</v>
      </c>
      <c r="AK69" s="46" t="s">
        <v>543</v>
      </c>
      <c r="AL69" s="28"/>
      <c r="AM69" s="28"/>
      <c r="AN69" s="28"/>
      <c r="AO69" s="29"/>
      <c r="AP69" s="28"/>
      <c r="AQ69" s="28"/>
      <c r="AR69" s="28"/>
      <c r="AS69" s="27"/>
      <c r="AT69" s="28"/>
      <c r="AU69" s="29"/>
      <c r="AV69" s="28"/>
      <c r="AW69" s="28"/>
      <c r="AX69" s="60" t="s">
        <v>550</v>
      </c>
      <c r="AY69" s="33" t="s">
        <v>549</v>
      </c>
      <c r="AZ69" s="33" t="s">
        <v>390</v>
      </c>
      <c r="BA69" s="46" t="s">
        <v>649</v>
      </c>
    </row>
    <row r="70" spans="2:53" ht="170.25" customHeight="1" x14ac:dyDescent="0.35">
      <c r="B70" s="68">
        <v>64</v>
      </c>
      <c r="C70" s="69">
        <v>54</v>
      </c>
      <c r="D70" s="50" t="s">
        <v>138</v>
      </c>
      <c r="E70" s="50" t="s">
        <v>65</v>
      </c>
      <c r="F70" s="52" t="s">
        <v>418</v>
      </c>
      <c r="G70" s="26" t="s">
        <v>419</v>
      </c>
      <c r="H70" s="27" t="s">
        <v>420</v>
      </c>
      <c r="I70" s="27" t="s">
        <v>421</v>
      </c>
      <c r="J70" s="27" t="s">
        <v>422</v>
      </c>
      <c r="K70" s="27" t="s">
        <v>423</v>
      </c>
      <c r="L70" s="28">
        <v>1</v>
      </c>
      <c r="M70" s="41">
        <v>43723</v>
      </c>
      <c r="N70" s="31">
        <v>44012</v>
      </c>
      <c r="O70" s="31"/>
      <c r="P70" s="25" t="s">
        <v>37</v>
      </c>
      <c r="Q70" s="25"/>
      <c r="R70" s="28" t="s">
        <v>424</v>
      </c>
      <c r="S70" s="70">
        <v>13</v>
      </c>
      <c r="T70" s="46" t="s">
        <v>389</v>
      </c>
      <c r="U70" s="26" t="s">
        <v>492</v>
      </c>
      <c r="V70" s="52">
        <v>0</v>
      </c>
      <c r="W70" s="59">
        <v>43853</v>
      </c>
      <c r="X70" s="52" t="s">
        <v>266</v>
      </c>
      <c r="Y70" s="52"/>
      <c r="Z70" s="28"/>
      <c r="AA70" s="28"/>
      <c r="AB70" s="28"/>
      <c r="AC70" s="29"/>
      <c r="AD70" s="28"/>
      <c r="AE70" s="28"/>
      <c r="AF70" s="46" t="s">
        <v>246</v>
      </c>
      <c r="AG70" s="27" t="s">
        <v>601</v>
      </c>
      <c r="AH70" s="46">
        <v>100</v>
      </c>
      <c r="AI70" s="47">
        <v>44028</v>
      </c>
      <c r="AJ70" s="46" t="s">
        <v>535</v>
      </c>
      <c r="AK70" s="46" t="s">
        <v>548</v>
      </c>
      <c r="AL70" s="28"/>
      <c r="AM70" s="28"/>
      <c r="AN70" s="28"/>
      <c r="AO70" s="29"/>
      <c r="AP70" s="28"/>
      <c r="AQ70" s="28"/>
      <c r="AR70" s="28"/>
      <c r="AS70" s="26"/>
      <c r="AT70" s="25"/>
      <c r="AU70" s="41"/>
      <c r="AV70" s="25"/>
      <c r="AW70" s="25"/>
      <c r="AX70" s="26" t="s">
        <v>601</v>
      </c>
      <c r="AY70" s="71" t="s">
        <v>602</v>
      </c>
      <c r="AZ70" s="71" t="s">
        <v>493</v>
      </c>
      <c r="BA70" s="46" t="s">
        <v>649</v>
      </c>
    </row>
    <row r="71" spans="2:53" ht="255.5" customHeight="1" x14ac:dyDescent="0.35">
      <c r="B71" s="48">
        <v>65</v>
      </c>
      <c r="C71" s="49">
        <v>55</v>
      </c>
      <c r="D71" s="50" t="s">
        <v>138</v>
      </c>
      <c r="E71" s="50" t="s">
        <v>65</v>
      </c>
      <c r="F71" s="52" t="s">
        <v>418</v>
      </c>
      <c r="G71" s="26" t="s">
        <v>419</v>
      </c>
      <c r="H71" s="27" t="s">
        <v>420</v>
      </c>
      <c r="I71" s="27" t="s">
        <v>425</v>
      </c>
      <c r="J71" s="27" t="s">
        <v>426</v>
      </c>
      <c r="K71" s="27" t="s">
        <v>423</v>
      </c>
      <c r="L71" s="28">
        <v>1</v>
      </c>
      <c r="M71" s="41">
        <v>43723</v>
      </c>
      <c r="N71" s="31">
        <v>44058</v>
      </c>
      <c r="O71" s="31"/>
      <c r="P71" s="25" t="s">
        <v>37</v>
      </c>
      <c r="Q71" s="25" t="s">
        <v>38</v>
      </c>
      <c r="R71" s="28" t="s">
        <v>39</v>
      </c>
      <c r="S71" s="32">
        <v>15.285714285714286</v>
      </c>
      <c r="T71" s="46" t="s">
        <v>40</v>
      </c>
      <c r="U71" s="27" t="s">
        <v>427</v>
      </c>
      <c r="V71" s="46">
        <v>30</v>
      </c>
      <c r="W71" s="59">
        <v>43852</v>
      </c>
      <c r="X71" s="46" t="s">
        <v>266</v>
      </c>
      <c r="Y71" s="46"/>
      <c r="Z71" s="28"/>
      <c r="AA71" s="28"/>
      <c r="AB71" s="28"/>
      <c r="AC71" s="29"/>
      <c r="AD71" s="28"/>
      <c r="AE71" s="28"/>
      <c r="AF71" s="46" t="s">
        <v>40</v>
      </c>
      <c r="AG71" s="27" t="s">
        <v>603</v>
      </c>
      <c r="AH71" s="46">
        <v>30</v>
      </c>
      <c r="AI71" s="47">
        <v>44019</v>
      </c>
      <c r="AJ71" s="46" t="s">
        <v>266</v>
      </c>
      <c r="AK71" s="46"/>
      <c r="AL71" s="46" t="s">
        <v>619</v>
      </c>
      <c r="AM71" s="27" t="s">
        <v>622</v>
      </c>
      <c r="AN71" s="81">
        <v>1</v>
      </c>
      <c r="AO71" s="47">
        <v>44113</v>
      </c>
      <c r="AP71" s="28" t="s">
        <v>535</v>
      </c>
      <c r="AQ71" s="46" t="s">
        <v>548</v>
      </c>
      <c r="AR71" s="28"/>
      <c r="AS71" s="27"/>
      <c r="AT71" s="28"/>
      <c r="AU71" s="41"/>
      <c r="AV71" s="28"/>
      <c r="AW71" s="28"/>
      <c r="AX71" s="27" t="s">
        <v>623</v>
      </c>
      <c r="AY71" s="33" t="s">
        <v>624</v>
      </c>
      <c r="AZ71" s="33" t="s">
        <v>428</v>
      </c>
      <c r="BA71" s="46" t="s">
        <v>649</v>
      </c>
    </row>
    <row r="72" spans="2:53" ht="284" customHeight="1" x14ac:dyDescent="0.35">
      <c r="B72" s="56">
        <v>66</v>
      </c>
      <c r="C72" s="49">
        <v>56</v>
      </c>
      <c r="D72" s="50" t="s">
        <v>138</v>
      </c>
      <c r="E72" s="50" t="s">
        <v>65</v>
      </c>
      <c r="F72" s="52" t="s">
        <v>418</v>
      </c>
      <c r="G72" s="26" t="s">
        <v>419</v>
      </c>
      <c r="H72" s="27" t="s">
        <v>420</v>
      </c>
      <c r="I72" s="27" t="s">
        <v>429</v>
      </c>
      <c r="J72" s="27" t="s">
        <v>430</v>
      </c>
      <c r="K72" s="46" t="s">
        <v>431</v>
      </c>
      <c r="L72" s="46">
        <v>2</v>
      </c>
      <c r="M72" s="59">
        <v>43723</v>
      </c>
      <c r="N72" s="57">
        <v>44058</v>
      </c>
      <c r="O72" s="57"/>
      <c r="P72" s="52" t="s">
        <v>37</v>
      </c>
      <c r="Q72" s="52" t="s">
        <v>38</v>
      </c>
      <c r="R72" s="46" t="s">
        <v>39</v>
      </c>
      <c r="S72" s="32">
        <v>47.857142857142854</v>
      </c>
      <c r="T72" s="46" t="s">
        <v>40</v>
      </c>
      <c r="U72" s="46" t="s">
        <v>432</v>
      </c>
      <c r="V72" s="46">
        <v>0</v>
      </c>
      <c r="W72" s="47">
        <v>43852</v>
      </c>
      <c r="X72" s="46" t="s">
        <v>266</v>
      </c>
      <c r="Y72" s="46"/>
      <c r="Z72" s="28"/>
      <c r="AA72" s="28"/>
      <c r="AB72" s="28"/>
      <c r="AC72" s="29"/>
      <c r="AD72" s="28"/>
      <c r="AE72" s="28"/>
      <c r="AF72" s="46" t="s">
        <v>40</v>
      </c>
      <c r="AG72" s="27" t="s">
        <v>604</v>
      </c>
      <c r="AH72" s="46">
        <v>0</v>
      </c>
      <c r="AI72" s="47">
        <v>44019</v>
      </c>
      <c r="AJ72" s="46" t="s">
        <v>266</v>
      </c>
      <c r="AK72" s="46"/>
      <c r="AL72" s="46" t="s">
        <v>619</v>
      </c>
      <c r="AM72" s="26" t="s">
        <v>626</v>
      </c>
      <c r="AN72" s="81">
        <v>1</v>
      </c>
      <c r="AO72" s="47">
        <v>44113</v>
      </c>
      <c r="AP72" s="46" t="s">
        <v>535</v>
      </c>
      <c r="AQ72" s="46" t="s">
        <v>548</v>
      </c>
      <c r="AR72" s="28"/>
      <c r="AS72" s="27"/>
      <c r="AT72" s="28"/>
      <c r="AU72" s="29"/>
      <c r="AV72" s="28"/>
      <c r="AW72" s="28"/>
      <c r="AX72" s="27" t="s">
        <v>627</v>
      </c>
      <c r="AY72" s="33" t="s">
        <v>625</v>
      </c>
      <c r="AZ72" s="33" t="s">
        <v>433</v>
      </c>
      <c r="BA72" s="46" t="s">
        <v>649</v>
      </c>
    </row>
    <row r="73" spans="2:53" ht="266.5" customHeight="1" x14ac:dyDescent="0.35">
      <c r="B73" s="48">
        <v>67</v>
      </c>
      <c r="C73" s="49">
        <v>57</v>
      </c>
      <c r="D73" s="50" t="s">
        <v>138</v>
      </c>
      <c r="E73" s="50" t="s">
        <v>65</v>
      </c>
      <c r="F73" s="52" t="s">
        <v>434</v>
      </c>
      <c r="G73" s="26" t="s">
        <v>435</v>
      </c>
      <c r="H73" s="27" t="s">
        <v>436</v>
      </c>
      <c r="I73" s="27" t="s">
        <v>385</v>
      </c>
      <c r="J73" s="27" t="s">
        <v>386</v>
      </c>
      <c r="K73" s="27" t="s">
        <v>387</v>
      </c>
      <c r="L73" s="28">
        <v>1</v>
      </c>
      <c r="M73" s="41">
        <v>43723</v>
      </c>
      <c r="N73" s="31">
        <v>43951</v>
      </c>
      <c r="O73" s="31"/>
      <c r="P73" s="25" t="s">
        <v>37</v>
      </c>
      <c r="Q73" s="25"/>
      <c r="R73" s="28" t="s">
        <v>388</v>
      </c>
      <c r="S73" s="32">
        <v>32.571428571428569</v>
      </c>
      <c r="T73" s="46" t="s">
        <v>389</v>
      </c>
      <c r="U73" s="27" t="s">
        <v>487</v>
      </c>
      <c r="V73" s="46">
        <v>35</v>
      </c>
      <c r="W73" s="47">
        <v>43853</v>
      </c>
      <c r="X73" s="46" t="s">
        <v>266</v>
      </c>
      <c r="Y73" s="46"/>
      <c r="Z73" s="28"/>
      <c r="AA73" s="28"/>
      <c r="AB73" s="28"/>
      <c r="AC73" s="29"/>
      <c r="AD73" s="28"/>
      <c r="AE73" s="28"/>
      <c r="AF73" s="46" t="s">
        <v>246</v>
      </c>
      <c r="AG73" s="27" t="s">
        <v>551</v>
      </c>
      <c r="AH73" s="46">
        <v>100</v>
      </c>
      <c r="AI73" s="47">
        <v>44029</v>
      </c>
      <c r="AJ73" s="46" t="s">
        <v>535</v>
      </c>
      <c r="AK73" s="46" t="s">
        <v>543</v>
      </c>
      <c r="AL73" s="28"/>
      <c r="AM73" s="28"/>
      <c r="AN73" s="28"/>
      <c r="AO73" s="29"/>
      <c r="AP73" s="28"/>
      <c r="AQ73" s="28"/>
      <c r="AR73" s="28"/>
      <c r="AS73" s="27"/>
      <c r="AT73" s="28"/>
      <c r="AU73" s="29"/>
      <c r="AV73" s="28"/>
      <c r="AW73" s="28"/>
      <c r="AX73" s="60" t="s">
        <v>550</v>
      </c>
      <c r="AY73" s="33" t="s">
        <v>549</v>
      </c>
      <c r="AZ73" s="33" t="s">
        <v>390</v>
      </c>
      <c r="BA73" s="46" t="s">
        <v>649</v>
      </c>
    </row>
    <row r="74" spans="2:53" ht="233.5" customHeight="1" x14ac:dyDescent="0.35">
      <c r="B74" s="56">
        <v>68</v>
      </c>
      <c r="C74" s="49">
        <v>58</v>
      </c>
      <c r="D74" s="50" t="s">
        <v>138</v>
      </c>
      <c r="E74" s="50" t="s">
        <v>65</v>
      </c>
      <c r="F74" s="52" t="s">
        <v>434</v>
      </c>
      <c r="G74" s="26" t="s">
        <v>435</v>
      </c>
      <c r="H74" s="27" t="s">
        <v>436</v>
      </c>
      <c r="I74" s="27" t="s">
        <v>396</v>
      </c>
      <c r="J74" s="27" t="s">
        <v>397</v>
      </c>
      <c r="K74" s="27" t="s">
        <v>398</v>
      </c>
      <c r="L74" s="28">
        <v>1</v>
      </c>
      <c r="M74" s="41">
        <v>43955</v>
      </c>
      <c r="N74" s="31">
        <v>44104</v>
      </c>
      <c r="O74" s="31"/>
      <c r="P74" s="25" t="s">
        <v>37</v>
      </c>
      <c r="Q74" s="25"/>
      <c r="R74" s="28" t="s">
        <v>388</v>
      </c>
      <c r="S74" s="32">
        <v>23.714285714285715</v>
      </c>
      <c r="T74" s="46" t="s">
        <v>389</v>
      </c>
      <c r="U74" s="27" t="s">
        <v>403</v>
      </c>
      <c r="V74" s="46">
        <v>0</v>
      </c>
      <c r="W74" s="47">
        <v>43479</v>
      </c>
      <c r="X74" s="46" t="s">
        <v>266</v>
      </c>
      <c r="Y74" s="46"/>
      <c r="Z74" s="28"/>
      <c r="AA74" s="28"/>
      <c r="AB74" s="28"/>
      <c r="AC74" s="29"/>
      <c r="AD74" s="28"/>
      <c r="AE74" s="28"/>
      <c r="AF74" s="46" t="s">
        <v>246</v>
      </c>
      <c r="AG74" s="27" t="s">
        <v>555</v>
      </c>
      <c r="AH74" s="46">
        <v>50</v>
      </c>
      <c r="AI74" s="47">
        <v>44029</v>
      </c>
      <c r="AJ74" s="46" t="s">
        <v>266</v>
      </c>
      <c r="AK74" s="46"/>
      <c r="AL74" s="46" t="s">
        <v>246</v>
      </c>
      <c r="AM74" s="27" t="s">
        <v>612</v>
      </c>
      <c r="AN74" s="81">
        <v>1</v>
      </c>
      <c r="AO74" s="47">
        <v>44104</v>
      </c>
      <c r="AP74" s="46" t="s">
        <v>535</v>
      </c>
      <c r="AQ74" s="46" t="s">
        <v>543</v>
      </c>
      <c r="AR74" s="28"/>
      <c r="AS74" s="27"/>
      <c r="AT74" s="28"/>
      <c r="AU74" s="29"/>
      <c r="AV74" s="28"/>
      <c r="AW74" s="28"/>
      <c r="AX74" s="27" t="s">
        <v>614</v>
      </c>
      <c r="AY74" s="33" t="s">
        <v>613</v>
      </c>
      <c r="AZ74" s="33" t="s">
        <v>499</v>
      </c>
      <c r="BA74" s="46" t="s">
        <v>649</v>
      </c>
    </row>
    <row r="75" spans="2:53" ht="201.5" customHeight="1" x14ac:dyDescent="0.35">
      <c r="B75" s="48">
        <v>69</v>
      </c>
      <c r="C75" s="49">
        <v>59</v>
      </c>
      <c r="D75" s="50" t="s">
        <v>138</v>
      </c>
      <c r="E75" s="50" t="s">
        <v>65</v>
      </c>
      <c r="F75" s="52" t="s">
        <v>434</v>
      </c>
      <c r="G75" s="26" t="s">
        <v>435</v>
      </c>
      <c r="H75" s="27" t="s">
        <v>436</v>
      </c>
      <c r="I75" s="27" t="s">
        <v>400</v>
      </c>
      <c r="J75" s="46" t="s">
        <v>401</v>
      </c>
      <c r="K75" s="46" t="s">
        <v>402</v>
      </c>
      <c r="L75" s="46">
        <v>1</v>
      </c>
      <c r="M75" s="59">
        <v>43955</v>
      </c>
      <c r="N75" s="57">
        <v>44104</v>
      </c>
      <c r="O75" s="57"/>
      <c r="P75" s="52" t="s">
        <v>37</v>
      </c>
      <c r="Q75" s="52"/>
      <c r="R75" s="46" t="s">
        <v>388</v>
      </c>
      <c r="S75" s="32">
        <v>12.428571428571429</v>
      </c>
      <c r="T75" s="46" t="s">
        <v>389</v>
      </c>
      <c r="U75" s="27" t="s">
        <v>403</v>
      </c>
      <c r="V75" s="46">
        <v>0</v>
      </c>
      <c r="W75" s="47">
        <v>43479</v>
      </c>
      <c r="X75" s="46" t="s">
        <v>266</v>
      </c>
      <c r="Y75" s="46"/>
      <c r="Z75" s="28"/>
      <c r="AA75" s="28"/>
      <c r="AB75" s="28"/>
      <c r="AC75" s="29"/>
      <c r="AD75" s="28"/>
      <c r="AE75" s="28"/>
      <c r="AF75" s="46" t="s">
        <v>246</v>
      </c>
      <c r="AG75" s="27" t="s">
        <v>554</v>
      </c>
      <c r="AH75" s="46">
        <v>50</v>
      </c>
      <c r="AI75" s="47">
        <v>44029</v>
      </c>
      <c r="AJ75" s="46" t="s">
        <v>266</v>
      </c>
      <c r="AK75" s="46"/>
      <c r="AL75" s="28" t="s">
        <v>246</v>
      </c>
      <c r="AM75" s="27" t="s">
        <v>615</v>
      </c>
      <c r="AN75" s="81">
        <v>1</v>
      </c>
      <c r="AO75" s="47">
        <v>44104</v>
      </c>
      <c r="AP75" s="28" t="s">
        <v>535</v>
      </c>
      <c r="AQ75" s="28" t="s">
        <v>543</v>
      </c>
      <c r="AR75" s="28"/>
      <c r="AS75" s="27"/>
      <c r="AT75" s="28"/>
      <c r="AU75" s="29"/>
      <c r="AV75" s="28"/>
      <c r="AW75" s="28"/>
      <c r="AX75" s="27" t="s">
        <v>617</v>
      </c>
      <c r="AY75" s="33" t="s">
        <v>616</v>
      </c>
      <c r="AZ75" s="33" t="s">
        <v>399</v>
      </c>
      <c r="BA75" s="46" t="s">
        <v>649</v>
      </c>
    </row>
    <row r="76" spans="2:53" ht="314.5" customHeight="1" x14ac:dyDescent="0.35">
      <c r="B76" s="56">
        <v>70</v>
      </c>
      <c r="C76" s="49">
        <v>60</v>
      </c>
      <c r="D76" s="50" t="s">
        <v>138</v>
      </c>
      <c r="E76" s="50" t="s">
        <v>65</v>
      </c>
      <c r="F76" s="52" t="s">
        <v>437</v>
      </c>
      <c r="G76" s="26" t="s">
        <v>438</v>
      </c>
      <c r="H76" s="27" t="s">
        <v>439</v>
      </c>
      <c r="I76" s="27" t="s">
        <v>385</v>
      </c>
      <c r="J76" s="27" t="s">
        <v>386</v>
      </c>
      <c r="K76" s="27" t="s">
        <v>387</v>
      </c>
      <c r="L76" s="46">
        <v>1</v>
      </c>
      <c r="M76" s="59">
        <v>43723</v>
      </c>
      <c r="N76" s="57">
        <v>43951</v>
      </c>
      <c r="O76" s="57"/>
      <c r="P76" s="52" t="s">
        <v>37</v>
      </c>
      <c r="Q76" s="52"/>
      <c r="R76" s="46" t="s">
        <v>388</v>
      </c>
      <c r="S76" s="32">
        <v>32.571428571428569</v>
      </c>
      <c r="T76" s="46" t="s">
        <v>389</v>
      </c>
      <c r="U76" s="27" t="s">
        <v>487</v>
      </c>
      <c r="V76" s="46">
        <v>35</v>
      </c>
      <c r="W76" s="47">
        <v>43853</v>
      </c>
      <c r="X76" s="46" t="s">
        <v>266</v>
      </c>
      <c r="Y76" s="46"/>
      <c r="Z76" s="28"/>
      <c r="AA76" s="28"/>
      <c r="AB76" s="28"/>
      <c r="AC76" s="29"/>
      <c r="AD76" s="28"/>
      <c r="AE76" s="28"/>
      <c r="AF76" s="46" t="s">
        <v>246</v>
      </c>
      <c r="AG76" s="27" t="s">
        <v>551</v>
      </c>
      <c r="AH76" s="46">
        <v>100</v>
      </c>
      <c r="AI76" s="47">
        <v>44029</v>
      </c>
      <c r="AJ76" s="46" t="s">
        <v>535</v>
      </c>
      <c r="AK76" s="46" t="s">
        <v>543</v>
      </c>
      <c r="AL76" s="28"/>
      <c r="AM76" s="28"/>
      <c r="AN76" s="28"/>
      <c r="AO76" s="29"/>
      <c r="AP76" s="28"/>
      <c r="AQ76" s="28"/>
      <c r="AR76" s="28"/>
      <c r="AS76" s="27"/>
      <c r="AT76" s="28"/>
      <c r="AU76" s="29"/>
      <c r="AV76" s="28"/>
      <c r="AW76" s="28"/>
      <c r="AX76" s="27" t="s">
        <v>550</v>
      </c>
      <c r="AY76" s="33" t="s">
        <v>549</v>
      </c>
      <c r="AZ76" s="33" t="s">
        <v>390</v>
      </c>
      <c r="BA76" s="46" t="s">
        <v>582</v>
      </c>
    </row>
    <row r="77" spans="2:53" ht="214" customHeight="1" x14ac:dyDescent="0.35">
      <c r="B77" s="48">
        <v>71</v>
      </c>
      <c r="C77" s="49">
        <v>61</v>
      </c>
      <c r="D77" s="50" t="s">
        <v>138</v>
      </c>
      <c r="E77" s="50" t="s">
        <v>65</v>
      </c>
      <c r="F77" s="52" t="s">
        <v>437</v>
      </c>
      <c r="G77" s="26" t="s">
        <v>438</v>
      </c>
      <c r="H77" s="27" t="s">
        <v>439</v>
      </c>
      <c r="I77" s="27" t="s">
        <v>391</v>
      </c>
      <c r="J77" s="27" t="s">
        <v>392</v>
      </c>
      <c r="K77" s="27" t="s">
        <v>393</v>
      </c>
      <c r="L77" s="28">
        <v>1</v>
      </c>
      <c r="M77" s="41">
        <v>43723</v>
      </c>
      <c r="N77" s="31">
        <v>43951</v>
      </c>
      <c r="O77" s="31"/>
      <c r="P77" s="25" t="s">
        <v>37</v>
      </c>
      <c r="Q77" s="25"/>
      <c r="R77" s="27" t="s">
        <v>394</v>
      </c>
      <c r="S77" s="32">
        <v>32.571428571428569</v>
      </c>
      <c r="T77" s="46" t="s">
        <v>389</v>
      </c>
      <c r="U77" s="27" t="s">
        <v>491</v>
      </c>
      <c r="V77" s="46">
        <v>0</v>
      </c>
      <c r="W77" s="47">
        <v>43853</v>
      </c>
      <c r="X77" s="46" t="s">
        <v>266</v>
      </c>
      <c r="Y77" s="46"/>
      <c r="Z77" s="28"/>
      <c r="AA77" s="28"/>
      <c r="AB77" s="28"/>
      <c r="AC77" s="29"/>
      <c r="AD77" s="28"/>
      <c r="AE77" s="28"/>
      <c r="AF77" s="46" t="s">
        <v>246</v>
      </c>
      <c r="AG77" s="27" t="s">
        <v>553</v>
      </c>
      <c r="AH77" s="46">
        <v>100</v>
      </c>
      <c r="AI77" s="47">
        <v>44029</v>
      </c>
      <c r="AJ77" s="46" t="s">
        <v>535</v>
      </c>
      <c r="AK77" s="46" t="s">
        <v>548</v>
      </c>
      <c r="AL77" s="28"/>
      <c r="AM77" s="28"/>
      <c r="AN77" s="28"/>
      <c r="AO77" s="29"/>
      <c r="AP77" s="28"/>
      <c r="AQ77" s="28"/>
      <c r="AR77" s="28"/>
      <c r="AS77" s="27"/>
      <c r="AT77" s="28"/>
      <c r="AU77" s="29"/>
      <c r="AV77" s="28"/>
      <c r="AW77" s="28"/>
      <c r="AX77" s="27" t="s">
        <v>552</v>
      </c>
      <c r="AY77" s="33" t="s">
        <v>547</v>
      </c>
      <c r="AZ77" s="33" t="s">
        <v>395</v>
      </c>
      <c r="BA77" s="46" t="s">
        <v>582</v>
      </c>
    </row>
    <row r="78" spans="2:53" ht="268.5" customHeight="1" x14ac:dyDescent="0.35">
      <c r="B78" s="56">
        <v>72</v>
      </c>
      <c r="C78" s="49">
        <v>62</v>
      </c>
      <c r="D78" s="50" t="s">
        <v>138</v>
      </c>
      <c r="E78" s="50" t="s">
        <v>65</v>
      </c>
      <c r="F78" s="52" t="s">
        <v>437</v>
      </c>
      <c r="G78" s="26" t="s">
        <v>438</v>
      </c>
      <c r="H78" s="27" t="s">
        <v>439</v>
      </c>
      <c r="I78" s="27" t="s">
        <v>410</v>
      </c>
      <c r="J78" s="27" t="s">
        <v>411</v>
      </c>
      <c r="K78" s="27" t="s">
        <v>412</v>
      </c>
      <c r="L78" s="46">
        <v>1</v>
      </c>
      <c r="M78" s="59">
        <v>43723</v>
      </c>
      <c r="N78" s="57">
        <v>44058</v>
      </c>
      <c r="O78" s="57"/>
      <c r="P78" s="52" t="s">
        <v>37</v>
      </c>
      <c r="Q78" s="52"/>
      <c r="R78" s="46" t="s">
        <v>413</v>
      </c>
      <c r="S78" s="32">
        <v>47.857142857142854</v>
      </c>
      <c r="T78" s="46" t="s">
        <v>389</v>
      </c>
      <c r="U78" s="27" t="s">
        <v>488</v>
      </c>
      <c r="V78" s="46">
        <v>100</v>
      </c>
      <c r="W78" s="47">
        <v>43853</v>
      </c>
      <c r="X78" s="46" t="s">
        <v>42</v>
      </c>
      <c r="Y78" s="46" t="s">
        <v>43</v>
      </c>
      <c r="Z78" s="28"/>
      <c r="AA78" s="28"/>
      <c r="AB78" s="28"/>
      <c r="AC78" s="29"/>
      <c r="AD78" s="28"/>
      <c r="AE78" s="28"/>
      <c r="AF78" s="46" t="s">
        <v>246</v>
      </c>
      <c r="AG78" s="27" t="s">
        <v>546</v>
      </c>
      <c r="AH78" s="46">
        <v>100</v>
      </c>
      <c r="AI78" s="47">
        <v>44029</v>
      </c>
      <c r="AJ78" s="46" t="s">
        <v>535</v>
      </c>
      <c r="AK78" s="46" t="s">
        <v>543</v>
      </c>
      <c r="AL78" s="28"/>
      <c r="AM78" s="28"/>
      <c r="AN78" s="28"/>
      <c r="AO78" s="29"/>
      <c r="AP78" s="28"/>
      <c r="AQ78" s="28"/>
      <c r="AR78" s="28"/>
      <c r="AS78" s="27"/>
      <c r="AT78" s="28"/>
      <c r="AU78" s="29"/>
      <c r="AV78" s="28"/>
      <c r="AW78" s="28"/>
      <c r="AX78" s="27" t="s">
        <v>545</v>
      </c>
      <c r="AY78" s="33" t="s">
        <v>544</v>
      </c>
      <c r="AZ78" s="33"/>
      <c r="BA78" s="46" t="s">
        <v>582</v>
      </c>
    </row>
    <row r="79" spans="2:53" ht="280.5" customHeight="1" x14ac:dyDescent="0.35">
      <c r="B79" s="72">
        <v>73</v>
      </c>
      <c r="C79" s="69">
        <v>63</v>
      </c>
      <c r="D79" s="50" t="s">
        <v>138</v>
      </c>
      <c r="E79" s="50" t="s">
        <v>65</v>
      </c>
      <c r="F79" s="52" t="s">
        <v>437</v>
      </c>
      <c r="G79" s="26" t="s">
        <v>438</v>
      </c>
      <c r="H79" s="26" t="s">
        <v>439</v>
      </c>
      <c r="I79" s="26" t="s">
        <v>440</v>
      </c>
      <c r="J79" s="26" t="s">
        <v>441</v>
      </c>
      <c r="K79" s="26" t="s">
        <v>442</v>
      </c>
      <c r="L79" s="52">
        <v>1</v>
      </c>
      <c r="M79" s="59">
        <v>43723</v>
      </c>
      <c r="N79" s="57">
        <v>44012</v>
      </c>
      <c r="O79" s="57"/>
      <c r="P79" s="52" t="s">
        <v>37</v>
      </c>
      <c r="Q79" s="52"/>
      <c r="R79" s="52" t="s">
        <v>443</v>
      </c>
      <c r="S79" s="73">
        <v>41.285714285714285</v>
      </c>
      <c r="T79" s="52" t="s">
        <v>389</v>
      </c>
      <c r="U79" s="26" t="s">
        <v>490</v>
      </c>
      <c r="V79" s="52">
        <v>0</v>
      </c>
      <c r="W79" s="59">
        <v>43853</v>
      </c>
      <c r="X79" s="52" t="s">
        <v>266</v>
      </c>
      <c r="Y79" s="52"/>
      <c r="Z79" s="25"/>
      <c r="AA79" s="25"/>
      <c r="AB79" s="25"/>
      <c r="AC79" s="41"/>
      <c r="AD79" s="25"/>
      <c r="AE79" s="25"/>
      <c r="AF79" s="52" t="s">
        <v>246</v>
      </c>
      <c r="AG79" s="26" t="s">
        <v>605</v>
      </c>
      <c r="AH79" s="52">
        <v>100</v>
      </c>
      <c r="AI79" s="59">
        <v>44029</v>
      </c>
      <c r="AJ79" s="52" t="s">
        <v>535</v>
      </c>
      <c r="AK79" s="52" t="s">
        <v>543</v>
      </c>
      <c r="AL79" s="25"/>
      <c r="AM79" s="25"/>
      <c r="AN79" s="25"/>
      <c r="AO79" s="41"/>
      <c r="AP79" s="25"/>
      <c r="AQ79" s="25"/>
      <c r="AR79" s="25"/>
      <c r="AS79" s="26"/>
      <c r="AT79" s="25"/>
      <c r="AU79" s="41"/>
      <c r="AV79" s="25"/>
      <c r="AW79" s="25"/>
      <c r="AX79" s="26" t="s">
        <v>605</v>
      </c>
      <c r="AY79" s="71" t="s">
        <v>606</v>
      </c>
      <c r="AZ79" s="71"/>
      <c r="BA79" s="46" t="s">
        <v>582</v>
      </c>
    </row>
    <row r="80" spans="2:53" ht="155" customHeight="1" x14ac:dyDescent="0.35">
      <c r="B80" s="68">
        <v>74</v>
      </c>
      <c r="C80" s="69">
        <v>64</v>
      </c>
      <c r="D80" s="50" t="s">
        <v>138</v>
      </c>
      <c r="E80" s="50" t="s">
        <v>65</v>
      </c>
      <c r="F80" s="52" t="s">
        <v>444</v>
      </c>
      <c r="G80" s="26" t="s">
        <v>445</v>
      </c>
      <c r="H80" s="27" t="s">
        <v>446</v>
      </c>
      <c r="I80" s="27" t="s">
        <v>447</v>
      </c>
      <c r="J80" s="27" t="s">
        <v>448</v>
      </c>
      <c r="K80" s="27" t="s">
        <v>449</v>
      </c>
      <c r="L80" s="46">
        <v>1</v>
      </c>
      <c r="M80" s="59">
        <v>43723</v>
      </c>
      <c r="N80" s="57">
        <v>43951</v>
      </c>
      <c r="O80" s="57"/>
      <c r="P80" s="52" t="s">
        <v>37</v>
      </c>
      <c r="Q80" s="52"/>
      <c r="R80" s="46" t="s">
        <v>450</v>
      </c>
      <c r="S80" s="70">
        <v>30.428571428571427</v>
      </c>
      <c r="T80" s="46" t="s">
        <v>451</v>
      </c>
      <c r="U80" s="27" t="s">
        <v>452</v>
      </c>
      <c r="V80" s="46">
        <v>30</v>
      </c>
      <c r="W80" s="47">
        <v>43853</v>
      </c>
      <c r="X80" s="46" t="s">
        <v>266</v>
      </c>
      <c r="Y80" s="46"/>
      <c r="Z80" s="28"/>
      <c r="AA80" s="28"/>
      <c r="AB80" s="28"/>
      <c r="AC80" s="29"/>
      <c r="AD80" s="28"/>
      <c r="AE80" s="28"/>
      <c r="AF80" s="46" t="s">
        <v>246</v>
      </c>
      <c r="AG80" s="27" t="s">
        <v>598</v>
      </c>
      <c r="AH80" s="46">
        <v>100</v>
      </c>
      <c r="AI80" s="47">
        <v>44034</v>
      </c>
      <c r="AJ80" s="46" t="s">
        <v>535</v>
      </c>
      <c r="AK80" s="46" t="s">
        <v>543</v>
      </c>
      <c r="AL80" s="28"/>
      <c r="AM80" s="28"/>
      <c r="AN80" s="28"/>
      <c r="AO80" s="29"/>
      <c r="AP80" s="28"/>
      <c r="AQ80" s="28"/>
      <c r="AR80" s="28"/>
      <c r="AS80" s="27"/>
      <c r="AT80" s="28"/>
      <c r="AU80" s="29"/>
      <c r="AV80" s="28"/>
      <c r="AW80" s="28"/>
      <c r="AX80" s="27" t="s">
        <v>594</v>
      </c>
      <c r="AY80" s="33" t="s">
        <v>595</v>
      </c>
      <c r="AZ80" s="33" t="s">
        <v>453</v>
      </c>
      <c r="BA80" s="46" t="s">
        <v>582</v>
      </c>
    </row>
    <row r="81" spans="2:53" ht="193" customHeight="1" x14ac:dyDescent="0.35">
      <c r="B81" s="48">
        <v>75</v>
      </c>
      <c r="C81" s="49">
        <v>65</v>
      </c>
      <c r="D81" s="50" t="s">
        <v>138</v>
      </c>
      <c r="E81" s="50" t="s">
        <v>65</v>
      </c>
      <c r="F81" s="52" t="s">
        <v>444</v>
      </c>
      <c r="G81" s="26" t="s">
        <v>445</v>
      </c>
      <c r="H81" s="27" t="s">
        <v>454</v>
      </c>
      <c r="I81" s="27" t="s">
        <v>455</v>
      </c>
      <c r="J81" s="27" t="s">
        <v>456</v>
      </c>
      <c r="K81" s="27" t="s">
        <v>457</v>
      </c>
      <c r="L81" s="46">
        <v>1</v>
      </c>
      <c r="M81" s="59">
        <v>43723</v>
      </c>
      <c r="N81" s="57">
        <v>43951</v>
      </c>
      <c r="O81" s="57"/>
      <c r="P81" s="52" t="s">
        <v>37</v>
      </c>
      <c r="Q81" s="52"/>
      <c r="R81" s="46" t="s">
        <v>458</v>
      </c>
      <c r="S81" s="32">
        <v>30.428571428571427</v>
      </c>
      <c r="T81" s="46" t="s">
        <v>451</v>
      </c>
      <c r="U81" s="27" t="s">
        <v>539</v>
      </c>
      <c r="V81" s="46">
        <v>98</v>
      </c>
      <c r="W81" s="47">
        <v>43853</v>
      </c>
      <c r="X81" s="46" t="s">
        <v>266</v>
      </c>
      <c r="Y81" s="46"/>
      <c r="Z81" s="28"/>
      <c r="AA81" s="28"/>
      <c r="AB81" s="28"/>
      <c r="AC81" s="29"/>
      <c r="AD81" s="28"/>
      <c r="AE81" s="28"/>
      <c r="AF81" s="46" t="s">
        <v>246</v>
      </c>
      <c r="AG81" s="27" t="s">
        <v>542</v>
      </c>
      <c r="AH81" s="46">
        <v>100</v>
      </c>
      <c r="AI81" s="47">
        <v>44029</v>
      </c>
      <c r="AJ81" s="46" t="s">
        <v>535</v>
      </c>
      <c r="AK81" s="46" t="s">
        <v>43</v>
      </c>
      <c r="AL81" s="28"/>
      <c r="AM81" s="28"/>
      <c r="AN81" s="28"/>
      <c r="AO81" s="29"/>
      <c r="AP81" s="28"/>
      <c r="AQ81" s="28"/>
      <c r="AR81" s="28"/>
      <c r="AS81" s="27"/>
      <c r="AT81" s="28"/>
      <c r="AU81" s="29"/>
      <c r="AV81" s="28"/>
      <c r="AW81" s="28"/>
      <c r="AX81" s="27" t="s">
        <v>541</v>
      </c>
      <c r="AY81" s="33" t="s">
        <v>540</v>
      </c>
      <c r="AZ81" s="33" t="s">
        <v>453</v>
      </c>
      <c r="BA81" s="46" t="s">
        <v>582</v>
      </c>
    </row>
    <row r="82" spans="2:53" ht="170.25" customHeight="1" x14ac:dyDescent="0.35">
      <c r="B82" s="56">
        <v>76</v>
      </c>
      <c r="C82" s="49">
        <v>66</v>
      </c>
      <c r="D82" s="50" t="s">
        <v>138</v>
      </c>
      <c r="E82" s="50" t="s">
        <v>65</v>
      </c>
      <c r="F82" s="52" t="s">
        <v>444</v>
      </c>
      <c r="G82" s="26" t="s">
        <v>445</v>
      </c>
      <c r="H82" s="27" t="s">
        <v>459</v>
      </c>
      <c r="I82" s="27" t="s">
        <v>460</v>
      </c>
      <c r="J82" s="27" t="s">
        <v>461</v>
      </c>
      <c r="K82" s="28" t="s">
        <v>462</v>
      </c>
      <c r="L82" s="28">
        <v>1</v>
      </c>
      <c r="M82" s="41">
        <v>43723</v>
      </c>
      <c r="N82" s="31">
        <v>43799</v>
      </c>
      <c r="O82" s="31"/>
      <c r="P82" s="25" t="s">
        <v>37</v>
      </c>
      <c r="Q82" s="25"/>
      <c r="R82" s="28" t="s">
        <v>463</v>
      </c>
      <c r="S82" s="32">
        <v>10.857142857142858</v>
      </c>
      <c r="T82" s="46" t="s">
        <v>389</v>
      </c>
      <c r="U82" s="27" t="s">
        <v>464</v>
      </c>
      <c r="V82" s="46">
        <v>100</v>
      </c>
      <c r="W82" s="47">
        <v>43853</v>
      </c>
      <c r="X82" s="46" t="s">
        <v>42</v>
      </c>
      <c r="Y82" s="46" t="s">
        <v>43</v>
      </c>
      <c r="Z82" s="28"/>
      <c r="AA82" s="28"/>
      <c r="AB82" s="28"/>
      <c r="AC82" s="29"/>
      <c r="AD82" s="28"/>
      <c r="AE82" s="28"/>
      <c r="AF82" s="46"/>
      <c r="AG82" s="27"/>
      <c r="AH82" s="46"/>
      <c r="AI82" s="47"/>
      <c r="AJ82" s="46"/>
      <c r="AK82" s="46"/>
      <c r="AL82" s="28"/>
      <c r="AM82" s="28"/>
      <c r="AN82" s="28"/>
      <c r="AO82" s="29"/>
      <c r="AP82" s="28"/>
      <c r="AQ82" s="28"/>
      <c r="AR82" s="28"/>
      <c r="AS82" s="27"/>
      <c r="AT82" s="28"/>
      <c r="AU82" s="29"/>
      <c r="AV82" s="28"/>
      <c r="AW82" s="28"/>
      <c r="AX82" s="27" t="s">
        <v>465</v>
      </c>
      <c r="AY82" s="33" t="s">
        <v>466</v>
      </c>
      <c r="AZ82" s="33" t="s">
        <v>453</v>
      </c>
      <c r="BA82" s="46" t="s">
        <v>582</v>
      </c>
    </row>
    <row r="83" spans="2:53" ht="170.25" customHeight="1" x14ac:dyDescent="0.35">
      <c r="B83" s="48">
        <v>77</v>
      </c>
      <c r="C83" s="49">
        <v>67</v>
      </c>
      <c r="D83" s="50" t="s">
        <v>138</v>
      </c>
      <c r="E83" s="50" t="s">
        <v>65</v>
      </c>
      <c r="F83" s="52" t="s">
        <v>444</v>
      </c>
      <c r="G83" s="26" t="s">
        <v>445</v>
      </c>
      <c r="H83" s="27" t="s">
        <v>467</v>
      </c>
      <c r="I83" s="27" t="s">
        <v>468</v>
      </c>
      <c r="J83" s="27" t="s">
        <v>469</v>
      </c>
      <c r="K83" s="28" t="s">
        <v>470</v>
      </c>
      <c r="L83" s="46">
        <v>1</v>
      </c>
      <c r="M83" s="59">
        <v>43723</v>
      </c>
      <c r="N83" s="57">
        <v>43921</v>
      </c>
      <c r="O83" s="57"/>
      <c r="P83" s="52" t="s">
        <v>37</v>
      </c>
      <c r="Q83" s="52"/>
      <c r="R83" s="46" t="s">
        <v>471</v>
      </c>
      <c r="S83" s="32">
        <v>28.285714285714285</v>
      </c>
      <c r="T83" s="46" t="s">
        <v>451</v>
      </c>
      <c r="U83" s="27" t="s">
        <v>472</v>
      </c>
      <c r="V83" s="46">
        <v>100</v>
      </c>
      <c r="W83" s="47">
        <v>43853</v>
      </c>
      <c r="X83" s="46" t="s">
        <v>42</v>
      </c>
      <c r="Y83" s="46" t="s">
        <v>43</v>
      </c>
      <c r="Z83" s="28"/>
      <c r="AA83" s="28"/>
      <c r="AB83" s="28"/>
      <c r="AC83" s="29"/>
      <c r="AD83" s="28"/>
      <c r="AE83" s="28"/>
      <c r="AF83" s="46"/>
      <c r="AG83" s="27"/>
      <c r="AH83" s="46"/>
      <c r="AI83" s="47"/>
      <c r="AJ83" s="46"/>
      <c r="AK83" s="46"/>
      <c r="AL83" s="28"/>
      <c r="AM83" s="28"/>
      <c r="AN83" s="28"/>
      <c r="AO83" s="29"/>
      <c r="AP83" s="28"/>
      <c r="AQ83" s="28"/>
      <c r="AR83" s="28"/>
      <c r="AS83" s="27"/>
      <c r="AT83" s="28"/>
      <c r="AU83" s="29"/>
      <c r="AV83" s="28"/>
      <c r="AW83" s="28"/>
      <c r="AX83" s="27" t="s">
        <v>473</v>
      </c>
      <c r="AY83" s="33" t="s">
        <v>474</v>
      </c>
      <c r="AZ83" s="33" t="s">
        <v>453</v>
      </c>
      <c r="BA83" s="46" t="s">
        <v>582</v>
      </c>
    </row>
    <row r="84" spans="2:53" ht="242" customHeight="1" x14ac:dyDescent="0.35">
      <c r="B84" s="56">
        <v>78</v>
      </c>
      <c r="C84" s="49">
        <v>68</v>
      </c>
      <c r="D84" s="50" t="s">
        <v>138</v>
      </c>
      <c r="E84" s="50" t="s">
        <v>65</v>
      </c>
      <c r="F84" s="52" t="s">
        <v>475</v>
      </c>
      <c r="G84" s="26" t="s">
        <v>476</v>
      </c>
      <c r="H84" s="27" t="s">
        <v>467</v>
      </c>
      <c r="I84" s="27" t="s">
        <v>477</v>
      </c>
      <c r="J84" s="27" t="s">
        <v>478</v>
      </c>
      <c r="K84" s="28" t="s">
        <v>479</v>
      </c>
      <c r="L84" s="28">
        <v>1</v>
      </c>
      <c r="M84" s="41">
        <v>43922</v>
      </c>
      <c r="N84" s="31">
        <v>44180</v>
      </c>
      <c r="O84" s="31"/>
      <c r="P84" s="25" t="s">
        <v>37</v>
      </c>
      <c r="Q84" s="25"/>
      <c r="R84" s="28" t="s">
        <v>480</v>
      </c>
      <c r="S84" s="32">
        <v>36.857142857142854</v>
      </c>
      <c r="T84" s="46" t="s">
        <v>451</v>
      </c>
      <c r="U84" s="27" t="s">
        <v>403</v>
      </c>
      <c r="V84" s="46">
        <v>0</v>
      </c>
      <c r="W84" s="47">
        <v>43479</v>
      </c>
      <c r="X84" s="46" t="s">
        <v>266</v>
      </c>
      <c r="Y84" s="46"/>
      <c r="Z84" s="28"/>
      <c r="AA84" s="28"/>
      <c r="AB84" s="28"/>
      <c r="AC84" s="29"/>
      <c r="AD84" s="28"/>
      <c r="AE84" s="28"/>
      <c r="AF84" s="46" t="s">
        <v>533</v>
      </c>
      <c r="AG84" s="27" t="s">
        <v>596</v>
      </c>
      <c r="AH84" s="46">
        <v>80</v>
      </c>
      <c r="AI84" s="47">
        <v>44029</v>
      </c>
      <c r="AJ84" s="46" t="s">
        <v>266</v>
      </c>
      <c r="AK84" s="46"/>
      <c r="AL84" s="46" t="s">
        <v>629</v>
      </c>
      <c r="AM84" s="27" t="s">
        <v>628</v>
      </c>
      <c r="AN84" s="81">
        <v>0.95</v>
      </c>
      <c r="AO84" s="47">
        <v>44153</v>
      </c>
      <c r="AP84" s="46" t="s">
        <v>266</v>
      </c>
      <c r="AQ84" s="28"/>
      <c r="AR84" s="46" t="s">
        <v>629</v>
      </c>
      <c r="AS84" s="27" t="s">
        <v>634</v>
      </c>
      <c r="AT84" s="81">
        <v>1</v>
      </c>
      <c r="AU84" s="29">
        <v>44218</v>
      </c>
      <c r="AV84" s="46" t="s">
        <v>535</v>
      </c>
      <c r="AW84" s="28" t="s">
        <v>543</v>
      </c>
      <c r="AX84" s="27" t="s">
        <v>635</v>
      </c>
      <c r="AY84" s="33" t="s">
        <v>636</v>
      </c>
      <c r="AZ84" s="33" t="s">
        <v>453</v>
      </c>
      <c r="BA84" s="46" t="s">
        <v>649</v>
      </c>
    </row>
    <row r="85" spans="2:53" ht="312.5" customHeight="1" x14ac:dyDescent="0.35">
      <c r="B85" s="48">
        <v>79</v>
      </c>
      <c r="C85" s="49">
        <v>69</v>
      </c>
      <c r="D85" s="50" t="s">
        <v>138</v>
      </c>
      <c r="E85" s="50" t="s">
        <v>65</v>
      </c>
      <c r="F85" s="52" t="s">
        <v>475</v>
      </c>
      <c r="G85" s="26" t="s">
        <v>476</v>
      </c>
      <c r="H85" s="27" t="s">
        <v>467</v>
      </c>
      <c r="I85" s="27" t="s">
        <v>481</v>
      </c>
      <c r="J85" s="27" t="s">
        <v>482</v>
      </c>
      <c r="K85" s="27" t="s">
        <v>483</v>
      </c>
      <c r="L85" s="28">
        <v>1</v>
      </c>
      <c r="M85" s="59">
        <v>43922</v>
      </c>
      <c r="N85" s="57">
        <v>44180</v>
      </c>
      <c r="O85" s="57"/>
      <c r="P85" s="52" t="s">
        <v>37</v>
      </c>
      <c r="Q85" s="52"/>
      <c r="R85" s="46" t="s">
        <v>480</v>
      </c>
      <c r="S85" s="32">
        <v>36.857142857142854</v>
      </c>
      <c r="T85" s="46" t="s">
        <v>451</v>
      </c>
      <c r="U85" s="27" t="s">
        <v>403</v>
      </c>
      <c r="V85" s="46">
        <v>0</v>
      </c>
      <c r="W85" s="47">
        <v>43479</v>
      </c>
      <c r="X85" s="46" t="s">
        <v>266</v>
      </c>
      <c r="Y85" s="46"/>
      <c r="Z85" s="28"/>
      <c r="AA85" s="28"/>
      <c r="AB85" s="28"/>
      <c r="AC85" s="29"/>
      <c r="AD85" s="28"/>
      <c r="AE85" s="28"/>
      <c r="AF85" s="46" t="s">
        <v>533</v>
      </c>
      <c r="AG85" s="27" t="s">
        <v>597</v>
      </c>
      <c r="AH85" s="46">
        <v>60</v>
      </c>
      <c r="AI85" s="47">
        <v>44029</v>
      </c>
      <c r="AJ85" s="46" t="s">
        <v>266</v>
      </c>
      <c r="AK85" s="46"/>
      <c r="AL85" s="46" t="s">
        <v>629</v>
      </c>
      <c r="AM85" s="28" t="s">
        <v>630</v>
      </c>
      <c r="AN85" s="81">
        <v>0.9</v>
      </c>
      <c r="AO85" s="29">
        <v>44153</v>
      </c>
      <c r="AP85" s="46" t="s">
        <v>266</v>
      </c>
      <c r="AQ85" s="28"/>
      <c r="AR85" s="46" t="s">
        <v>629</v>
      </c>
      <c r="AS85" s="27" t="s">
        <v>639</v>
      </c>
      <c r="AT85" s="81">
        <v>1</v>
      </c>
      <c r="AU85" s="47">
        <v>44218</v>
      </c>
      <c r="AV85" s="46" t="s">
        <v>535</v>
      </c>
      <c r="AW85" s="46" t="s">
        <v>548</v>
      </c>
      <c r="AX85" s="27" t="s">
        <v>638</v>
      </c>
      <c r="AY85" s="33" t="s">
        <v>637</v>
      </c>
      <c r="AZ85" s="33" t="s">
        <v>453</v>
      </c>
      <c r="BA85" s="46" t="s">
        <v>649</v>
      </c>
    </row>
    <row r="86" spans="2:53" ht="250" customHeight="1" x14ac:dyDescent="0.35">
      <c r="B86" s="56">
        <v>80</v>
      </c>
      <c r="C86" s="49">
        <v>70</v>
      </c>
      <c r="D86" s="50" t="s">
        <v>138</v>
      </c>
      <c r="E86" s="50" t="s">
        <v>65</v>
      </c>
      <c r="F86" s="52" t="s">
        <v>484</v>
      </c>
      <c r="G86" s="26" t="s">
        <v>485</v>
      </c>
      <c r="H86" s="27" t="s">
        <v>467</v>
      </c>
      <c r="I86" s="27" t="s">
        <v>477</v>
      </c>
      <c r="J86" s="27" t="s">
        <v>478</v>
      </c>
      <c r="K86" s="27" t="s">
        <v>479</v>
      </c>
      <c r="L86" s="46">
        <v>1</v>
      </c>
      <c r="M86" s="59">
        <v>43922</v>
      </c>
      <c r="N86" s="57">
        <v>44180</v>
      </c>
      <c r="O86" s="31"/>
      <c r="P86" s="25" t="s">
        <v>37</v>
      </c>
      <c r="Q86" s="25"/>
      <c r="R86" s="46" t="s">
        <v>463</v>
      </c>
      <c r="S86" s="32">
        <v>36.857142857142854</v>
      </c>
      <c r="T86" s="46" t="s">
        <v>451</v>
      </c>
      <c r="U86" s="27" t="s">
        <v>403</v>
      </c>
      <c r="V86" s="46">
        <v>0</v>
      </c>
      <c r="W86" s="47">
        <v>43479</v>
      </c>
      <c r="X86" s="46" t="s">
        <v>266</v>
      </c>
      <c r="Y86" s="46"/>
      <c r="Z86" s="28"/>
      <c r="AA86" s="28"/>
      <c r="AB86" s="28"/>
      <c r="AC86" s="29"/>
      <c r="AD86" s="28"/>
      <c r="AE86" s="28"/>
      <c r="AF86" s="46" t="s">
        <v>533</v>
      </c>
      <c r="AG86" s="27" t="s">
        <v>596</v>
      </c>
      <c r="AH86" s="46">
        <v>80</v>
      </c>
      <c r="AI86" s="47">
        <v>44029</v>
      </c>
      <c r="AJ86" s="46" t="s">
        <v>266</v>
      </c>
      <c r="AK86" s="46"/>
      <c r="AL86" s="46" t="s">
        <v>629</v>
      </c>
      <c r="AM86" s="27" t="s">
        <v>628</v>
      </c>
      <c r="AN86" s="81">
        <v>0</v>
      </c>
      <c r="AO86" s="29">
        <v>44153</v>
      </c>
      <c r="AP86" s="46" t="s">
        <v>266</v>
      </c>
      <c r="AQ86" s="28"/>
      <c r="AR86" s="46" t="s">
        <v>629</v>
      </c>
      <c r="AS86" s="27" t="s">
        <v>633</v>
      </c>
      <c r="AT86" s="81">
        <v>1</v>
      </c>
      <c r="AU86" s="47">
        <v>44218</v>
      </c>
      <c r="AV86" s="46" t="s">
        <v>535</v>
      </c>
      <c r="AW86" s="28" t="s">
        <v>543</v>
      </c>
      <c r="AX86" s="27" t="s">
        <v>635</v>
      </c>
      <c r="AY86" s="33" t="s">
        <v>636</v>
      </c>
      <c r="AZ86" s="33" t="s">
        <v>453</v>
      </c>
      <c r="BA86" s="46" t="s">
        <v>649</v>
      </c>
    </row>
    <row r="87" spans="2:53" ht="102.5" customHeight="1" x14ac:dyDescent="0.35">
      <c r="B87" s="72">
        <v>81</v>
      </c>
      <c r="C87" s="69">
        <v>1</v>
      </c>
      <c r="D87" s="50" t="s">
        <v>138</v>
      </c>
      <c r="E87" s="50" t="s">
        <v>65</v>
      </c>
      <c r="F87" s="52" t="s">
        <v>530</v>
      </c>
      <c r="G87" s="26" t="s">
        <v>500</v>
      </c>
      <c r="H87" s="27" t="s">
        <v>501</v>
      </c>
      <c r="I87" s="27" t="s">
        <v>502</v>
      </c>
      <c r="J87" s="27" t="s">
        <v>503</v>
      </c>
      <c r="K87" s="27" t="s">
        <v>504</v>
      </c>
      <c r="L87" s="46">
        <v>6</v>
      </c>
      <c r="M87" s="29">
        <v>44027</v>
      </c>
      <c r="N87" s="30">
        <v>44211</v>
      </c>
      <c r="O87" s="31"/>
      <c r="P87" s="25" t="s">
        <v>37</v>
      </c>
      <c r="Q87" s="25"/>
      <c r="R87" s="28"/>
      <c r="S87" s="70">
        <f t="shared" ref="S87:S93" si="0">DATEDIF(M87,N87,"d")/7</f>
        <v>26.285714285714285</v>
      </c>
      <c r="T87" s="46"/>
      <c r="U87" s="28"/>
      <c r="V87" s="46"/>
      <c r="W87" s="47"/>
      <c r="X87" s="46"/>
      <c r="Y87" s="46"/>
      <c r="Z87" s="28"/>
      <c r="AA87" s="28"/>
      <c r="AB87" s="28"/>
      <c r="AC87" s="29"/>
      <c r="AD87" s="28"/>
      <c r="AE87" s="28"/>
      <c r="AF87" s="46" t="s">
        <v>533</v>
      </c>
      <c r="AG87" s="27" t="s">
        <v>537</v>
      </c>
      <c r="AH87" s="46">
        <v>0</v>
      </c>
      <c r="AI87" s="47">
        <v>44029</v>
      </c>
      <c r="AJ87" s="46" t="s">
        <v>266</v>
      </c>
      <c r="AK87" s="46"/>
      <c r="AL87" s="46" t="s">
        <v>246</v>
      </c>
      <c r="AM87" s="27" t="s">
        <v>618</v>
      </c>
      <c r="AN87" s="81">
        <v>0.5</v>
      </c>
      <c r="AO87" s="29">
        <v>44152</v>
      </c>
      <c r="AP87" s="46" t="s">
        <v>266</v>
      </c>
      <c r="AQ87" s="28"/>
      <c r="AR87" s="46" t="s">
        <v>629</v>
      </c>
      <c r="AS87" s="28" t="s">
        <v>640</v>
      </c>
      <c r="AT87" s="81">
        <v>1</v>
      </c>
      <c r="AU87" s="47">
        <v>44223</v>
      </c>
      <c r="AV87" s="46" t="s">
        <v>535</v>
      </c>
      <c r="AW87" s="46" t="s">
        <v>548</v>
      </c>
      <c r="AX87" s="27" t="s">
        <v>641</v>
      </c>
      <c r="AY87" s="34" t="s">
        <v>642</v>
      </c>
      <c r="AZ87" s="34"/>
      <c r="BA87" s="46" t="s">
        <v>649</v>
      </c>
    </row>
    <row r="88" spans="2:53" ht="226" customHeight="1" x14ac:dyDescent="0.35">
      <c r="B88" s="56">
        <v>82</v>
      </c>
      <c r="C88" s="49">
        <v>2</v>
      </c>
      <c r="D88" s="50" t="s">
        <v>138</v>
      </c>
      <c r="E88" s="50" t="s">
        <v>65</v>
      </c>
      <c r="F88" s="52" t="s">
        <v>531</v>
      </c>
      <c r="G88" s="26" t="s">
        <v>505</v>
      </c>
      <c r="H88" s="27" t="s">
        <v>506</v>
      </c>
      <c r="I88" s="27" t="s">
        <v>507</v>
      </c>
      <c r="J88" s="27" t="s">
        <v>508</v>
      </c>
      <c r="K88" s="27" t="s">
        <v>509</v>
      </c>
      <c r="L88" s="28">
        <v>1</v>
      </c>
      <c r="M88" s="29">
        <v>44027</v>
      </c>
      <c r="N88" s="30">
        <v>44392</v>
      </c>
      <c r="O88" s="31"/>
      <c r="P88" s="25" t="s">
        <v>37</v>
      </c>
      <c r="Q88" s="25"/>
      <c r="R88" s="28"/>
      <c r="S88" s="32">
        <f t="shared" si="0"/>
        <v>52.142857142857146</v>
      </c>
      <c r="T88" s="46"/>
      <c r="U88" s="28"/>
      <c r="V88" s="46"/>
      <c r="W88" s="47"/>
      <c r="X88" s="46"/>
      <c r="Y88" s="46"/>
      <c r="Z88" s="28"/>
      <c r="AA88" s="28"/>
      <c r="AB88" s="28"/>
      <c r="AC88" s="29"/>
      <c r="AD88" s="28"/>
      <c r="AE88" s="28"/>
      <c r="AF88" s="46" t="s">
        <v>533</v>
      </c>
      <c r="AG88" s="27" t="s">
        <v>537</v>
      </c>
      <c r="AH88" s="46">
        <v>0</v>
      </c>
      <c r="AI88" s="47">
        <v>44029</v>
      </c>
      <c r="AJ88" s="46" t="s">
        <v>266</v>
      </c>
      <c r="AK88" s="46"/>
      <c r="AL88" s="46" t="s">
        <v>246</v>
      </c>
      <c r="AM88" s="27" t="s">
        <v>621</v>
      </c>
      <c r="AN88" s="81">
        <v>0.7</v>
      </c>
      <c r="AO88" s="47">
        <v>44153</v>
      </c>
      <c r="AP88" s="46" t="s">
        <v>266</v>
      </c>
      <c r="AQ88" s="28"/>
      <c r="AR88" s="46" t="s">
        <v>629</v>
      </c>
      <c r="AS88" s="27" t="s">
        <v>650</v>
      </c>
      <c r="AT88" s="81">
        <v>1</v>
      </c>
      <c r="AU88" s="29">
        <v>44215</v>
      </c>
      <c r="AV88" s="28" t="s">
        <v>535</v>
      </c>
      <c r="AW88" s="46" t="s">
        <v>548</v>
      </c>
      <c r="AX88" s="27" t="s">
        <v>654</v>
      </c>
      <c r="AY88" s="34" t="s">
        <v>653</v>
      </c>
      <c r="AZ88" s="34"/>
      <c r="BA88" s="46" t="s">
        <v>649</v>
      </c>
    </row>
    <row r="89" spans="2:53" ht="172.5" x14ac:dyDescent="0.35">
      <c r="B89" s="48">
        <v>83</v>
      </c>
      <c r="C89" s="49">
        <v>3</v>
      </c>
      <c r="D89" s="50" t="s">
        <v>138</v>
      </c>
      <c r="E89" s="50" t="s">
        <v>65</v>
      </c>
      <c r="F89" s="52" t="s">
        <v>532</v>
      </c>
      <c r="G89" s="26" t="s">
        <v>510</v>
      </c>
      <c r="H89" s="27" t="s">
        <v>511</v>
      </c>
      <c r="I89" s="27" t="s">
        <v>396</v>
      </c>
      <c r="J89" s="27" t="s">
        <v>512</v>
      </c>
      <c r="K89" s="27" t="s">
        <v>398</v>
      </c>
      <c r="L89" s="46">
        <v>1</v>
      </c>
      <c r="M89" s="47">
        <v>44027</v>
      </c>
      <c r="N89" s="80">
        <v>44104</v>
      </c>
      <c r="O89" s="31"/>
      <c r="P89" s="25" t="s">
        <v>37</v>
      </c>
      <c r="Q89" s="25"/>
      <c r="R89" s="28"/>
      <c r="S89" s="32">
        <f t="shared" si="0"/>
        <v>11</v>
      </c>
      <c r="T89" s="46"/>
      <c r="U89" s="28"/>
      <c r="V89" s="46"/>
      <c r="W89" s="47"/>
      <c r="X89" s="46"/>
      <c r="Y89" s="46"/>
      <c r="Z89" s="28"/>
      <c r="AA89" s="28"/>
      <c r="AB89" s="28"/>
      <c r="AC89" s="29"/>
      <c r="AD89" s="28"/>
      <c r="AE89" s="28"/>
      <c r="AF89" s="46" t="s">
        <v>533</v>
      </c>
      <c r="AG89" s="27" t="s">
        <v>537</v>
      </c>
      <c r="AH89" s="46">
        <v>0</v>
      </c>
      <c r="AI89" s="47">
        <v>44029</v>
      </c>
      <c r="AJ89" s="46" t="s">
        <v>266</v>
      </c>
      <c r="AK89" s="46"/>
      <c r="AL89" s="46" t="s">
        <v>246</v>
      </c>
      <c r="AM89" s="27" t="s">
        <v>612</v>
      </c>
      <c r="AN89" s="81">
        <v>1</v>
      </c>
      <c r="AO89" s="47">
        <v>44104</v>
      </c>
      <c r="AP89" s="46" t="s">
        <v>535</v>
      </c>
      <c r="AQ89" s="46" t="s">
        <v>543</v>
      </c>
      <c r="AR89" s="28"/>
      <c r="AS89" s="28"/>
      <c r="AT89" s="28"/>
      <c r="AU89" s="29"/>
      <c r="AV89" s="28"/>
      <c r="AW89" s="28"/>
      <c r="AX89" s="27" t="s">
        <v>614</v>
      </c>
      <c r="AY89" s="33" t="s">
        <v>613</v>
      </c>
      <c r="AZ89" s="34"/>
      <c r="BA89" s="46" t="s">
        <v>649</v>
      </c>
    </row>
    <row r="90" spans="2:53" ht="184" x14ac:dyDescent="0.35">
      <c r="B90" s="56">
        <v>84</v>
      </c>
      <c r="C90" s="49">
        <v>4</v>
      </c>
      <c r="D90" s="50" t="s">
        <v>138</v>
      </c>
      <c r="E90" s="57" t="s">
        <v>65</v>
      </c>
      <c r="F90" s="52" t="s">
        <v>532</v>
      </c>
      <c r="G90" s="26" t="s">
        <v>510</v>
      </c>
      <c r="H90" s="27" t="s">
        <v>511</v>
      </c>
      <c r="I90" s="27" t="s">
        <v>400</v>
      </c>
      <c r="J90" s="27" t="s">
        <v>513</v>
      </c>
      <c r="K90" s="27" t="s">
        <v>514</v>
      </c>
      <c r="L90" s="46">
        <v>1</v>
      </c>
      <c r="M90" s="29">
        <v>44027</v>
      </c>
      <c r="N90" s="30">
        <v>44104</v>
      </c>
      <c r="O90" s="31"/>
      <c r="P90" s="25" t="s">
        <v>37</v>
      </c>
      <c r="Q90" s="25"/>
      <c r="R90" s="28"/>
      <c r="S90" s="32">
        <f t="shared" si="0"/>
        <v>11</v>
      </c>
      <c r="T90" s="46"/>
      <c r="U90" s="28"/>
      <c r="V90" s="46"/>
      <c r="W90" s="47"/>
      <c r="X90" s="46"/>
      <c r="Y90" s="46"/>
      <c r="Z90" s="28"/>
      <c r="AA90" s="28"/>
      <c r="AB90" s="28"/>
      <c r="AC90" s="29"/>
      <c r="AD90" s="28"/>
      <c r="AE90" s="28"/>
      <c r="AF90" s="46" t="s">
        <v>533</v>
      </c>
      <c r="AG90" s="27" t="s">
        <v>537</v>
      </c>
      <c r="AH90" s="46">
        <v>0</v>
      </c>
      <c r="AI90" s="47">
        <v>44029</v>
      </c>
      <c r="AJ90" s="46" t="s">
        <v>266</v>
      </c>
      <c r="AK90" s="46"/>
      <c r="AL90" s="46" t="s">
        <v>246</v>
      </c>
      <c r="AM90" s="27" t="s">
        <v>615</v>
      </c>
      <c r="AN90" s="81">
        <v>1</v>
      </c>
      <c r="AO90" s="47">
        <v>44104</v>
      </c>
      <c r="AP90" s="46" t="s">
        <v>535</v>
      </c>
      <c r="AQ90" s="46" t="s">
        <v>543</v>
      </c>
      <c r="AR90" s="28"/>
      <c r="AS90" s="28"/>
      <c r="AT90" s="28"/>
      <c r="AU90" s="29"/>
      <c r="AV90" s="28"/>
      <c r="AW90" s="28"/>
      <c r="AX90" s="27" t="s">
        <v>617</v>
      </c>
      <c r="AY90" s="33" t="s">
        <v>616</v>
      </c>
      <c r="AZ90" s="33"/>
      <c r="BA90" s="46" t="s">
        <v>649</v>
      </c>
    </row>
    <row r="91" spans="2:53" ht="231" customHeight="1" x14ac:dyDescent="0.35">
      <c r="B91" s="48">
        <v>85</v>
      </c>
      <c r="C91" s="49">
        <v>1</v>
      </c>
      <c r="D91" s="50" t="s">
        <v>138</v>
      </c>
      <c r="E91" s="51" t="s">
        <v>30</v>
      </c>
      <c r="F91" s="52" t="s">
        <v>530</v>
      </c>
      <c r="G91" s="26" t="s">
        <v>515</v>
      </c>
      <c r="H91" s="27" t="s">
        <v>516</v>
      </c>
      <c r="I91" s="27" t="s">
        <v>396</v>
      </c>
      <c r="J91" s="27" t="s">
        <v>512</v>
      </c>
      <c r="K91" s="27" t="s">
        <v>398</v>
      </c>
      <c r="L91" s="46">
        <v>1</v>
      </c>
      <c r="M91" s="29">
        <v>44027</v>
      </c>
      <c r="N91" s="30">
        <v>44104</v>
      </c>
      <c r="O91" s="31"/>
      <c r="P91" s="25" t="s">
        <v>37</v>
      </c>
      <c r="Q91" s="25"/>
      <c r="R91" s="28"/>
      <c r="S91" s="32">
        <f t="shared" si="0"/>
        <v>11</v>
      </c>
      <c r="T91" s="46"/>
      <c r="U91" s="28"/>
      <c r="V91" s="46"/>
      <c r="W91" s="47"/>
      <c r="X91" s="46"/>
      <c r="Y91" s="46"/>
      <c r="Z91" s="28"/>
      <c r="AA91" s="28"/>
      <c r="AB91" s="28"/>
      <c r="AC91" s="29"/>
      <c r="AD91" s="28"/>
      <c r="AE91" s="28"/>
      <c r="AF91" s="46" t="s">
        <v>533</v>
      </c>
      <c r="AG91" s="27" t="s">
        <v>537</v>
      </c>
      <c r="AH91" s="46">
        <v>0</v>
      </c>
      <c r="AI91" s="47">
        <v>44029</v>
      </c>
      <c r="AJ91" s="46" t="s">
        <v>266</v>
      </c>
      <c r="AK91" s="46"/>
      <c r="AL91" s="46" t="s">
        <v>246</v>
      </c>
      <c r="AM91" s="27" t="s">
        <v>612</v>
      </c>
      <c r="AN91" s="82">
        <v>1</v>
      </c>
      <c r="AO91" s="47">
        <v>44104</v>
      </c>
      <c r="AP91" s="46" t="s">
        <v>535</v>
      </c>
      <c r="AQ91" s="46" t="s">
        <v>543</v>
      </c>
      <c r="AR91" s="28"/>
      <c r="AS91" s="28"/>
      <c r="AT91" s="28"/>
      <c r="AU91" s="29"/>
      <c r="AV91" s="28"/>
      <c r="AW91" s="28"/>
      <c r="AX91" s="27" t="s">
        <v>614</v>
      </c>
      <c r="AY91" s="33" t="s">
        <v>613</v>
      </c>
      <c r="AZ91" s="34"/>
      <c r="BA91" s="46" t="s">
        <v>649</v>
      </c>
    </row>
    <row r="92" spans="2:53" ht="144.5" customHeight="1" x14ac:dyDescent="0.35">
      <c r="B92" s="56">
        <v>86</v>
      </c>
      <c r="C92" s="49">
        <v>2</v>
      </c>
      <c r="D92" s="50" t="s">
        <v>138</v>
      </c>
      <c r="E92" s="51" t="s">
        <v>30</v>
      </c>
      <c r="F92" s="52" t="s">
        <v>528</v>
      </c>
      <c r="G92" s="26" t="s">
        <v>515</v>
      </c>
      <c r="H92" s="27" t="s">
        <v>516</v>
      </c>
      <c r="I92" s="27" t="s">
        <v>517</v>
      </c>
      <c r="J92" s="27" t="s">
        <v>518</v>
      </c>
      <c r="K92" s="27" t="s">
        <v>519</v>
      </c>
      <c r="L92" s="46">
        <v>1</v>
      </c>
      <c r="M92" s="29">
        <v>44172</v>
      </c>
      <c r="N92" s="30">
        <v>44216</v>
      </c>
      <c r="O92" s="31"/>
      <c r="P92" s="25" t="s">
        <v>37</v>
      </c>
      <c r="Q92" s="25"/>
      <c r="R92" s="28"/>
      <c r="S92" s="32">
        <f t="shared" si="0"/>
        <v>6.2857142857142856</v>
      </c>
      <c r="T92" s="46"/>
      <c r="U92" s="28"/>
      <c r="V92" s="46"/>
      <c r="W92" s="47"/>
      <c r="X92" s="46"/>
      <c r="Y92" s="46"/>
      <c r="Z92" s="28"/>
      <c r="AA92" s="28"/>
      <c r="AB92" s="28"/>
      <c r="AC92" s="29"/>
      <c r="AD92" s="28"/>
      <c r="AE92" s="28"/>
      <c r="AF92" s="46" t="s">
        <v>533</v>
      </c>
      <c r="AG92" s="27" t="s">
        <v>538</v>
      </c>
      <c r="AH92" s="46">
        <v>0</v>
      </c>
      <c r="AI92" s="47">
        <v>44029</v>
      </c>
      <c r="AJ92" s="46" t="s">
        <v>266</v>
      </c>
      <c r="AK92" s="46"/>
      <c r="AL92" s="46" t="s">
        <v>246</v>
      </c>
      <c r="AM92" s="27" t="s">
        <v>620</v>
      </c>
      <c r="AN92" s="81">
        <v>0.3</v>
      </c>
      <c r="AO92" s="47">
        <v>44153</v>
      </c>
      <c r="AP92" s="46" t="s">
        <v>266</v>
      </c>
      <c r="AQ92" s="28"/>
      <c r="AR92" s="46" t="s">
        <v>629</v>
      </c>
      <c r="AS92" s="28" t="s">
        <v>643</v>
      </c>
      <c r="AT92" s="81">
        <v>1</v>
      </c>
      <c r="AU92" s="47">
        <v>44223</v>
      </c>
      <c r="AV92" s="46" t="s">
        <v>535</v>
      </c>
      <c r="AW92" s="46" t="s">
        <v>543</v>
      </c>
      <c r="AX92" s="28" t="s">
        <v>644</v>
      </c>
      <c r="AY92" s="34" t="s">
        <v>645</v>
      </c>
      <c r="AZ92" s="34"/>
      <c r="BA92" s="46" t="s">
        <v>649</v>
      </c>
    </row>
    <row r="93" spans="2:53" ht="143" customHeight="1" x14ac:dyDescent="0.35">
      <c r="B93" s="48">
        <v>87</v>
      </c>
      <c r="C93" s="49">
        <v>3</v>
      </c>
      <c r="D93" s="50" t="s">
        <v>138</v>
      </c>
      <c r="E93" s="51" t="s">
        <v>30</v>
      </c>
      <c r="F93" s="52" t="s">
        <v>529</v>
      </c>
      <c r="G93" s="26" t="s">
        <v>515</v>
      </c>
      <c r="H93" s="27" t="s">
        <v>516</v>
      </c>
      <c r="I93" s="27" t="s">
        <v>520</v>
      </c>
      <c r="J93" s="27" t="s">
        <v>521</v>
      </c>
      <c r="K93" s="27" t="s">
        <v>522</v>
      </c>
      <c r="L93" s="46">
        <v>1</v>
      </c>
      <c r="M93" s="29">
        <v>44165</v>
      </c>
      <c r="N93" s="30">
        <v>44196</v>
      </c>
      <c r="O93" s="31"/>
      <c r="P93" s="52" t="s">
        <v>37</v>
      </c>
      <c r="Q93" s="25"/>
      <c r="R93" s="28"/>
      <c r="S93" s="32">
        <f t="shared" si="0"/>
        <v>4.4285714285714288</v>
      </c>
      <c r="T93" s="46"/>
      <c r="U93" s="28"/>
      <c r="V93" s="46"/>
      <c r="W93" s="47"/>
      <c r="X93" s="46"/>
      <c r="Y93" s="46"/>
      <c r="Z93" s="28"/>
      <c r="AA93" s="28"/>
      <c r="AB93" s="28"/>
      <c r="AC93" s="29"/>
      <c r="AD93" s="28"/>
      <c r="AE93" s="28"/>
      <c r="AF93" s="46" t="s">
        <v>533</v>
      </c>
      <c r="AG93" s="27" t="s">
        <v>538</v>
      </c>
      <c r="AH93" s="46">
        <v>0</v>
      </c>
      <c r="AI93" s="47">
        <v>44029</v>
      </c>
      <c r="AJ93" s="46" t="s">
        <v>266</v>
      </c>
      <c r="AK93" s="46"/>
      <c r="AL93" s="46" t="s">
        <v>246</v>
      </c>
      <c r="AM93" s="27" t="s">
        <v>538</v>
      </c>
      <c r="AN93" s="82">
        <v>0</v>
      </c>
      <c r="AO93" s="47">
        <v>44153</v>
      </c>
      <c r="AP93" s="46" t="s">
        <v>266</v>
      </c>
      <c r="AQ93" s="28"/>
      <c r="AR93" s="46" t="s">
        <v>629</v>
      </c>
      <c r="AS93" s="28" t="s">
        <v>646</v>
      </c>
      <c r="AT93" s="81">
        <v>1</v>
      </c>
      <c r="AU93" s="47">
        <v>44223</v>
      </c>
      <c r="AV93" s="46" t="s">
        <v>535</v>
      </c>
      <c r="AW93" s="46" t="s">
        <v>543</v>
      </c>
      <c r="AX93" s="27" t="s">
        <v>647</v>
      </c>
      <c r="AY93" s="34" t="s">
        <v>648</v>
      </c>
      <c r="AZ93" s="34"/>
      <c r="BA93" s="46" t="s">
        <v>649</v>
      </c>
    </row>
    <row r="94" spans="2:53" ht="17.25" customHeight="1" x14ac:dyDescent="0.35">
      <c r="I94" s="35"/>
      <c r="J94" s="35"/>
      <c r="K94" s="35"/>
      <c r="L94" s="35"/>
      <c r="M94" s="36"/>
      <c r="N94" s="36"/>
      <c r="O94" s="35"/>
      <c r="P94" s="35"/>
      <c r="Q94" s="35"/>
      <c r="R94" s="35"/>
      <c r="S94" s="35"/>
      <c r="T94" s="35"/>
      <c r="U94" s="35"/>
      <c r="V94" s="35"/>
      <c r="W94" s="35"/>
      <c r="X94" s="35"/>
      <c r="Y94" s="35"/>
      <c r="Z94" s="35"/>
      <c r="AA94" s="35"/>
      <c r="AB94" s="35"/>
      <c r="AD94" s="35"/>
      <c r="AE94" s="35"/>
      <c r="AX94" s="37"/>
      <c r="AY94" s="37"/>
      <c r="AZ94" s="38"/>
    </row>
    <row r="95" spans="2:53" ht="17.25" customHeight="1" x14ac:dyDescent="0.35">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row>
    <row r="100" spans="2:7" ht="17.25" customHeight="1" x14ac:dyDescent="0.35">
      <c r="B100" s="79"/>
      <c r="C100" s="79"/>
      <c r="D100" s="79"/>
      <c r="E100" s="79"/>
      <c r="F100" s="79"/>
      <c r="G100" s="79"/>
    </row>
    <row r="101" spans="2:7" ht="17.25" customHeight="1" x14ac:dyDescent="0.35">
      <c r="B101" s="79"/>
      <c r="C101" s="79"/>
      <c r="D101" s="79"/>
      <c r="E101" s="79"/>
      <c r="F101" s="79"/>
      <c r="G101" s="79"/>
    </row>
    <row r="102" spans="2:7" ht="17.25" customHeight="1" x14ac:dyDescent="0.35">
      <c r="B102" s="83" t="s">
        <v>534</v>
      </c>
      <c r="C102" s="83" t="s">
        <v>266</v>
      </c>
      <c r="D102" s="83"/>
      <c r="E102" s="79"/>
      <c r="F102" s="79"/>
      <c r="G102" s="79"/>
    </row>
    <row r="103" spans="2:7" ht="17.25" customHeight="1" x14ac:dyDescent="0.35">
      <c r="B103" s="83"/>
      <c r="C103" s="83" t="s">
        <v>535</v>
      </c>
      <c r="D103" s="83"/>
      <c r="E103" s="79"/>
      <c r="F103" s="79"/>
      <c r="G103" s="79"/>
    </row>
    <row r="104" spans="2:7" ht="17.25" customHeight="1" x14ac:dyDescent="0.35">
      <c r="B104" s="83"/>
      <c r="C104" s="83" t="s">
        <v>536</v>
      </c>
      <c r="D104" s="83"/>
      <c r="E104" s="79"/>
      <c r="F104" s="79"/>
      <c r="G104" s="79"/>
    </row>
    <row r="105" spans="2:7" ht="17.25" customHeight="1" x14ac:dyDescent="0.35">
      <c r="B105" s="83"/>
      <c r="C105" s="83"/>
      <c r="D105" s="83"/>
      <c r="E105" s="79"/>
      <c r="F105" s="79"/>
      <c r="G105" s="79"/>
    </row>
    <row r="106" spans="2:7" ht="17.25" customHeight="1" x14ac:dyDescent="0.35">
      <c r="B106" s="83"/>
      <c r="C106" s="83"/>
      <c r="D106" s="83"/>
      <c r="E106" s="79"/>
      <c r="F106" s="79"/>
      <c r="G106" s="79"/>
    </row>
    <row r="107" spans="2:7" ht="17.25" customHeight="1" x14ac:dyDescent="0.35">
      <c r="B107" s="79"/>
      <c r="C107" s="79"/>
      <c r="D107" s="79"/>
      <c r="E107" s="79"/>
      <c r="F107" s="79"/>
      <c r="G107" s="79"/>
    </row>
    <row r="108" spans="2:7" ht="17.25" customHeight="1" x14ac:dyDescent="0.35">
      <c r="B108" s="79"/>
      <c r="C108" s="79"/>
      <c r="D108" s="79"/>
      <c r="E108" s="79"/>
      <c r="F108" s="79"/>
      <c r="G108" s="79"/>
    </row>
    <row r="109" spans="2:7" ht="17.25" customHeight="1" x14ac:dyDescent="0.35">
      <c r="B109" s="79"/>
      <c r="C109" s="79"/>
      <c r="D109" s="79"/>
      <c r="E109" s="79"/>
      <c r="F109" s="79"/>
      <c r="G109" s="79"/>
    </row>
    <row r="110" spans="2:7" ht="17.25" customHeight="1" x14ac:dyDescent="0.35">
      <c r="B110" s="79"/>
      <c r="C110" s="79"/>
      <c r="D110" s="79"/>
      <c r="E110" s="79"/>
      <c r="F110" s="79"/>
      <c r="G110" s="79"/>
    </row>
    <row r="111" spans="2:7" ht="17.25" customHeight="1" x14ac:dyDescent="0.35">
      <c r="B111" s="79"/>
      <c r="C111" s="79"/>
      <c r="D111" s="79"/>
      <c r="E111" s="79"/>
      <c r="F111" s="79"/>
      <c r="G111" s="79"/>
    </row>
    <row r="112" spans="2:7" ht="17.25" customHeight="1" x14ac:dyDescent="0.35">
      <c r="B112" s="79"/>
      <c r="C112" s="79"/>
      <c r="D112" s="79"/>
      <c r="E112" s="79"/>
      <c r="F112" s="79"/>
      <c r="G112" s="79"/>
    </row>
    <row r="113" spans="2:7" ht="17.25" customHeight="1" x14ac:dyDescent="0.35">
      <c r="B113" s="79"/>
      <c r="C113" s="79"/>
      <c r="D113" s="79"/>
      <c r="E113" s="79"/>
      <c r="F113" s="79"/>
      <c r="G113" s="79"/>
    </row>
    <row r="114" spans="2:7" ht="17.25" customHeight="1" x14ac:dyDescent="0.35">
      <c r="B114" s="79"/>
      <c r="C114" s="79"/>
      <c r="D114" s="79"/>
      <c r="E114" s="79"/>
      <c r="F114" s="79"/>
      <c r="G114" s="79"/>
    </row>
    <row r="115" spans="2:7" ht="17.25" customHeight="1" x14ac:dyDescent="0.35">
      <c r="B115" s="79"/>
      <c r="C115" s="79"/>
      <c r="D115" s="79"/>
      <c r="E115" s="79"/>
      <c r="F115" s="79"/>
      <c r="G115" s="79"/>
    </row>
    <row r="8175" spans="1:107" s="40" customFormat="1" ht="17.25" customHeight="1" x14ac:dyDescent="0.35">
      <c r="A8175" s="1"/>
      <c r="B8175" s="1"/>
      <c r="C8175" s="1"/>
      <c r="D8175" s="1"/>
      <c r="E8175" s="1"/>
      <c r="F8175" s="1"/>
      <c r="G8175" s="1"/>
      <c r="H8175" s="2"/>
      <c r="I8175" s="2"/>
      <c r="J8175" s="2"/>
      <c r="K8175" s="2"/>
      <c r="L8175" s="2"/>
      <c r="M8175" s="2"/>
      <c r="N8175" s="2"/>
      <c r="O8175" s="2"/>
      <c r="P8175" s="2"/>
      <c r="Q8175" s="2"/>
      <c r="R8175" s="2"/>
      <c r="S8175" s="2"/>
      <c r="T8175" s="2"/>
      <c r="U8175" s="2"/>
      <c r="V8175" s="2"/>
      <c r="W8175" s="2"/>
      <c r="X8175" s="2"/>
      <c r="Y8175" s="2"/>
      <c r="Z8175" s="2"/>
      <c r="AA8175" s="2"/>
      <c r="AB8175" s="2"/>
      <c r="AC8175" s="2"/>
      <c r="AD8175" s="2"/>
      <c r="AE8175" s="2"/>
      <c r="AF8175" s="2"/>
      <c r="AG8175" s="2"/>
      <c r="AH8175" s="2"/>
      <c r="AI8175" s="2"/>
      <c r="AJ8175" s="2"/>
      <c r="AK8175" s="2"/>
      <c r="AL8175" s="2"/>
      <c r="AM8175" s="2"/>
      <c r="AN8175" s="2"/>
      <c r="AO8175" s="2"/>
      <c r="AP8175" s="2"/>
      <c r="AQ8175" s="2"/>
      <c r="AR8175" s="2"/>
      <c r="AS8175" s="2"/>
      <c r="AT8175" s="2"/>
      <c r="AU8175" s="2"/>
      <c r="AV8175" s="2"/>
      <c r="AW8175" s="2"/>
      <c r="AX8175" s="2"/>
      <c r="AY8175" s="2"/>
      <c r="AZ8175" s="2"/>
      <c r="BA8175" s="65"/>
      <c r="BB8175" s="2"/>
      <c r="BC8175" s="2"/>
      <c r="BD8175" s="2"/>
      <c r="BE8175" s="2"/>
      <c r="BF8175" s="2"/>
      <c r="BG8175" s="2"/>
      <c r="BH8175" s="2"/>
      <c r="BI8175" s="2"/>
      <c r="BJ8175" s="2"/>
      <c r="BK8175" s="2"/>
      <c r="BL8175" s="2"/>
      <c r="BM8175" s="2"/>
      <c r="BN8175" s="2"/>
      <c r="BO8175" s="2"/>
      <c r="BP8175" s="2"/>
      <c r="BQ8175" s="2"/>
      <c r="BR8175" s="2"/>
      <c r="BS8175" s="2"/>
      <c r="BT8175" s="2"/>
      <c r="BU8175" s="2"/>
      <c r="BV8175" s="2"/>
      <c r="BW8175" s="2"/>
      <c r="BX8175" s="2"/>
      <c r="BY8175" s="2"/>
      <c r="BZ8175" s="2"/>
      <c r="CA8175" s="2"/>
      <c r="CB8175" s="2"/>
      <c r="CC8175" s="2"/>
      <c r="CD8175" s="2"/>
      <c r="CE8175" s="2"/>
      <c r="CF8175" s="2"/>
      <c r="CG8175" s="2"/>
      <c r="CH8175" s="2"/>
      <c r="CI8175" s="2"/>
      <c r="CJ8175" s="2"/>
      <c r="CK8175" s="2"/>
      <c r="CL8175" s="2"/>
      <c r="CM8175" s="2"/>
      <c r="CN8175" s="2"/>
      <c r="CO8175" s="2"/>
      <c r="CP8175" s="2"/>
      <c r="CQ8175" s="2"/>
      <c r="CR8175" s="2"/>
      <c r="CS8175" s="2"/>
      <c r="CT8175" s="2"/>
      <c r="CU8175" s="2"/>
      <c r="CV8175" s="2"/>
      <c r="CW8175" s="2"/>
      <c r="CX8175" s="2"/>
      <c r="CY8175" s="2"/>
      <c r="CZ8175" s="2"/>
      <c r="DA8175" s="2"/>
      <c r="DB8175" s="2"/>
      <c r="DC8175" s="2"/>
    </row>
    <row r="8176" spans="1:107" s="40" customFormat="1" ht="17.25" customHeight="1" x14ac:dyDescent="0.35">
      <c r="A8176" s="1"/>
      <c r="B8176" s="1"/>
      <c r="C8176" s="1"/>
      <c r="D8176" s="1"/>
      <c r="E8176" s="1"/>
      <c r="F8176" s="1"/>
      <c r="G8176" s="1"/>
      <c r="H8176" s="2"/>
      <c r="I8176" s="2"/>
      <c r="J8176" s="2"/>
      <c r="K8176" s="2"/>
      <c r="L8176" s="2"/>
      <c r="M8176" s="2"/>
      <c r="N8176" s="2"/>
      <c r="O8176" s="2"/>
      <c r="P8176" s="2"/>
      <c r="Q8176" s="2"/>
      <c r="R8176" s="2"/>
      <c r="S8176" s="2"/>
      <c r="T8176" s="2"/>
      <c r="U8176" s="2"/>
      <c r="V8176" s="2"/>
      <c r="W8176" s="2"/>
      <c r="X8176" s="2"/>
      <c r="Y8176" s="2"/>
      <c r="Z8176" s="2"/>
      <c r="AA8176" s="2"/>
      <c r="AB8176" s="2"/>
      <c r="AC8176" s="2"/>
      <c r="AD8176" s="2"/>
      <c r="AE8176" s="2"/>
      <c r="AF8176" s="2"/>
      <c r="AG8176" s="2"/>
      <c r="AH8176" s="2"/>
      <c r="AI8176" s="2"/>
      <c r="AJ8176" s="2"/>
      <c r="AK8176" s="2"/>
      <c r="AL8176" s="2"/>
      <c r="AM8176" s="2"/>
      <c r="AN8176" s="2"/>
      <c r="AO8176" s="2"/>
      <c r="AP8176" s="2"/>
      <c r="AQ8176" s="2"/>
      <c r="AR8176" s="2"/>
      <c r="AS8176" s="2"/>
      <c r="AT8176" s="2"/>
      <c r="AU8176" s="2"/>
      <c r="AV8176" s="2"/>
      <c r="AW8176" s="2"/>
      <c r="AX8176" s="2"/>
      <c r="AY8176" s="2"/>
      <c r="AZ8176" s="2"/>
      <c r="BA8176" s="65"/>
      <c r="BB8176" s="2"/>
      <c r="BC8176" s="2"/>
      <c r="BD8176" s="2"/>
      <c r="BE8176" s="2"/>
      <c r="BF8176" s="2"/>
      <c r="BG8176" s="2"/>
      <c r="BH8176" s="2"/>
      <c r="BI8176" s="2"/>
      <c r="BJ8176" s="2"/>
      <c r="BK8176" s="2"/>
      <c r="BL8176" s="2"/>
      <c r="BM8176" s="2"/>
      <c r="BN8176" s="2"/>
      <c r="BO8176" s="2"/>
      <c r="BP8176" s="2"/>
      <c r="BQ8176" s="2"/>
      <c r="BR8176" s="2"/>
      <c r="BS8176" s="2"/>
      <c r="BT8176" s="2"/>
      <c r="BU8176" s="2"/>
      <c r="BV8176" s="2"/>
      <c r="BW8176" s="2"/>
      <c r="BX8176" s="2"/>
      <c r="BY8176" s="2"/>
      <c r="BZ8176" s="2"/>
      <c r="CA8176" s="2"/>
      <c r="CB8176" s="2"/>
      <c r="CC8176" s="2"/>
      <c r="CD8176" s="2"/>
      <c r="CE8176" s="2"/>
      <c r="CF8176" s="2"/>
      <c r="CG8176" s="2"/>
      <c r="CH8176" s="2"/>
      <c r="CI8176" s="2"/>
      <c r="CJ8176" s="2"/>
      <c r="CK8176" s="2"/>
      <c r="CL8176" s="2"/>
      <c r="CM8176" s="2"/>
      <c r="CN8176" s="2"/>
      <c r="CO8176" s="2"/>
      <c r="CP8176" s="2"/>
      <c r="CQ8176" s="2"/>
      <c r="CR8176" s="2"/>
      <c r="CS8176" s="2"/>
      <c r="CT8176" s="2"/>
      <c r="CU8176" s="2"/>
      <c r="CV8176" s="2"/>
      <c r="CW8176" s="2"/>
      <c r="CX8176" s="2"/>
      <c r="CY8176" s="2"/>
      <c r="CZ8176" s="2"/>
      <c r="DA8176" s="2"/>
      <c r="DB8176" s="2"/>
      <c r="DC8176" s="2"/>
    </row>
    <row r="8177" spans="1:107" s="40" customFormat="1" ht="17.25" customHeight="1" x14ac:dyDescent="0.35">
      <c r="A8177" s="1"/>
      <c r="B8177" s="1"/>
      <c r="C8177" s="1"/>
      <c r="D8177" s="1"/>
      <c r="E8177" s="1"/>
      <c r="F8177" s="1"/>
      <c r="G8177" s="1"/>
      <c r="H8177" s="2"/>
      <c r="I8177" s="2"/>
      <c r="J8177" s="2"/>
      <c r="K8177" s="2"/>
      <c r="L8177" s="2"/>
      <c r="M8177" s="2"/>
      <c r="N8177" s="2"/>
      <c r="O8177" s="2"/>
      <c r="P8177" s="2"/>
      <c r="Q8177" s="2"/>
      <c r="R8177" s="2"/>
      <c r="S8177" s="2"/>
      <c r="T8177" s="2"/>
      <c r="U8177" s="2"/>
      <c r="V8177" s="2"/>
      <c r="W8177" s="2"/>
      <c r="X8177" s="2"/>
      <c r="Y8177" s="2"/>
      <c r="Z8177" s="2"/>
      <c r="AA8177" s="2"/>
      <c r="AB8177" s="2"/>
      <c r="AC8177" s="2"/>
      <c r="AD8177" s="2"/>
      <c r="AE8177" s="2"/>
      <c r="AF8177" s="2"/>
      <c r="AG8177" s="2"/>
      <c r="AH8177" s="2"/>
      <c r="AI8177" s="2"/>
      <c r="AJ8177" s="2"/>
      <c r="AK8177" s="2"/>
      <c r="AL8177" s="2"/>
      <c r="AM8177" s="2"/>
      <c r="AN8177" s="2"/>
      <c r="AO8177" s="2"/>
      <c r="AP8177" s="2"/>
      <c r="AQ8177" s="2"/>
      <c r="AR8177" s="2"/>
      <c r="AS8177" s="2"/>
      <c r="AT8177" s="2"/>
      <c r="AU8177" s="2"/>
      <c r="AV8177" s="2"/>
      <c r="AW8177" s="2"/>
      <c r="AX8177" s="2"/>
      <c r="AY8177" s="2"/>
      <c r="AZ8177" s="2"/>
      <c r="BA8177" s="65"/>
      <c r="BB8177" s="2"/>
      <c r="BC8177" s="2"/>
      <c r="BD8177" s="2"/>
      <c r="BE8177" s="2"/>
      <c r="BF8177" s="2"/>
      <c r="BG8177" s="2"/>
      <c r="BH8177" s="2"/>
      <c r="BI8177" s="2"/>
      <c r="BJ8177" s="2"/>
      <c r="BK8177" s="2"/>
      <c r="BL8177" s="2"/>
      <c r="BM8177" s="2"/>
      <c r="BN8177" s="2"/>
      <c r="BO8177" s="2"/>
      <c r="BP8177" s="2"/>
      <c r="BQ8177" s="2"/>
      <c r="BR8177" s="2"/>
      <c r="BS8177" s="2"/>
      <c r="BT8177" s="2"/>
      <c r="BU8177" s="2"/>
      <c r="BV8177" s="2"/>
      <c r="BW8177" s="2"/>
      <c r="BX8177" s="2"/>
      <c r="BY8177" s="2"/>
      <c r="BZ8177" s="2"/>
      <c r="CA8177" s="2"/>
      <c r="CB8177" s="2"/>
      <c r="CC8177" s="2"/>
      <c r="CD8177" s="2"/>
      <c r="CE8177" s="2"/>
      <c r="CF8177" s="2"/>
      <c r="CG8177" s="2"/>
      <c r="CH8177" s="2"/>
      <c r="CI8177" s="2"/>
      <c r="CJ8177" s="2"/>
      <c r="CK8177" s="2"/>
      <c r="CL8177" s="2"/>
      <c r="CM8177" s="2"/>
      <c r="CN8177" s="2"/>
      <c r="CO8177" s="2"/>
      <c r="CP8177" s="2"/>
      <c r="CQ8177" s="2"/>
      <c r="CR8177" s="2"/>
      <c r="CS8177" s="2"/>
      <c r="CT8177" s="2"/>
      <c r="CU8177" s="2"/>
      <c r="CV8177" s="2"/>
      <c r="CW8177" s="2"/>
      <c r="CX8177" s="2"/>
      <c r="CY8177" s="2"/>
      <c r="CZ8177" s="2"/>
      <c r="DA8177" s="2"/>
      <c r="DB8177" s="2"/>
      <c r="DC8177" s="2"/>
    </row>
    <row r="8178" spans="1:107" s="40" customFormat="1" ht="17.25" customHeight="1" x14ac:dyDescent="0.35">
      <c r="A8178" s="1"/>
      <c r="B8178" s="1"/>
      <c r="C8178" s="1"/>
      <c r="D8178" s="1"/>
      <c r="E8178" s="1"/>
      <c r="F8178" s="1"/>
      <c r="G8178" s="1"/>
      <c r="H8178" s="2"/>
      <c r="I8178" s="2"/>
      <c r="J8178" s="2"/>
      <c r="K8178" s="2"/>
      <c r="L8178" s="2"/>
      <c r="M8178" s="2"/>
      <c r="N8178" s="2"/>
      <c r="O8178" s="2"/>
      <c r="P8178" s="2"/>
      <c r="Q8178" s="2"/>
      <c r="R8178" s="2"/>
      <c r="S8178" s="2"/>
      <c r="T8178" s="2"/>
      <c r="U8178" s="2"/>
      <c r="V8178" s="2"/>
      <c r="W8178" s="2"/>
      <c r="X8178" s="2"/>
      <c r="Y8178" s="2"/>
      <c r="Z8178" s="2"/>
      <c r="AA8178" s="2"/>
      <c r="AB8178" s="2"/>
      <c r="AC8178" s="2"/>
      <c r="AD8178" s="2"/>
      <c r="AE8178" s="2"/>
      <c r="AF8178" s="2"/>
      <c r="AG8178" s="2"/>
      <c r="AH8178" s="2"/>
      <c r="AI8178" s="2"/>
      <c r="AJ8178" s="2"/>
      <c r="AK8178" s="2"/>
      <c r="AL8178" s="2"/>
      <c r="AM8178" s="2"/>
      <c r="AN8178" s="2"/>
      <c r="AO8178" s="2"/>
      <c r="AP8178" s="2"/>
      <c r="AQ8178" s="2"/>
      <c r="AR8178" s="2"/>
      <c r="AS8178" s="2"/>
      <c r="AT8178" s="2"/>
      <c r="AU8178" s="2"/>
      <c r="AV8178" s="2"/>
      <c r="AW8178" s="2"/>
      <c r="AX8178" s="2"/>
      <c r="AY8178" s="2"/>
      <c r="AZ8178" s="2"/>
      <c r="BA8178" s="65"/>
      <c r="BB8178" s="2"/>
      <c r="BC8178" s="2"/>
      <c r="BD8178" s="2"/>
      <c r="BE8178" s="2"/>
      <c r="BF8178" s="2"/>
      <c r="BG8178" s="2"/>
      <c r="BH8178" s="2"/>
      <c r="BI8178" s="2"/>
      <c r="BJ8178" s="2"/>
      <c r="BK8178" s="2"/>
      <c r="BL8178" s="2"/>
      <c r="BM8178" s="2"/>
      <c r="BN8178" s="2"/>
      <c r="BO8178" s="2"/>
      <c r="BP8178" s="2"/>
      <c r="BQ8178" s="2"/>
      <c r="BR8178" s="2"/>
      <c r="BS8178" s="2"/>
      <c r="BT8178" s="2"/>
      <c r="BU8178" s="2"/>
      <c r="BV8178" s="2"/>
      <c r="BW8178" s="2"/>
      <c r="BX8178" s="2"/>
      <c r="BY8178" s="2"/>
      <c r="BZ8178" s="2"/>
      <c r="CA8178" s="2"/>
      <c r="CB8178" s="2"/>
      <c r="CC8178" s="2"/>
      <c r="CD8178" s="2"/>
      <c r="CE8178" s="2"/>
      <c r="CF8178" s="2"/>
      <c r="CG8178" s="2"/>
      <c r="CH8178" s="2"/>
      <c r="CI8178" s="2"/>
      <c r="CJ8178" s="2"/>
      <c r="CK8178" s="2"/>
      <c r="CL8178" s="2"/>
      <c r="CM8178" s="2"/>
      <c r="CN8178" s="2"/>
      <c r="CO8178" s="2"/>
      <c r="CP8178" s="2"/>
      <c r="CQ8178" s="2"/>
      <c r="CR8178" s="2"/>
      <c r="CS8178" s="2"/>
      <c r="CT8178" s="2"/>
      <c r="CU8178" s="2"/>
      <c r="CV8178" s="2"/>
      <c r="CW8178" s="2"/>
      <c r="CX8178" s="2"/>
      <c r="CY8178" s="2"/>
      <c r="CZ8178" s="2"/>
      <c r="DA8178" s="2"/>
      <c r="DB8178" s="2"/>
      <c r="DC8178" s="2"/>
    </row>
    <row r="8179" spans="1:107" s="40" customFormat="1" ht="17.25" customHeight="1" x14ac:dyDescent="0.35">
      <c r="A8179" s="1"/>
      <c r="B8179" s="1"/>
      <c r="C8179" s="1"/>
      <c r="D8179" s="1"/>
      <c r="E8179" s="1"/>
      <c r="F8179" s="1"/>
      <c r="G8179" s="1"/>
      <c r="H8179" s="2"/>
      <c r="I8179" s="2"/>
      <c r="J8179" s="2"/>
      <c r="K8179" s="2"/>
      <c r="L8179" s="2"/>
      <c r="M8179" s="2"/>
      <c r="N8179" s="2"/>
      <c r="O8179" s="2"/>
      <c r="P8179" s="2"/>
      <c r="Q8179" s="2"/>
      <c r="R8179" s="2"/>
      <c r="S8179" s="2"/>
      <c r="T8179" s="2"/>
      <c r="U8179" s="2"/>
      <c r="V8179" s="2"/>
      <c r="W8179" s="2"/>
      <c r="X8179" s="2"/>
      <c r="Y8179" s="2"/>
      <c r="Z8179" s="2"/>
      <c r="AA8179" s="2"/>
      <c r="AB8179" s="2"/>
      <c r="AC8179" s="2"/>
      <c r="AD8179" s="2"/>
      <c r="AE8179" s="2"/>
      <c r="AF8179" s="2"/>
      <c r="AG8179" s="2"/>
      <c r="AH8179" s="2"/>
      <c r="AI8179" s="2"/>
      <c r="AJ8179" s="2"/>
      <c r="AK8179" s="2"/>
      <c r="AL8179" s="2"/>
      <c r="AM8179" s="2"/>
      <c r="AN8179" s="2"/>
      <c r="AO8179" s="2"/>
      <c r="AP8179" s="2"/>
      <c r="AQ8179" s="2"/>
      <c r="AR8179" s="2"/>
      <c r="AS8179" s="2"/>
      <c r="AT8179" s="2"/>
      <c r="AU8179" s="2"/>
      <c r="AV8179" s="2"/>
      <c r="AW8179" s="2"/>
      <c r="AX8179" s="2"/>
      <c r="AY8179" s="2"/>
      <c r="AZ8179" s="2"/>
      <c r="BA8179" s="65"/>
      <c r="BB8179" s="2"/>
      <c r="BC8179" s="2"/>
      <c r="BD8179" s="2"/>
      <c r="BE8179" s="2"/>
      <c r="BF8179" s="2"/>
      <c r="BG8179" s="2"/>
      <c r="BH8179" s="2"/>
      <c r="BI8179" s="2"/>
      <c r="BJ8179" s="2"/>
      <c r="BK8179" s="2"/>
      <c r="BL8179" s="2"/>
      <c r="BM8179" s="2"/>
      <c r="BN8179" s="2"/>
      <c r="BO8179" s="2"/>
      <c r="BP8179" s="2"/>
      <c r="BQ8179" s="2"/>
      <c r="BR8179" s="2"/>
      <c r="BS8179" s="2"/>
      <c r="BT8179" s="2"/>
      <c r="BU8179" s="2"/>
      <c r="BV8179" s="2"/>
      <c r="BW8179" s="2"/>
      <c r="BX8179" s="2"/>
      <c r="BY8179" s="2"/>
      <c r="BZ8179" s="2"/>
      <c r="CA8179" s="2"/>
      <c r="CB8179" s="2"/>
      <c r="CC8179" s="2"/>
      <c r="CD8179" s="2"/>
      <c r="CE8179" s="2"/>
      <c r="CF8179" s="2"/>
      <c r="CG8179" s="2"/>
      <c r="CH8179" s="2"/>
      <c r="CI8179" s="2"/>
      <c r="CJ8179" s="2"/>
      <c r="CK8179" s="2"/>
      <c r="CL8179" s="2"/>
      <c r="CM8179" s="2"/>
      <c r="CN8179" s="2"/>
      <c r="CO8179" s="2"/>
      <c r="CP8179" s="2"/>
      <c r="CQ8179" s="2"/>
      <c r="CR8179" s="2"/>
      <c r="CS8179" s="2"/>
      <c r="CT8179" s="2"/>
      <c r="CU8179" s="2"/>
      <c r="CV8179" s="2"/>
      <c r="CW8179" s="2"/>
      <c r="CX8179" s="2"/>
      <c r="CY8179" s="2"/>
      <c r="CZ8179" s="2"/>
      <c r="DA8179" s="2"/>
      <c r="DB8179" s="2"/>
      <c r="DC8179" s="2"/>
    </row>
    <row r="8180" spans="1:107" s="40" customFormat="1" ht="17.25" customHeight="1" x14ac:dyDescent="0.35">
      <c r="A8180" s="1"/>
      <c r="B8180" s="1"/>
      <c r="C8180" s="1"/>
      <c r="D8180" s="1"/>
      <c r="E8180" s="1"/>
      <c r="F8180" s="1"/>
      <c r="G8180" s="1"/>
      <c r="H8180" s="2"/>
      <c r="I8180" s="2"/>
      <c r="J8180" s="2"/>
      <c r="K8180" s="2"/>
      <c r="L8180" s="2"/>
      <c r="M8180" s="2"/>
      <c r="N8180" s="2"/>
      <c r="O8180" s="2"/>
      <c r="P8180" s="2"/>
      <c r="Q8180" s="2"/>
      <c r="R8180" s="2"/>
      <c r="S8180" s="2"/>
      <c r="T8180" s="2"/>
      <c r="U8180" s="2"/>
      <c r="V8180" s="2"/>
      <c r="W8180" s="2"/>
      <c r="X8180" s="2"/>
      <c r="Y8180" s="2"/>
      <c r="Z8180" s="2"/>
      <c r="AA8180" s="2"/>
      <c r="AB8180" s="2"/>
      <c r="AC8180" s="2"/>
      <c r="AD8180" s="2"/>
      <c r="AE8180" s="2"/>
      <c r="AF8180" s="2"/>
      <c r="AG8180" s="2"/>
      <c r="AH8180" s="2"/>
      <c r="AI8180" s="2"/>
      <c r="AJ8180" s="2"/>
      <c r="AK8180" s="2"/>
      <c r="AL8180" s="2"/>
      <c r="AM8180" s="2"/>
      <c r="AN8180" s="2"/>
      <c r="AO8180" s="2"/>
      <c r="AP8180" s="2"/>
      <c r="AQ8180" s="2"/>
      <c r="AR8180" s="2"/>
      <c r="AS8180" s="2"/>
      <c r="AT8180" s="2"/>
      <c r="AU8180" s="2"/>
      <c r="AV8180" s="2"/>
      <c r="AW8180" s="2"/>
      <c r="AX8180" s="2"/>
      <c r="AY8180" s="2"/>
      <c r="AZ8180" s="2"/>
      <c r="BA8180" s="65"/>
      <c r="BB8180" s="2"/>
      <c r="BC8180" s="2"/>
      <c r="BD8180" s="2"/>
      <c r="BE8180" s="2"/>
      <c r="BF8180" s="2"/>
      <c r="BG8180" s="2"/>
      <c r="BH8180" s="2"/>
      <c r="BI8180" s="2"/>
      <c r="BJ8180" s="2"/>
      <c r="BK8180" s="2"/>
      <c r="BL8180" s="2"/>
      <c r="BM8180" s="2"/>
      <c r="BN8180" s="2"/>
      <c r="BO8180" s="2"/>
      <c r="BP8180" s="2"/>
      <c r="BQ8180" s="2"/>
      <c r="BR8180" s="2"/>
      <c r="BS8180" s="2"/>
      <c r="BT8180" s="2"/>
      <c r="BU8180" s="2"/>
      <c r="BV8180" s="2"/>
      <c r="BW8180" s="2"/>
      <c r="BX8180" s="2"/>
      <c r="BY8180" s="2"/>
      <c r="BZ8180" s="2"/>
      <c r="CA8180" s="2"/>
      <c r="CB8180" s="2"/>
      <c r="CC8180" s="2"/>
      <c r="CD8180" s="2"/>
      <c r="CE8180" s="2"/>
      <c r="CF8180" s="2"/>
      <c r="CG8180" s="2"/>
      <c r="CH8180" s="2"/>
      <c r="CI8180" s="2"/>
      <c r="CJ8180" s="2"/>
      <c r="CK8180" s="2"/>
      <c r="CL8180" s="2"/>
      <c r="CM8180" s="2"/>
      <c r="CN8180" s="2"/>
      <c r="CO8180" s="2"/>
      <c r="CP8180" s="2"/>
      <c r="CQ8180" s="2"/>
      <c r="CR8180" s="2"/>
      <c r="CS8180" s="2"/>
      <c r="CT8180" s="2"/>
      <c r="CU8180" s="2"/>
      <c r="CV8180" s="2"/>
      <c r="CW8180" s="2"/>
      <c r="CX8180" s="2"/>
      <c r="CY8180" s="2"/>
      <c r="CZ8180" s="2"/>
      <c r="DA8180" s="2"/>
      <c r="DB8180" s="2"/>
      <c r="DC8180" s="2"/>
    </row>
    <row r="8181" spans="1:107" s="40" customFormat="1" ht="17.25" customHeight="1" x14ac:dyDescent="0.35">
      <c r="A8181" s="1"/>
      <c r="B8181" s="1"/>
      <c r="C8181" s="1"/>
      <c r="D8181" s="1"/>
      <c r="E8181" s="1"/>
      <c r="F8181" s="1"/>
      <c r="G8181" s="1"/>
      <c r="H8181" s="2"/>
      <c r="I8181" s="2"/>
      <c r="J8181" s="2"/>
      <c r="K8181" s="2"/>
      <c r="L8181" s="2"/>
      <c r="M8181" s="2"/>
      <c r="N8181" s="2"/>
      <c r="O8181" s="2"/>
      <c r="P8181" s="2"/>
      <c r="Q8181" s="2"/>
      <c r="R8181" s="2"/>
      <c r="S8181" s="2"/>
      <c r="T8181" s="2"/>
      <c r="U8181" s="2"/>
      <c r="V8181" s="2"/>
      <c r="W8181" s="2"/>
      <c r="X8181" s="2"/>
      <c r="Y8181" s="2"/>
      <c r="Z8181" s="2"/>
      <c r="AA8181" s="2"/>
      <c r="AB8181" s="2"/>
      <c r="AC8181" s="2"/>
      <c r="AD8181" s="2"/>
      <c r="AE8181" s="2"/>
      <c r="AF8181" s="2"/>
      <c r="AG8181" s="2"/>
      <c r="AH8181" s="2"/>
      <c r="AI8181" s="2"/>
      <c r="AJ8181" s="2"/>
      <c r="AK8181" s="2"/>
      <c r="AL8181" s="2"/>
      <c r="AM8181" s="2"/>
      <c r="AN8181" s="2"/>
      <c r="AO8181" s="2"/>
      <c r="AP8181" s="2"/>
      <c r="AQ8181" s="2"/>
      <c r="AR8181" s="2"/>
      <c r="AS8181" s="2"/>
      <c r="AT8181" s="2"/>
      <c r="AU8181" s="2"/>
      <c r="AV8181" s="2"/>
      <c r="AW8181" s="2"/>
      <c r="AX8181" s="2"/>
      <c r="AY8181" s="2"/>
      <c r="AZ8181" s="2"/>
      <c r="BA8181" s="65"/>
      <c r="BB8181" s="2"/>
      <c r="BC8181" s="2"/>
      <c r="BD8181" s="2"/>
      <c r="BE8181" s="2"/>
      <c r="BF8181" s="2"/>
      <c r="BG8181" s="2"/>
      <c r="BH8181" s="2"/>
      <c r="BI8181" s="2"/>
      <c r="BJ8181" s="2"/>
      <c r="BK8181" s="2"/>
      <c r="BL8181" s="2"/>
      <c r="BM8181" s="2"/>
      <c r="BN8181" s="2"/>
      <c r="BO8181" s="2"/>
      <c r="BP8181" s="2"/>
      <c r="BQ8181" s="2"/>
      <c r="BR8181" s="2"/>
      <c r="BS8181" s="2"/>
      <c r="BT8181" s="2"/>
      <c r="BU8181" s="2"/>
      <c r="BV8181" s="2"/>
      <c r="BW8181" s="2"/>
      <c r="BX8181" s="2"/>
      <c r="BY8181" s="2"/>
      <c r="BZ8181" s="2"/>
      <c r="CA8181" s="2"/>
      <c r="CB8181" s="2"/>
      <c r="CC8181" s="2"/>
      <c r="CD8181" s="2"/>
      <c r="CE8181" s="2"/>
      <c r="CF8181" s="2"/>
      <c r="CG8181" s="2"/>
      <c r="CH8181" s="2"/>
      <c r="CI8181" s="2"/>
      <c r="CJ8181" s="2"/>
      <c r="CK8181" s="2"/>
      <c r="CL8181" s="2"/>
      <c r="CM8181" s="2"/>
      <c r="CN8181" s="2"/>
      <c r="CO8181" s="2"/>
      <c r="CP8181" s="2"/>
      <c r="CQ8181" s="2"/>
      <c r="CR8181" s="2"/>
      <c r="CS8181" s="2"/>
      <c r="CT8181" s="2"/>
      <c r="CU8181" s="2"/>
      <c r="CV8181" s="2"/>
      <c r="CW8181" s="2"/>
      <c r="CX8181" s="2"/>
      <c r="CY8181" s="2"/>
      <c r="CZ8181" s="2"/>
      <c r="DA8181" s="2"/>
      <c r="DB8181" s="2"/>
      <c r="DC8181" s="2"/>
    </row>
    <row r="8182" spans="1:107" s="40" customFormat="1" ht="17.25" customHeight="1" x14ac:dyDescent="0.35">
      <c r="A8182" s="1"/>
      <c r="B8182" s="1"/>
      <c r="C8182" s="1"/>
      <c r="D8182" s="1"/>
      <c r="E8182" s="1"/>
      <c r="F8182" s="1"/>
      <c r="G8182" s="1"/>
      <c r="H8182" s="2"/>
      <c r="I8182" s="2"/>
      <c r="J8182" s="2"/>
      <c r="K8182" s="2"/>
      <c r="L8182" s="2"/>
      <c r="M8182" s="2"/>
      <c r="N8182" s="2"/>
      <c r="O8182" s="2"/>
      <c r="P8182" s="2"/>
      <c r="Q8182" s="2"/>
      <c r="R8182" s="2"/>
      <c r="S8182" s="2"/>
      <c r="T8182" s="2"/>
      <c r="U8182" s="2"/>
      <c r="V8182" s="2"/>
      <c r="W8182" s="2"/>
      <c r="X8182" s="2"/>
      <c r="Y8182" s="2"/>
      <c r="Z8182" s="2"/>
      <c r="AA8182" s="2"/>
      <c r="AB8182" s="2"/>
      <c r="AC8182" s="2"/>
      <c r="AD8182" s="2"/>
      <c r="AE8182" s="2"/>
      <c r="AF8182" s="2"/>
      <c r="AG8182" s="2"/>
      <c r="AH8182" s="2"/>
      <c r="AI8182" s="2"/>
      <c r="AJ8182" s="2"/>
      <c r="AK8182" s="2"/>
      <c r="AL8182" s="2"/>
      <c r="AM8182" s="2"/>
      <c r="AN8182" s="2"/>
      <c r="AO8182" s="2"/>
      <c r="AP8182" s="2"/>
      <c r="AQ8182" s="2"/>
      <c r="AR8182" s="2"/>
      <c r="AS8182" s="2"/>
      <c r="AT8182" s="2"/>
      <c r="AU8182" s="2"/>
      <c r="AV8182" s="2"/>
      <c r="AW8182" s="2"/>
      <c r="AX8182" s="2"/>
      <c r="AY8182" s="2"/>
      <c r="AZ8182" s="2"/>
      <c r="BA8182" s="65"/>
      <c r="BB8182" s="2"/>
      <c r="BC8182" s="2"/>
      <c r="BD8182" s="2"/>
      <c r="BE8182" s="2"/>
      <c r="BF8182" s="2"/>
      <c r="BG8182" s="2"/>
      <c r="BH8182" s="2"/>
      <c r="BI8182" s="2"/>
      <c r="BJ8182" s="2"/>
      <c r="BK8182" s="2"/>
      <c r="BL8182" s="2"/>
      <c r="BM8182" s="2"/>
      <c r="BN8182" s="2"/>
      <c r="BO8182" s="2"/>
      <c r="BP8182" s="2"/>
      <c r="BQ8182" s="2"/>
      <c r="BR8182" s="2"/>
      <c r="BS8182" s="2"/>
      <c r="BT8182" s="2"/>
      <c r="BU8182" s="2"/>
      <c r="BV8182" s="2"/>
      <c r="BW8182" s="2"/>
      <c r="BX8182" s="2"/>
      <c r="BY8182" s="2"/>
      <c r="BZ8182" s="2"/>
      <c r="CA8182" s="2"/>
      <c r="CB8182" s="2"/>
      <c r="CC8182" s="2"/>
      <c r="CD8182" s="2"/>
      <c r="CE8182" s="2"/>
      <c r="CF8182" s="2"/>
      <c r="CG8182" s="2"/>
      <c r="CH8182" s="2"/>
      <c r="CI8182" s="2"/>
      <c r="CJ8182" s="2"/>
      <c r="CK8182" s="2"/>
      <c r="CL8182" s="2"/>
      <c r="CM8182" s="2"/>
      <c r="CN8182" s="2"/>
      <c r="CO8182" s="2"/>
      <c r="CP8182" s="2"/>
      <c r="CQ8182" s="2"/>
      <c r="CR8182" s="2"/>
      <c r="CS8182" s="2"/>
      <c r="CT8182" s="2"/>
      <c r="CU8182" s="2"/>
      <c r="CV8182" s="2"/>
      <c r="CW8182" s="2"/>
      <c r="CX8182" s="2"/>
      <c r="CY8182" s="2"/>
      <c r="CZ8182" s="2"/>
      <c r="DA8182" s="2"/>
      <c r="DB8182" s="2"/>
      <c r="DC8182" s="2"/>
    </row>
    <row r="8183" spans="1:107" s="40" customFormat="1" ht="17.25" customHeight="1" x14ac:dyDescent="0.35">
      <c r="A8183" s="1"/>
      <c r="B8183" s="1"/>
      <c r="C8183" s="1"/>
      <c r="D8183" s="1"/>
      <c r="E8183" s="1"/>
      <c r="F8183" s="1"/>
      <c r="G8183" s="1"/>
      <c r="H8183" s="2"/>
      <c r="I8183" s="2"/>
      <c r="J8183" s="2"/>
      <c r="K8183" s="2"/>
      <c r="L8183" s="2"/>
      <c r="M8183" s="2"/>
      <c r="N8183" s="2"/>
      <c r="O8183" s="2"/>
      <c r="P8183" s="2"/>
      <c r="Q8183" s="2"/>
      <c r="R8183" s="2"/>
      <c r="S8183" s="2"/>
      <c r="T8183" s="2"/>
      <c r="U8183" s="2"/>
      <c r="V8183" s="2"/>
      <c r="W8183" s="2"/>
      <c r="X8183" s="2"/>
      <c r="Y8183" s="2"/>
      <c r="Z8183" s="2"/>
      <c r="AA8183" s="2"/>
      <c r="AB8183" s="2"/>
      <c r="AC8183" s="2"/>
      <c r="AD8183" s="2"/>
      <c r="AE8183" s="2"/>
      <c r="AF8183" s="2"/>
      <c r="AG8183" s="2"/>
      <c r="AH8183" s="2"/>
      <c r="AI8183" s="2"/>
      <c r="AJ8183" s="2"/>
      <c r="AK8183" s="2"/>
      <c r="AL8183" s="2"/>
      <c r="AM8183" s="2"/>
      <c r="AN8183" s="2"/>
      <c r="AO8183" s="2"/>
      <c r="AP8183" s="2"/>
      <c r="AQ8183" s="2"/>
      <c r="AR8183" s="2"/>
      <c r="AS8183" s="2"/>
      <c r="AT8183" s="2"/>
      <c r="AU8183" s="2"/>
      <c r="AV8183" s="2"/>
      <c r="AW8183" s="2"/>
      <c r="AX8183" s="2"/>
      <c r="AY8183" s="2"/>
      <c r="AZ8183" s="2"/>
      <c r="BA8183" s="65"/>
      <c r="BB8183" s="2"/>
      <c r="BC8183" s="2"/>
      <c r="BD8183" s="2"/>
      <c r="BE8183" s="2"/>
      <c r="BF8183" s="2"/>
      <c r="BG8183" s="2"/>
      <c r="BH8183" s="2"/>
      <c r="BI8183" s="2"/>
      <c r="BJ8183" s="2"/>
      <c r="BK8183" s="2"/>
      <c r="BL8183" s="2"/>
      <c r="BM8183" s="2"/>
      <c r="BN8183" s="2"/>
      <c r="BO8183" s="2"/>
      <c r="BP8183" s="2"/>
      <c r="BQ8183" s="2"/>
      <c r="BR8183" s="2"/>
      <c r="BS8183" s="2"/>
      <c r="BT8183" s="2"/>
      <c r="BU8183" s="2"/>
      <c r="BV8183" s="2"/>
      <c r="BW8183" s="2"/>
      <c r="BX8183" s="2"/>
      <c r="BY8183" s="2"/>
      <c r="BZ8183" s="2"/>
      <c r="CA8183" s="2"/>
      <c r="CB8183" s="2"/>
      <c r="CC8183" s="2"/>
      <c r="CD8183" s="2"/>
      <c r="CE8183" s="2"/>
      <c r="CF8183" s="2"/>
      <c r="CG8183" s="2"/>
      <c r="CH8183" s="2"/>
      <c r="CI8183" s="2"/>
      <c r="CJ8183" s="2"/>
      <c r="CK8183" s="2"/>
      <c r="CL8183" s="2"/>
      <c r="CM8183" s="2"/>
      <c r="CN8183" s="2"/>
      <c r="CO8183" s="2"/>
      <c r="CP8183" s="2"/>
      <c r="CQ8183" s="2"/>
      <c r="CR8183" s="2"/>
      <c r="CS8183" s="2"/>
      <c r="CT8183" s="2"/>
      <c r="CU8183" s="2"/>
      <c r="CV8183" s="2"/>
      <c r="CW8183" s="2"/>
      <c r="CX8183" s="2"/>
      <c r="CY8183" s="2"/>
      <c r="CZ8183" s="2"/>
      <c r="DA8183" s="2"/>
      <c r="DB8183" s="2"/>
      <c r="DC8183" s="2"/>
    </row>
    <row r="8184" spans="1:107" s="40" customFormat="1" ht="17.25" customHeight="1" x14ac:dyDescent="0.35">
      <c r="A8184" s="1"/>
      <c r="B8184" s="1"/>
      <c r="C8184" s="1"/>
      <c r="D8184" s="1"/>
      <c r="E8184" s="1"/>
      <c r="F8184" s="1"/>
      <c r="G8184" s="1"/>
      <c r="H8184" s="2"/>
      <c r="I8184" s="2"/>
      <c r="J8184" s="2"/>
      <c r="K8184" s="2"/>
      <c r="L8184" s="2"/>
      <c r="M8184" s="2"/>
      <c r="N8184" s="2"/>
      <c r="O8184" s="2"/>
      <c r="P8184" s="2"/>
      <c r="Q8184" s="2"/>
      <c r="R8184" s="2"/>
      <c r="S8184" s="2"/>
      <c r="T8184" s="2"/>
      <c r="U8184" s="2"/>
      <c r="V8184" s="2"/>
      <c r="W8184" s="2"/>
      <c r="X8184" s="2"/>
      <c r="Y8184" s="2"/>
      <c r="Z8184" s="2"/>
      <c r="AA8184" s="2"/>
      <c r="AB8184" s="2"/>
      <c r="AC8184" s="2"/>
      <c r="AD8184" s="2"/>
      <c r="AE8184" s="2"/>
      <c r="AF8184" s="2"/>
      <c r="AG8184" s="2"/>
      <c r="AH8184" s="2"/>
      <c r="AI8184" s="2"/>
      <c r="AJ8184" s="2"/>
      <c r="AK8184" s="2"/>
      <c r="AL8184" s="2"/>
      <c r="AM8184" s="2"/>
      <c r="AN8184" s="2"/>
      <c r="AO8184" s="2"/>
      <c r="AP8184" s="2"/>
      <c r="AQ8184" s="2"/>
      <c r="AR8184" s="2"/>
      <c r="AS8184" s="2"/>
      <c r="AT8184" s="2"/>
      <c r="AU8184" s="2"/>
      <c r="AV8184" s="2"/>
      <c r="AW8184" s="2"/>
      <c r="AX8184" s="2"/>
      <c r="AY8184" s="2"/>
      <c r="AZ8184" s="2"/>
      <c r="BA8184" s="65"/>
      <c r="BB8184" s="2"/>
      <c r="BC8184" s="2"/>
      <c r="BD8184" s="2"/>
      <c r="BE8184" s="2"/>
      <c r="BF8184" s="2"/>
      <c r="BG8184" s="2"/>
      <c r="BH8184" s="2"/>
      <c r="BI8184" s="2"/>
      <c r="BJ8184" s="2"/>
      <c r="BK8184" s="2"/>
      <c r="BL8184" s="2"/>
      <c r="BM8184" s="2"/>
      <c r="BN8184" s="2"/>
      <c r="BO8184" s="2"/>
      <c r="BP8184" s="2"/>
      <c r="BQ8184" s="2"/>
      <c r="BR8184" s="2"/>
      <c r="BS8184" s="2"/>
      <c r="BT8184" s="2"/>
      <c r="BU8184" s="2"/>
      <c r="BV8184" s="2"/>
      <c r="BW8184" s="2"/>
      <c r="BX8184" s="2"/>
      <c r="BY8184" s="2"/>
      <c r="BZ8184" s="2"/>
      <c r="CA8184" s="2"/>
      <c r="CB8184" s="2"/>
      <c r="CC8184" s="2"/>
      <c r="CD8184" s="2"/>
      <c r="CE8184" s="2"/>
      <c r="CF8184" s="2"/>
      <c r="CG8184" s="2"/>
      <c r="CH8184" s="2"/>
      <c r="CI8184" s="2"/>
      <c r="CJ8184" s="2"/>
      <c r="CK8184" s="2"/>
      <c r="CL8184" s="2"/>
      <c r="CM8184" s="2"/>
      <c r="CN8184" s="2"/>
      <c r="CO8184" s="2"/>
      <c r="CP8184" s="2"/>
      <c r="CQ8184" s="2"/>
      <c r="CR8184" s="2"/>
      <c r="CS8184" s="2"/>
      <c r="CT8184" s="2"/>
      <c r="CU8184" s="2"/>
      <c r="CV8184" s="2"/>
      <c r="CW8184" s="2"/>
      <c r="CX8184" s="2"/>
      <c r="CY8184" s="2"/>
      <c r="CZ8184" s="2"/>
      <c r="DA8184" s="2"/>
      <c r="DB8184" s="2"/>
      <c r="DC8184" s="2"/>
    </row>
  </sheetData>
  <autoFilter ref="AX6:BA93" xr:uid="{B6EED0DE-6572-4556-B81D-920962FC0727}"/>
  <mergeCells count="32">
    <mergeCell ref="K4:K6"/>
    <mergeCell ref="L4:L6"/>
    <mergeCell ref="T5:Y5"/>
    <mergeCell ref="AZ29:AZ34"/>
    <mergeCell ref="M5:M6"/>
    <mergeCell ref="N5:N6"/>
    <mergeCell ref="Z5:AE5"/>
    <mergeCell ref="AF5:AK5"/>
    <mergeCell ref="AL5:AQ5"/>
    <mergeCell ref="AR5:AW5"/>
    <mergeCell ref="O4:O6"/>
    <mergeCell ref="P4:P6"/>
    <mergeCell ref="Q4:Q6"/>
    <mergeCell ref="R4:R6"/>
    <mergeCell ref="S4:S6"/>
    <mergeCell ref="M4:N4"/>
    <mergeCell ref="AX4:BA5"/>
    <mergeCell ref="Z3:BA3"/>
    <mergeCell ref="AX2:BA2"/>
    <mergeCell ref="T4:AW4"/>
    <mergeCell ref="AZ24:AZ26"/>
    <mergeCell ref="G2:AW2"/>
    <mergeCell ref="B3:N3"/>
    <mergeCell ref="B4:B6"/>
    <mergeCell ref="C4:C6"/>
    <mergeCell ref="D4:D6"/>
    <mergeCell ref="E4:E6"/>
    <mergeCell ref="F4:F6"/>
    <mergeCell ref="G4:G6"/>
    <mergeCell ref="H4:H6"/>
    <mergeCell ref="I4:I6"/>
    <mergeCell ref="J4:J6"/>
  </mergeCells>
  <conditionalFormatting sqref="S7:S93">
    <cfRule type="cellIs" dxfId="3" priority="2" operator="lessThan">
      <formula>0</formula>
    </cfRule>
  </conditionalFormatting>
  <conditionalFormatting sqref="S7:S93">
    <cfRule type="cellIs" dxfId="2" priority="1" operator="lessThan">
      <formula>-360</formula>
    </cfRule>
  </conditionalFormatting>
  <conditionalFormatting sqref="S7:S93">
    <cfRule type="expression" dxfId="1" priority="3">
      <formula>$R$8="EN TERMINOS"</formula>
    </cfRule>
    <cfRule type="expression" dxfId="0" priority="4">
      <formula>$R$8="VENCIDA"</formula>
    </cfRule>
  </conditionalFormatting>
  <dataValidations xWindow="1391" yWindow="666" count="25">
    <dataValidation allowBlank="1" showInputMessage="1" showErrorMessage="1" promptTitle="Analisis " prompt="Realice el análisis cualitativo el cual pretende determinar causas y consecuencias, impacto y efecto, variables presentes y su influencia en un resultado dado, conclusiones y opiniones personales sobre un suceso, institución o situación." sqref="AA7:AA93 U7:U93 AM43:AM92 AN87 AG50:AG51 AG54:AG55 AG58 AM7:AM41 AS7:AS93" xr:uid="{04E4CCE3-6A9C-4950-9299-4BDDEC411A8C}"/>
    <dataValidation type="decimal" allowBlank="1" showInputMessage="1" showErrorMessage="1" promptTitle="Escriba un número en porcentaje " prompt="Registre EN PORCENTAJE el avance fisico a la fecha de corte del informe, respecto a las cantidades de las unidades de medida. (Únicamente para AVANCE ó SEGUIMIENTO del Plan de Mejoramiento)" sqref="AB7:AB93 V7:V93 AH59:AH93 AN88:AN93 AH7:AH49 AH52:AH53 AH56:AH57 AN7:AN86 AT7:AT93" xr:uid="{5DDBF17C-1836-4893-95EC-66DEC1643ED7}">
      <formula1>0</formula1>
      <formula2>100000000000000000000</formula2>
    </dataValidation>
    <dataValidation type="textLength" allowBlank="1" showInputMessage="1" showErrorMessage="1" errorTitle="Entrada no válida" error="Escriba un texto  Maximo 9 Caracteres" promptTitle="Cualquier contenido Maximo 9 Car" prompt="Registre EL CÓDIGO contenido en Inf de Auditoría(Suscripción), ó que se encuentra en Plan ya suscrito(Avance o Seguimiento) Insterte tantas filas como ACTIVIDADES sean. Ej.: 11 01 001 (Con espacios)_x000a_" sqref="F7:F93" xr:uid="{1CD90210-7272-4703-B5B3-81F50FC811C3}">
      <formula1>0</formula1>
      <formula2>9</formula2>
    </dataValidation>
    <dataValidation type="decimal" allowBlank="1" showInputMessage="1" showErrorMessage="1" errorTitle="Entrada no válida" error="Por favor escriba un número" promptTitle="Escriba un número en esta casill" prompt=" Registre EN NÚMERO la cantidad, volumen o tamaño de la actividad (en unidades o porcentajes).  Ej.: Si en col. I registró INFORMES y son 5 informes, aquí se registra el número 5." sqref="L7:L93" xr:uid="{3EEABE2A-CD41-42E1-95F1-2A470C7A402E}">
      <formula1>0</formula1>
      <formula2>100000000</formula2>
    </dataValidation>
    <dataValidation type="date" operator="greaterThan" allowBlank="1" showInputMessage="1" showErrorMessage="1" errorTitle="Error" error="La fecha introducida es anterior a la fecha de registro" sqref="W7:W93 AU92" xr:uid="{D5370FBC-B9C7-4B10-9B12-C7298B593E17}">
      <formula1>XES7</formula1>
    </dataValidation>
    <dataValidation type="date" operator="greaterThan" allowBlank="1" showInputMessage="1" showErrorMessage="1" errorTitle="Error" error="La fecha introducida es anterior a la fecha de inicio" sqref="N7:N43 N45:N93" xr:uid="{1B5D0CE8-9F07-4504-8A8B-E506FBA920CE}">
      <formula1>M7</formula1>
    </dataValidation>
    <dataValidation type="textLength" allowBlank="1" showInputMessage="1" showErrorMessage="1" error="El usuario solo puede introducir hasta 390 caracteres en esta celda." promptTitle="Cualquier contenido Max 390 Ca" prompt="Registre aspectos importantes a considerar, Max 390 caracteres." sqref="AZ7:AZ24 AZ27:AZ29 AZ35:AZ93" xr:uid="{13310514-1BDF-45D4-9A6D-27D4C60488C4}">
      <formula1>0</formula1>
      <formula2>390</formula2>
    </dataValidation>
    <dataValidation type="textLength" allowBlank="1" showInputMessage="1" showErrorMessage="1" error="El usuario solo puede introducir hasta 390 caracteres en esta celda." promptTitle="Cualquier contenido Max 390 Ca" prompt="Registre de manera breve la Unidad de Medida de la actividad. (Ej.: Informes, jornadas de capacitación, etc.), si supera 390 caracteres, resúmala. Inserte tantas Filas como actividades sean." sqref="K7:K93" xr:uid="{0B5CC69B-EE23-444A-A067-EAEA29FAC2C2}">
      <formula1>0</formula1>
      <formula2>390</formula2>
    </dataValidation>
    <dataValidation type="textLength" allowBlank="1" showInputMessage="1" showErrorMessage="1" error="El usuario solo puede introducir hasta 390 caracteres en esta celda." promptTitle="Cualquier contenido Max 390 Ca " prompt="Registre de manera breve las actividades a desarrollar para el cumplimiento de la acción  de mejoramiento., si supera 390 caracteres, resúmala. Inserte tantas Filas como actividades sean." sqref="J7:J93" xr:uid="{9F3C135B-5668-44BD-A7D3-2BE45E520642}">
      <formula1>0</formula1>
      <formula2>390</formula2>
    </dataValidation>
    <dataValidation type="textLength" allowBlank="1" showInputMessage="1" showErrorMessage="1" error="El usuario solo puede introducir hasta 390 caracteres en esta celda." promptTitle="Cualquier contenido Max 390 Ca " prompt="Registre la acción de mejora, si supera 390 caracteres, resúmala. Inserte tantas Filas como actividades sean." sqref="I7:I93" xr:uid="{818370E3-2B78-4E9F-8A1F-ECC2BAB91EDB}">
      <formula1>0</formula1>
      <formula2>390</formula2>
    </dataValidation>
    <dataValidation type="textLength" allowBlank="1" showInputMessage="1" showErrorMessage="1" error="El usuario solo puede introducir hasta 390 caracteres en esta celda." promptTitle="Cualquier contenido Max 390 Ca " prompt="Registre la causa, si supera 390 caracteres, resúmala. Inserte tantas Filas como actividades sean." sqref="H7:H93" xr:uid="{D7183D63-68CA-431A-9066-D9E0A471F9F7}">
      <formula1>0</formula1>
      <formula2>390</formula2>
    </dataValidation>
    <dataValidation type="textLength" allowBlank="1" showInputMessage="1" showErrorMessage="1" error="El usuario solo puede introducir hasta 390 caracteres en esta celda." promptTitle="Cualquier contenido Max 390 Ca " prompt="Registre el hallazgo, si supera 390 caracteres, resúmala. Inserte tantas Filas como actividades sean." sqref="G7:G93" xr:uid="{E21F6226-5331-4AEE-9BD4-5FC37FFB07B1}">
      <formula1>0</formula1>
      <formula2>390</formula2>
    </dataValidation>
    <dataValidation type="list" allowBlank="1" showInputMessage="1" showErrorMessage="1" sqref="AD7:AD93 X7:X93 AP75:AP83 AP7:AP60 AP90 AP73 AP62:AP71 AV88:AV91 AV7:AV83" xr:uid="{710812ED-5514-47C4-96A6-6BD674A56FAD}">
      <formula1>ESTADO</formula1>
    </dataValidation>
    <dataValidation type="list" allowBlank="1" showInputMessage="1" showErrorMessage="1" sqref="Y7:Y93 AE7:AE93 AQ7:AQ93 AK7:AK93 AW7:AW93" xr:uid="{C6F2A41A-AD04-4ADE-B811-97F511A49142}">
      <formula1>EFICAZ</formula1>
    </dataValidation>
    <dataValidation type="date" operator="lessThan" allowBlank="1" showInputMessage="1" showErrorMessage="1" errorTitle="Error" error="La fecha introducida es posterior a la fecha de cierre" sqref="M7" xr:uid="{8EAB02F8-5CB1-4DE3-967B-EA87638DEB0D}">
      <formula1>N7</formula1>
    </dataValidation>
    <dataValidation type="list" allowBlank="1" showInputMessage="1" showErrorMessage="1" sqref="E7:E93 P7:P93" xr:uid="{9FEB13D5-DA61-4824-8113-9332D0C02332}">
      <formula1>#REF!</formula1>
    </dataValidation>
    <dataValidation type="list" allowBlank="1" showInputMessage="1" showErrorMessage="1" errorTitle="Entrada no válida" error="Por favor seleccione un elemento de la lista" promptTitle="Seleccione un elemento" prompt="Seleccione de la lista si registra la SUSCRIPCIÓN, ó el AVANCE (SEGUIMIENTO) del Plan de Mejoramiento." sqref="D7:D93" xr:uid="{39AC3A7B-99DF-41DA-8FA6-369AB408773E}">
      <formula1>#REF!</formula1>
    </dataValidation>
    <dataValidation operator="greaterThan" allowBlank="1" showInputMessage="1" showErrorMessage="1" errorTitle="Error" error="La fecha introducida es anterior a la fecha de inicio" sqref="N44" xr:uid="{E5B73E13-0A9B-4067-B304-D4EFC7A691C4}"/>
    <dataValidation type="date" operator="greaterThan" allowBlank="1" showInputMessage="1" showErrorMessage="1" errorTitle="Error" error="La fecha introducida es anterior a la fecha de registro" sqref="AO7:AO93" xr:uid="{282284D8-ACC6-4E56-9D17-5603559F6FAE}">
      <formula1>O7</formula1>
    </dataValidation>
    <dataValidation type="date" operator="greaterThan" allowBlank="1" showInputMessage="1" showErrorMessage="1" errorTitle="Error" error="La fecha introducida es anterior a la fecha de registro" sqref="AI7:AI50 AI52:AI53 AI56:AI57 AI59:AI93" xr:uid="{3B9BF69E-DC05-4551-B799-D5D37F35A402}">
      <formula1>O7</formula1>
    </dataValidation>
    <dataValidation type="date" operator="greaterThan" allowBlank="1" showInputMessage="1" showErrorMessage="1" errorTitle="Error" error="La fecha introducida es anterior a la fecha de registro" sqref="AC7:AC93" xr:uid="{9670FE97-900C-4EC7-BEF4-DBCEA34B26C0}">
      <formula1>O7</formula1>
    </dataValidation>
    <dataValidation type="date" operator="lessThan" allowBlank="1" showInputMessage="1" showErrorMessage="1" errorTitle="Error" error="La fecha introducida es posterior a la fecha de inicio" sqref="M8:M93" xr:uid="{BF468CF0-DA59-41A8-B6F4-FA192F9BFE8B}">
      <formula1>N8</formula1>
    </dataValidation>
    <dataValidation type="date" operator="greaterThan" allowBlank="1" showInputMessage="1" showErrorMessage="1" errorTitle="Error" error="La fecha introducida es anterior a la fecha de registro" sqref="AU7:AU91 AU93" xr:uid="{2E55163E-6940-4053-BAB8-B5C9087E63B0}">
      <formula1>O7</formula1>
    </dataValidation>
    <dataValidation type="list" allowBlank="1" showInputMessage="1" showErrorMessage="1" sqref="AJ7:AJ93 AP61 AP74 AP72 AP91:AP93 AP84:AP89 AV84:AV87 AV92:AV93" xr:uid="{726D8732-D431-4E01-AC75-2690D03935AA}">
      <formula1>$C$102:$C$104</formula1>
    </dataValidation>
    <dataValidation type="date" operator="greaterThan" allowBlank="1" showInputMessage="1" showErrorMessage="1" errorTitle="Error" error="La fecha introducida es anterior a la fecha de registro" sqref="AI51 AI54:AI55 AI58" xr:uid="{E9F09F9D-4453-49FE-B130-0E8199D66084}">
      <formula1>N51</formula1>
    </dataValidation>
  </dataValidations>
  <hyperlinks>
    <hyperlink ref="AY46" r:id="rId1" xr:uid="{47393444-DA8A-48C7-9EEC-505ABBA0F7B4}"/>
    <hyperlink ref="AY47" r:id="rId2" xr:uid="{E2A0A5AB-FCEA-4723-AAFD-EB733964ECA7}"/>
    <hyperlink ref="AY48" r:id="rId3" xr:uid="{BFE0DD55-80EF-43C8-B607-DAA695160C6F}"/>
    <hyperlink ref="AY92" r:id="rId4" display="\\systema20\Planes_de_mejoramiento\Contraloría General de la República\AFI\Evidencias\FONDANE\001  2020" xr:uid="{51593E9A-1A04-40CB-8879-5458073F2472}"/>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Duvy Johanna Plazas Socha</dc:creator>
  <cp:lastModifiedBy>Duvy Johanna Plazas Socha</cp:lastModifiedBy>
  <dcterms:created xsi:type="dcterms:W3CDTF">2020-01-31T00:14:22Z</dcterms:created>
  <dcterms:modified xsi:type="dcterms:W3CDTF">2021-01-29T05:16:28Z</dcterms:modified>
</cp:coreProperties>
</file>