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6210" windowWidth="28215" windowHeight="11955"/>
  </bookViews>
  <sheets>
    <sheet name="F14.1  PLANES DE MEJORAMIENT..." sheetId="1" r:id="rId1"/>
  </sheets>
  <calcPr calcId="144525"/>
</workbook>
</file>

<file path=xl/sharedStrings.xml><?xml version="1.0" encoding="utf-8"?>
<sst xmlns="http://schemas.openxmlformats.org/spreadsheetml/2006/main" count="128" uniqueCount="88">
  <si>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</si>
  <si>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</si>
  <si>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</si>
  <si>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</si>
  <si>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</si>
  <si>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</si>
  <si>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</si>
  <si>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</si>
  <si>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</si>
  <si>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</si>
  <si>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</si>
  <si>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</si>
  <si>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</si>
  <si>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</si>
  <si>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</si>
  <si>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</si>
  <si>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</si>
  <si>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</si>
  <si>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</si>
  <si>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</si>
  <si>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</si>
  <si>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</si>
  <si>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</si>
  <si>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</si>
  <si>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</si>
  <si>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</si>
  <si>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001  2017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</si>
  <si>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</si>
  <si>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</si>
  <si>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</si>
  <si>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</si>
  <si>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</si>
  <si>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2019/01/09</t>
  </si>
  <si>
    <t>2019/05/31</t>
  </si>
  <si>
    <t>FILA_2</t>
  </si>
  <si>
    <t>Fortalecer el mapa de riesgos e Incluir controles que evidencien la revisión y aprobación de la oficina de sistemas en cada compra o renovación de software</t>
  </si>
  <si>
    <t>FILA_3</t>
  </si>
  <si>
    <t>Incluir actividades que oficialicen los controles de validación por parte de sistemas en los procedimientos de compra de bienes y servicios</t>
  </si>
  <si>
    <t>Inventariar los procedimientos para la compra o renovación de software e incluir puntos de control que oficialicen de manera obligatoria el visto bueno de sistemas en cada transacción.</t>
  </si>
  <si>
    <t>FILA_4</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</si>
  <si>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</si>
  <si>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</si>
  <si>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</si>
  <si>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</si>
  <si>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</si>
  <si>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</si>
  <si>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</si>
  <si>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2017/12/30</t>
  </si>
  <si>
    <t>FILA_5</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</si>
  <si>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</si>
  <si>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</si>
  <si>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</si>
  <si>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</si>
  <si>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</si>
  <si>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</si>
  <si>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FILA_6</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</si>
  <si>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</si>
  <si>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</si>
  <si>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</si>
  <si>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1 SUSCRIPCIÓN DEL PLAN DE MEJORAMIENTO</t>
  </si>
  <si>
    <t>Lineamientos</t>
  </si>
  <si>
    <t>Establecer formato de conciliación de las cuentas por pagar presupuestales y contables debidamente estandarizado</t>
  </si>
  <si>
    <t>formato de conciliación de cuentas por pagar DANE -FONDANE, formalizado en Isolución</t>
  </si>
  <si>
    <t>FILA_7</t>
  </si>
  <si>
    <t>FILA_8</t>
  </si>
  <si>
    <t>FILA_9</t>
  </si>
  <si>
    <t>3 AVANCE ó SEGUIMIENTO DEL PLAN DE MEJORAMIENTO</t>
  </si>
  <si>
    <t>4 AVANCE ó SEGUIMIENTO DEL PLAN DE MEJORAMIENTO</t>
  </si>
  <si>
    <t>5 AVANCE ó SEGUIMIENTO DEL PLAN DE MEJORAMIENTO</t>
  </si>
  <si>
    <t>002  2014</t>
  </si>
  <si>
    <t>003  2014</t>
  </si>
  <si>
    <t>Se actualizará en isolución "Guía de registro de información contable y diligenciamiento de informes DANE -FONDANE"</t>
  </si>
  <si>
    <t>Socializar formato de cuentas por pagar,mediante correo eléctronico a los responsables</t>
  </si>
  <si>
    <t>Correos electrónicos a los responsables de la constitución de las cuentas por pagar</t>
  </si>
  <si>
    <t>Elaborarla conciliación de las cuentas por pagar en formato estandarizado</t>
  </si>
  <si>
    <t>Conciliación de la cuentas por pagar en formato estandarizado</t>
  </si>
  <si>
    <t>Vigencia auditada 2014, Se replantea por no ser efectiva</t>
  </si>
  <si>
    <t>Guía de registro información contable y diligenciamiento de informes DANE -FONDANE actualizada en Isolución</t>
  </si>
  <si>
    <t>Vigencia Auditada 2017, cumplida la acción al 100% no se cierra falta más acciones.</t>
  </si>
  <si>
    <t>Vigencia Auditada 2017. Mediante oficio de sistemas radicado en Orfeo 2019313004129-3 del 15-05-2019 se modifica la actividad número de procedimientos modificados por Lineamientos,se justifica con la resolución 0447 del 22 de marzo de 2019 donde se dan lineamientos.Se cumplio al 100%</t>
  </si>
  <si>
    <t>Vigencia auditada 2014. Se cumplio al 100% pero no se cierra hasta que la Oficina de Control Interno la evalue.</t>
  </si>
  <si>
    <t>Vigencia Auditada 2014. Acción cumplida al 100% por la entidad, falta la evaluación de la Oficina de Control Interno.</t>
  </si>
  <si>
    <t>Incluir en el Mapa de Riesgos del Proceso ARI un punto de Control que garantice la ejecución y monitoreo de la actividad relacionada con el visto bueno en la compra de software y hardware por parte del jefe de la Oficina de Control Interno.</t>
  </si>
  <si>
    <t>FILA_10</t>
  </si>
  <si>
    <t>Incluir en el procedimiento de Bienes y Servicios del Proceso de Gestión Contractual un lineamiento que garantice el cumplimiento de lo establecido enla Resolución 0447 de 2019 en relación del visto bueno enla compra de software y hardware por parte del Jefe de la Oficina de Sistemas.</t>
  </si>
  <si>
    <t>Mapa de riesgos actualizado, aprobado y publicado</t>
  </si>
  <si>
    <t>Procedimiento revisado, actualizado y socializado en Isolución.</t>
  </si>
  <si>
    <t>Vigencia Auditada 2017. Se vuelve a replantear la acción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</si>
</sst>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4" borderId="2" xfId="0" applyFill="1" applyBorder="1" applyAlignment="1" applyProtection="1">
      <alignment vertical="center"/>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1"/>
  <sheetViews>
    <sheetView tabSelected="1" topLeftCell="K4" workbookViewId="0">
      <selection activeCell="P31" sqref="P3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220</v>
      </c>
    </row>
    <row r="5" spans="1:15" x14ac:dyDescent="0.25">
      <c r="B5" s="1" t="s">
        <v>6</v>
      </c>
      <c r="C5" s="3">
        <v>43646</v>
      </c>
    </row>
    <row r="6" spans="1:15" x14ac:dyDescent="0.25">
      <c r="B6" s="1" t="s">
        <v>7</v>
      </c>
      <c r="C6" s="1">
        <v>6</v>
      </c>
      <c r="D6" s="1" t="s">
        <v>8</v>
      </c>
    </row>
    <row r="8" spans="1:15" x14ac:dyDescent="0.25">
      <c r="A8" s="1" t="s">
        <v>9</v>
      </c>
      <c r="B8" s="10" t="s">
        <v>10</v>
      </c>
      <c r="C8" s="11"/>
      <c r="D8" s="11"/>
      <c r="E8" s="11"/>
      <c r="F8" s="11"/>
      <c r="G8" s="11"/>
      <c r="H8" s="11"/>
      <c r="I8" s="11"/>
      <c r="J8" s="11"/>
      <c r="K8" s="11"/>
      <c r="L8" s="11"/>
      <c r="M8" s="11"/>
      <c r="N8" s="11"/>
      <c r="O8" s="11"/>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2" t="s">
        <v>25</v>
      </c>
      <c r="D11" s="2" t="s">
        <v>26</v>
      </c>
      <c r="E11" s="2" t="s">
        <v>27</v>
      </c>
      <c r="F11" s="2" t="s">
        <v>28</v>
      </c>
      <c r="G11" s="2" t="s">
        <v>29</v>
      </c>
      <c r="H11" s="2" t="s">
        <v>30</v>
      </c>
      <c r="I11" s="2" t="s">
        <v>31</v>
      </c>
      <c r="J11" s="6">
        <v>1</v>
      </c>
      <c r="K11" s="7" t="s">
        <v>32</v>
      </c>
      <c r="L11" s="7" t="s">
        <v>33</v>
      </c>
      <c r="M11" s="2">
        <v>20</v>
      </c>
      <c r="N11" s="2">
        <v>0</v>
      </c>
      <c r="O11" s="2" t="s">
        <v>78</v>
      </c>
    </row>
    <row r="12" spans="1:15" ht="15.75" thickBot="1" x14ac:dyDescent="0.3">
      <c r="A12" s="1">
        <v>2</v>
      </c>
      <c r="B12" s="9" t="s">
        <v>34</v>
      </c>
      <c r="C12" s="2" t="s">
        <v>25</v>
      </c>
      <c r="D12" s="2" t="s">
        <v>26</v>
      </c>
      <c r="E12" s="2" t="s">
        <v>27</v>
      </c>
      <c r="F12" s="2" t="s">
        <v>28</v>
      </c>
      <c r="G12" s="2" t="s">
        <v>35</v>
      </c>
      <c r="H12" s="2" t="s">
        <v>82</v>
      </c>
      <c r="I12" s="2" t="s">
        <v>85</v>
      </c>
      <c r="J12" s="6">
        <v>1</v>
      </c>
      <c r="K12" s="7" t="s">
        <v>32</v>
      </c>
      <c r="L12" s="7">
        <v>43830</v>
      </c>
      <c r="M12" s="2">
        <v>50.86</v>
      </c>
      <c r="N12" s="2">
        <v>0</v>
      </c>
      <c r="O12" s="2" t="s">
        <v>87</v>
      </c>
    </row>
    <row r="13" spans="1:15" s="9" customFormat="1" ht="15.75" thickBot="1" x14ac:dyDescent="0.3">
      <c r="A13" s="8">
        <v>3</v>
      </c>
      <c r="B13" s="9" t="s">
        <v>36</v>
      </c>
      <c r="C13" s="2" t="s">
        <v>25</v>
      </c>
      <c r="D13" s="2" t="s">
        <v>26</v>
      </c>
      <c r="E13" s="2" t="s">
        <v>27</v>
      </c>
      <c r="F13" s="2" t="s">
        <v>28</v>
      </c>
      <c r="G13" s="2" t="s">
        <v>35</v>
      </c>
      <c r="H13" s="2" t="s">
        <v>84</v>
      </c>
      <c r="I13" s="2" t="s">
        <v>86</v>
      </c>
      <c r="J13" s="6">
        <v>1</v>
      </c>
      <c r="K13" s="7" t="s">
        <v>32</v>
      </c>
      <c r="L13" s="7">
        <v>43830</v>
      </c>
      <c r="M13" s="2">
        <v>50.86</v>
      </c>
      <c r="N13" s="2">
        <v>0</v>
      </c>
      <c r="O13" s="2" t="s">
        <v>87</v>
      </c>
    </row>
    <row r="14" spans="1:15" ht="15.75" thickBot="1" x14ac:dyDescent="0.3">
      <c r="A14" s="1">
        <v>4</v>
      </c>
      <c r="B14" s="9" t="s">
        <v>39</v>
      </c>
      <c r="C14" s="2" t="s">
        <v>25</v>
      </c>
      <c r="D14" s="2" t="s">
        <v>26</v>
      </c>
      <c r="E14" s="2" t="s">
        <v>27</v>
      </c>
      <c r="F14" s="2" t="s">
        <v>28</v>
      </c>
      <c r="G14" s="2" t="s">
        <v>37</v>
      </c>
      <c r="H14" s="2" t="s">
        <v>38</v>
      </c>
      <c r="I14" s="2" t="s">
        <v>60</v>
      </c>
      <c r="J14" s="6">
        <v>1</v>
      </c>
      <c r="K14" s="7" t="s">
        <v>32</v>
      </c>
      <c r="L14" s="7" t="s">
        <v>33</v>
      </c>
      <c r="M14" s="2">
        <v>20</v>
      </c>
      <c r="N14" s="2">
        <v>0</v>
      </c>
      <c r="O14" s="2" t="s">
        <v>79</v>
      </c>
    </row>
    <row r="15" spans="1:15" ht="15.75" thickBot="1" x14ac:dyDescent="0.3">
      <c r="A15" s="1">
        <v>5</v>
      </c>
      <c r="B15" s="9" t="s">
        <v>48</v>
      </c>
      <c r="C15" s="2" t="s">
        <v>25</v>
      </c>
      <c r="D15" s="2" t="s">
        <v>40</v>
      </c>
      <c r="E15" s="5" t="s">
        <v>41</v>
      </c>
      <c r="F15" s="2" t="s">
        <v>42</v>
      </c>
      <c r="G15" s="2" t="s">
        <v>43</v>
      </c>
      <c r="H15" s="2" t="s">
        <v>44</v>
      </c>
      <c r="I15" s="2" t="s">
        <v>45</v>
      </c>
      <c r="J15" s="6">
        <v>1</v>
      </c>
      <c r="K15" s="7" t="s">
        <v>46</v>
      </c>
      <c r="L15" s="7" t="s">
        <v>47</v>
      </c>
      <c r="M15" s="2">
        <v>104</v>
      </c>
      <c r="N15" s="2">
        <v>0</v>
      </c>
      <c r="O15" s="2" t="s">
        <v>80</v>
      </c>
    </row>
    <row r="16" spans="1:15" ht="15.75" thickBot="1" x14ac:dyDescent="0.3">
      <c r="A16" s="1">
        <v>6</v>
      </c>
      <c r="B16" s="9" t="s">
        <v>55</v>
      </c>
      <c r="C16" s="2" t="s">
        <v>25</v>
      </c>
      <c r="D16" s="2" t="s">
        <v>69</v>
      </c>
      <c r="E16" s="5" t="s">
        <v>49</v>
      </c>
      <c r="F16" s="2" t="s">
        <v>50</v>
      </c>
      <c r="G16" s="2" t="s">
        <v>51</v>
      </c>
      <c r="H16" s="2" t="s">
        <v>52</v>
      </c>
      <c r="I16" s="2" t="s">
        <v>53</v>
      </c>
      <c r="J16" s="6">
        <v>1</v>
      </c>
      <c r="K16" s="7" t="s">
        <v>46</v>
      </c>
      <c r="L16" s="7" t="s">
        <v>54</v>
      </c>
      <c r="M16" s="2">
        <v>12.43</v>
      </c>
      <c r="N16" s="2">
        <v>0</v>
      </c>
      <c r="O16" s="2" t="s">
        <v>81</v>
      </c>
    </row>
    <row r="17" spans="1:15" ht="15.75" thickBot="1" x14ac:dyDescent="0.3">
      <c r="A17" s="1">
        <v>7</v>
      </c>
      <c r="B17" s="9" t="s">
        <v>63</v>
      </c>
      <c r="C17" s="2" t="s">
        <v>25</v>
      </c>
      <c r="D17" s="2" t="s">
        <v>70</v>
      </c>
      <c r="E17" s="5" t="s">
        <v>56</v>
      </c>
      <c r="F17" s="2" t="s">
        <v>57</v>
      </c>
      <c r="G17" s="2" t="s">
        <v>58</v>
      </c>
      <c r="H17" s="2" t="s">
        <v>61</v>
      </c>
      <c r="I17" s="2" t="s">
        <v>62</v>
      </c>
      <c r="J17" s="6">
        <v>1</v>
      </c>
      <c r="K17" s="7" t="s">
        <v>46</v>
      </c>
      <c r="L17" s="7">
        <v>43738</v>
      </c>
      <c r="M17" s="2">
        <v>195</v>
      </c>
      <c r="N17" s="2">
        <v>0</v>
      </c>
      <c r="O17" s="2" t="s">
        <v>76</v>
      </c>
    </row>
    <row r="18" spans="1:15" ht="15.75" thickBot="1" x14ac:dyDescent="0.3">
      <c r="A18" s="4">
        <v>8</v>
      </c>
      <c r="B18" s="9" t="s">
        <v>64</v>
      </c>
      <c r="C18" s="2" t="s">
        <v>66</v>
      </c>
      <c r="D18" s="2" t="s">
        <v>70</v>
      </c>
      <c r="E18" s="5" t="s">
        <v>56</v>
      </c>
      <c r="F18" s="2" t="s">
        <v>57</v>
      </c>
      <c r="G18" s="2" t="s">
        <v>58</v>
      </c>
      <c r="H18" s="2" t="s">
        <v>71</v>
      </c>
      <c r="I18" s="2" t="s">
        <v>77</v>
      </c>
      <c r="J18" s="6">
        <v>1</v>
      </c>
      <c r="K18" s="7" t="s">
        <v>46</v>
      </c>
      <c r="L18" s="7">
        <v>43830</v>
      </c>
      <c r="M18" s="2">
        <v>208.14</v>
      </c>
      <c r="N18" s="2">
        <v>0</v>
      </c>
      <c r="O18" s="2" t="s">
        <v>76</v>
      </c>
    </row>
    <row r="19" spans="1:15" ht="15.75" thickBot="1" x14ac:dyDescent="0.3">
      <c r="A19" s="4">
        <v>9</v>
      </c>
      <c r="B19" s="9" t="s">
        <v>65</v>
      </c>
      <c r="C19" s="2" t="s">
        <v>67</v>
      </c>
      <c r="D19" s="2" t="s">
        <v>70</v>
      </c>
      <c r="E19" s="5" t="s">
        <v>56</v>
      </c>
      <c r="F19" s="2" t="s">
        <v>57</v>
      </c>
      <c r="G19" s="2" t="s">
        <v>58</v>
      </c>
      <c r="H19" s="2" t="s">
        <v>72</v>
      </c>
      <c r="I19" s="2" t="s">
        <v>73</v>
      </c>
      <c r="J19" s="6">
        <v>1</v>
      </c>
      <c r="K19" s="7">
        <v>42373</v>
      </c>
      <c r="L19" s="7">
        <v>43830</v>
      </c>
      <c r="M19" s="2">
        <v>208.14</v>
      </c>
      <c r="N19" s="2">
        <v>0</v>
      </c>
      <c r="O19" s="2" t="s">
        <v>76</v>
      </c>
    </row>
    <row r="20" spans="1:15" ht="15.75" thickBot="1" x14ac:dyDescent="0.3">
      <c r="A20" s="4">
        <v>10</v>
      </c>
      <c r="B20" s="9" t="s">
        <v>83</v>
      </c>
      <c r="C20" s="2" t="s">
        <v>68</v>
      </c>
      <c r="D20" s="2" t="s">
        <v>70</v>
      </c>
      <c r="E20" s="5" t="s">
        <v>56</v>
      </c>
      <c r="F20" s="2" t="s">
        <v>57</v>
      </c>
      <c r="G20" s="2" t="s">
        <v>58</v>
      </c>
      <c r="H20" s="2" t="s">
        <v>74</v>
      </c>
      <c r="I20" s="2" t="s">
        <v>75</v>
      </c>
      <c r="J20" s="6">
        <v>1</v>
      </c>
      <c r="K20" s="7">
        <v>42373</v>
      </c>
      <c r="L20" s="7">
        <v>43889</v>
      </c>
      <c r="M20" s="2">
        <v>216.57</v>
      </c>
      <c r="N20" s="2">
        <v>0</v>
      </c>
      <c r="O20" s="2" t="s">
        <v>76</v>
      </c>
    </row>
    <row r="351000" spans="1:1" x14ac:dyDescent="0.25">
      <c r="A351000" t="s">
        <v>59</v>
      </c>
    </row>
    <row r="351001" spans="1:1" x14ac:dyDescent="0.25">
      <c r="A351001" t="s">
        <v>25</v>
      </c>
    </row>
  </sheetData>
  <mergeCells count="1">
    <mergeCell ref="B8:O8"/>
  </mergeCells>
  <dataValidations xWindow="1229" yWindow="919"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0">
      <formula1>$A$350999:$A$351001</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2019-01-17T18:53:51Z</dcterms:created>
  <dcterms:modified xsi:type="dcterms:W3CDTF">2019-07-18T19:18:49Z</dcterms:modified>
</cp:coreProperties>
</file>