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2025" yWindow="1110" windowWidth="20700"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<sst xmlns="http://schemas.openxmlformats.org/spreadsheetml/2006/main" count="321" uniqueCount="189">
  <si>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</si>
  <si>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</si>
  <si>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</si>
  <si>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</si>
  <si>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</si>
  <si>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</si>
  <si>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</si>
  <si>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</si>
  <si>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</si>
  <si>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</si>
  <si>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</si>
  <si>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</si>
  <si>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</si>
  <si>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</si>
  <si>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</si>
  <si>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</si>
  <si>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</si>
  <si>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</si>
  <si>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</si>
  <si>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</si>
  <si>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</si>
  <si>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</si>
  <si>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</si>
  <si>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</si>
  <si>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</si>
  <si>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</si>
  <si>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</si>
  <si>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</si>
  <si>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</si>
  <si>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</si>
  <si>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</si>
  <si>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</si>
  <si>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</si>
  <si>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</si>
  <si>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</si>
  <si>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</si>
  <si>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</si>
  <si>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</si>
  <si>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</si>
  <si>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</si>
  <si>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</si>
  <si>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</si>
  <si>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</si>
  <si>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</si>
  <si>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</si>
  <si>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</si>
  <si>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</si>
  <si>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</si>
  <si>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</si>
  <si>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</si>
  <si>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</si>
  <si>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</si>
  <si>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</si>
  <si>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</si>
  <si>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</si>
  <si>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</si>
  <si>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</si>
  <si>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</si>
  <si>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</si>
  <si>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</si>
  <si>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</si>
  <si>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</si>
  <si>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</si>
  <si>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</si>
  <si>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t: Toneladas</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</si>
  <si>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</si>
  <si>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</si>
  <si>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</si>
  <si>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</si>
  <si>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</si>
  <si>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</si>
  <si>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</si>
  <si>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</si>
  <si>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</si>
  <si>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</si>
  <si>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</si>
  <si>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</si>
  <si>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</si>
  <si>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</si>
  <si>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</si>
  <si>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</si>
  <si>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</si>
  <si>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</si>
  <si>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</si>
  <si>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</si>
  <si>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</si>
  <si>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</si>
  <si>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</si>
  <si>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</si>
  <si>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</si>
  <si>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</si>
  <si>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</si>
  <si>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</si>
  <si>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</si>
  <si>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</si>
  <si>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</si>
  <si>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</si>
  <si>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</si>
  <si>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</si>
  <si>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</si>
  <si>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</si>
  <si>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</si>
  <si>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</si>
  <si>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</si>
  <si>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</si>
  <si>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</si>
  <si>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</si>
  <si>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</si>
  <si>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</si>
  <si>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</si>
  <si>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</si>
  <si>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</si>
  <si>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</si>
  <si>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</si>
  <si>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</si>
  <si>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</si>
  <si>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</si>
  <si>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</si>
  <si>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</si>
  <si>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</si>
  <si>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</si>
  <si>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</si>
  <si>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</si>
  <si>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</si>
  <si>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</si>
  <si>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</si>
  <si>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</si>
  <si>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Diciembre 2020</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</si>
  <si>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</si>
  <si>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</si>
  <si>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</si>
  <si>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</si>
  <si>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</si>
  <si>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</si>
  <si>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</si>
  <si>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</si>
  <si>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</si>
  <si>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</si>
  <si>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</si>
  <si>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</si>
  <si>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</si>
  <si>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</si>
  <si>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</si>
  <si>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</si>
  <si>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</si>
  <si>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</si>
  <si>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</si>
  <si>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</si>
  <si>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</si>
  <si>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</si>
  <si>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</si>
  <si>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</si>
  <si>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</si>
  <si>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</si>
  <si>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</si>
  <si>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</si>
  <si>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</si>
  <si>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</si>
  <si>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Enero 2021</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</si>
  <si>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</si>
  <si>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</si>
  <si>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</si>
  <si>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</si>
  <si>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</si>
  <si>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</si>
  <si>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</si>
  <si>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</si>
  <si>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</si>
  <si>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</si>
  <si>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</si>
  <si>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</si>
  <si>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</si>
  <si>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</si>
  <si>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</si>
  <si>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</si>
  <si>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</si>
  <si>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 En la Central de Acopio de Ipiales no ingresan alimentos clasificados en otros grupos.</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</si>
  <si>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</si>
  <si>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</si>
  <si>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</si>
  <si>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Componente Abastecimiento de Alimentos -  Enero de 2021</t>
  </si>
  <si>
    <t>Fecha de actualización: 22 de febrero de 2021</t>
  </si>
  <si>
    <t>Total Sta.Helena</t>
  </si>
  <si>
    <t>Total  El Potrerillo</t>
  </si>
  <si>
    <t>Ipiales, Centro de Acopio *</t>
  </si>
  <si>
    <t>Diciembre 2020 (t)</t>
  </si>
  <si>
    <t>Enero 2021 (t)</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</si>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</sst>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4">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5" fillId="0" borderId="0" xfId="0" applyNumberFormat="1" applyFont="1"/>
    <xf numFmtId="3" fontId="25" fillId="0" borderId="0" xfId="0" applyNumberFormat="1" applyFont="1"/>
    <xf numFmtId="3" fontId="11" fillId="0" borderId="0" xfId="0" applyNumberFormat="1" applyFont="1" applyBorder="1"/>
    <xf numFmtId="164" fontId="25"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4" fillId="0" borderId="0" xfId="2" applyFont="1" applyFill="1" applyAlignment="1">
      <alignment horizontal="left" vertical="center"/>
    </xf>
    <xf numFmtId="0" fontId="26" fillId="4" borderId="9" xfId="2" applyFont="1" applyFill="1" applyBorder="1" applyAlignment="1">
      <alignment vertical="center"/>
    </xf>
    <xf numFmtId="0" fontId="27" fillId="2" borderId="7" xfId="2" applyFont="1" applyFill="1" applyBorder="1" applyAlignment="1">
      <alignment horizontal="right" vertical="center"/>
    </xf>
    <xf numFmtId="0" fontId="28" fillId="2" borderId="2" xfId="1" applyFont="1" applyFill="1" applyBorder="1" applyAlignment="1" applyProtection="1">
      <alignment vertical="center"/>
    </xf>
    <xf numFmtId="0" fontId="29"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9" fontId="22" fillId="0" borderId="11" xfId="5" applyFont="1" applyFill="1" applyBorder="1" applyAlignment="1">
      <alignment horizontal="center" vertical="center"/>
    </xf>
    <xf numFmtId="10" fontId="22" fillId="0" borderId="11" xfId="5" applyNumberFormat="1" applyFont="1" applyFill="1" applyBorder="1" applyAlignment="1">
      <alignment horizontal="center" vertical="center"/>
    </xf>
    <xf numFmtId="0" fontId="10" fillId="0" borderId="0" xfId="0" applyFont="1" applyFill="1"/>
    <xf numFmtId="0" fontId="11" fillId="0" borderId="11" xfId="0" applyFont="1" applyBorder="1" applyAlignment="1">
      <alignment vertical="center"/>
    </xf>
    <xf numFmtId="3" fontId="11" fillId="0" borderId="11" xfId="0" applyNumberFormat="1" applyFont="1" applyBorder="1" applyAlignment="1">
      <alignment horizontal="center" vertical="center"/>
    </xf>
    <xf numFmtId="10" fontId="11" fillId="0" borderId="11" xfId="5" applyNumberFormat="1" applyFont="1" applyFill="1" applyBorder="1" applyAlignment="1">
      <alignment horizontal="center" vertical="center"/>
    </xf>
    <xf numFmtId="10" fontId="6" fillId="0" borderId="11" xfId="5" applyNumberFormat="1" applyFont="1" applyFill="1" applyBorder="1" applyAlignment="1">
      <alignment horizontal="center" vertical="center"/>
    </xf>
    <xf numFmtId="0" fontId="9" fillId="0" borderId="11" xfId="0" applyFont="1" applyBorder="1" applyAlignment="1">
      <alignment vertical="center"/>
    </xf>
    <xf numFmtId="3" fontId="9" fillId="0" borderId="11" xfId="0" applyNumberFormat="1" applyFont="1" applyBorder="1" applyAlignment="1">
      <alignment horizontal="center" vertical="center"/>
    </xf>
    <xf numFmtId="9" fontId="9" fillId="0" borderId="11" xfId="5" applyFont="1" applyFill="1" applyBorder="1" applyAlignment="1">
      <alignment horizontal="center" vertical="center"/>
    </xf>
    <xf numFmtId="165" fontId="11" fillId="0" borderId="11" xfId="0" applyNumberFormat="1" applyFont="1" applyBorder="1" applyAlignment="1">
      <alignment horizontal="center" vertical="center"/>
    </xf>
    <xf numFmtId="3" fontId="22" fillId="0" borderId="11" xfId="0" applyNumberFormat="1" applyFont="1" applyBorder="1" applyAlignment="1">
      <alignment horizontal="center" vertical="center"/>
    </xf>
    <xf numFmtId="0" fontId="22" fillId="0" borderId="11" xfId="0" applyFont="1" applyBorder="1" applyAlignment="1">
      <alignment vertical="center"/>
    </xf>
    <xf numFmtId="0" fontId="9" fillId="0" borderId="11" xfId="0" applyFont="1" applyBorder="1" applyAlignment="1">
      <alignment horizontal="center"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30" fillId="3" borderId="1" xfId="2" applyFont="1" applyFill="1" applyBorder="1" applyAlignment="1">
      <alignment horizontal="center" vertical="center" wrapText="1"/>
    </xf>
    <xf numFmtId="0" fontId="30" fillId="3" borderId="2"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6" xfId="2" applyFont="1" applyFill="1" applyBorder="1" applyAlignment="1">
      <alignment horizontal="center" vertical="center" wrapText="1"/>
    </xf>
    <xf numFmtId="0" fontId="30" fillId="3" borderId="7"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31" fillId="4" borderId="2" xfId="2" applyFont="1" applyFill="1" applyBorder="1" applyAlignment="1">
      <alignment horizontal="center" vertical="center" wrapText="1"/>
    </xf>
    <xf numFmtId="0" fontId="31" fillId="4" borderId="3" xfId="2" applyFont="1" applyFill="1" applyBorder="1" applyAlignment="1">
      <alignment horizontal="center" vertical="center" wrapText="1"/>
    </xf>
    <xf numFmtId="0" fontId="31" fillId="4" borderId="0" xfId="2" applyFont="1" applyFill="1" applyAlignment="1">
      <alignment horizontal="center" vertical="center" wrapText="1"/>
    </xf>
    <xf numFmtId="0" fontId="31"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9" fillId="6" borderId="11"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22" fillId="0" borderId="11" xfId="0" applyFont="1" applyBorder="1" applyAlignment="1">
      <alignment horizontal="center" vertical="center"/>
    </xf>
    <xf numFmtId="3" fontId="9" fillId="0" borderId="11" xfId="0" applyNumberFormat="1" applyFont="1" applyBorder="1" applyAlignment="1">
      <alignment horizontal="center" vertical="center"/>
    </xf>
    <xf numFmtId="0" fontId="23" fillId="0" borderId="0" xfId="0" applyFont="1" applyAlignment="1">
      <alignment horizontal="left"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45288" cy="765589"/>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6960" cy="734158"/>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Q35" sqref="AQ35"/>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79"/>
      <c r="B1" s="79"/>
      <c r="C1" s="79"/>
      <c r="D1" s="79"/>
      <c r="E1" s="79"/>
      <c r="F1" s="79"/>
      <c r="G1" s="79"/>
      <c r="H1" s="79"/>
    </row>
    <row r="2" spans="1:11" ht="21.95" customHeight="1" x14ac:dyDescent="0.3">
      <c r="A2" s="79"/>
      <c r="B2" s="79"/>
      <c r="C2" s="79"/>
      <c r="D2" s="79"/>
      <c r="E2" s="79"/>
      <c r="F2" s="79"/>
      <c r="G2" s="79"/>
      <c r="H2" s="79"/>
    </row>
    <row r="3" spans="1:11" ht="21.95" customHeight="1" x14ac:dyDescent="0.3">
      <c r="A3" s="80" t="s">
        <v>3</v>
      </c>
      <c r="B3" s="81"/>
      <c r="C3" s="81"/>
      <c r="D3" s="81"/>
      <c r="E3" s="81"/>
      <c r="F3" s="81"/>
      <c r="G3" s="81"/>
      <c r="H3" s="82"/>
    </row>
    <row r="4" spans="1:11" ht="12" customHeight="1" x14ac:dyDescent="0.3">
      <c r="A4" s="83"/>
      <c r="B4" s="84"/>
      <c r="C4" s="84"/>
      <c r="D4" s="84"/>
      <c r="E4" s="84"/>
      <c r="F4" s="84"/>
      <c r="G4" s="84"/>
      <c r="H4" s="85"/>
    </row>
    <row r="5" spans="1:11" x14ac:dyDescent="0.3">
      <c r="A5" s="86" t="s">
        <v>180</v>
      </c>
      <c r="B5" s="86"/>
      <c r="C5" s="86"/>
      <c r="D5" s="86"/>
      <c r="E5" s="86"/>
      <c r="F5" s="86"/>
      <c r="G5" s="86"/>
      <c r="H5" s="87"/>
    </row>
    <row r="6" spans="1:11" ht="15" customHeight="1" x14ac:dyDescent="0.3">
      <c r="A6" s="88"/>
      <c r="B6" s="88"/>
      <c r="C6" s="88"/>
      <c r="D6" s="88"/>
      <c r="E6" s="88"/>
      <c r="F6" s="88"/>
      <c r="G6" s="88"/>
      <c r="H6" s="89"/>
    </row>
    <row r="7" spans="1:11" x14ac:dyDescent="0.3">
      <c r="A7" s="90"/>
      <c r="B7" s="90"/>
      <c r="C7" s="90"/>
      <c r="D7" s="90"/>
      <c r="E7" s="90"/>
      <c r="F7" s="90"/>
      <c r="G7" s="90"/>
      <c r="H7" s="91"/>
    </row>
    <row r="8" spans="1:11" s="23" customFormat="1" ht="27" customHeight="1" x14ac:dyDescent="0.25">
      <c r="A8" s="58"/>
      <c r="B8" s="59" t="s">
        <v>177</v>
      </c>
      <c r="D8" s="24"/>
      <c r="E8" s="24"/>
      <c r="F8" s="24"/>
      <c r="G8" s="24"/>
      <c r="H8" s="25"/>
      <c r="I8" s="56"/>
      <c r="J8" s="56"/>
      <c r="K8" s="56"/>
    </row>
    <row r="9" spans="1:11" s="13" customFormat="1" ht="27" customHeight="1" x14ac:dyDescent="0.25">
      <c r="A9" s="60" t="s">
        <v>0</v>
      </c>
      <c r="B9" s="59" t="s">
        <v>169</v>
      </c>
      <c r="C9" s="11"/>
      <c r="D9" s="11"/>
      <c r="E9" s="11"/>
      <c r="F9" s="11"/>
      <c r="G9" s="11"/>
      <c r="H9" s="12"/>
    </row>
    <row r="10" spans="1:11" s="13" customFormat="1" ht="27" customHeight="1" x14ac:dyDescent="0.25">
      <c r="A10" s="60" t="s">
        <v>1</v>
      </c>
      <c r="B10" s="59" t="s">
        <v>171</v>
      </c>
      <c r="C10" s="11"/>
      <c r="D10" s="11"/>
      <c r="E10" s="11"/>
      <c r="F10" s="11"/>
      <c r="G10" s="11"/>
      <c r="H10" s="12"/>
    </row>
    <row r="11" spans="1:11" s="13" customFormat="1" ht="27" customHeight="1" x14ac:dyDescent="0.25">
      <c r="A11" s="60" t="s">
        <v>2</v>
      </c>
      <c r="B11" s="59" t="s">
        <v>170</v>
      </c>
      <c r="C11" s="11"/>
      <c r="D11" s="11"/>
      <c r="E11" s="11"/>
      <c r="F11" s="11"/>
      <c r="G11" s="11"/>
      <c r="H11" s="12"/>
    </row>
    <row r="12" spans="1:11" x14ac:dyDescent="0.3">
      <c r="A12" s="57" t="s">
        <v>181</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28" zoomScaleNormal="100" workbookViewId="0">
      <selection activeCell="P23" sqref="P2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61" customFormat="1" ht="21.95" customHeight="1" x14ac:dyDescent="0.25">
      <c r="A4" s="92" t="s">
        <v>3</v>
      </c>
      <c r="B4" s="93"/>
      <c r="C4" s="93"/>
      <c r="D4" s="93"/>
      <c r="E4" s="93"/>
      <c r="F4" s="93"/>
      <c r="G4" s="93"/>
      <c r="H4" s="93"/>
      <c r="I4" s="93"/>
      <c r="J4" s="93"/>
      <c r="K4" s="93"/>
      <c r="L4" s="93"/>
      <c r="M4" s="94"/>
      <c r="N4" s="46" t="s">
        <v>4</v>
      </c>
    </row>
    <row r="5" spans="1:14" s="61" customFormat="1" ht="12" customHeight="1" x14ac:dyDescent="0.25">
      <c r="A5" s="95"/>
      <c r="B5" s="96"/>
      <c r="C5" s="96"/>
      <c r="D5" s="96"/>
      <c r="E5" s="96"/>
      <c r="F5" s="96"/>
      <c r="G5" s="96"/>
      <c r="H5" s="96"/>
      <c r="I5" s="96"/>
      <c r="J5" s="96"/>
      <c r="K5" s="96"/>
      <c r="L5" s="96"/>
      <c r="M5" s="97"/>
    </row>
    <row r="6" spans="1:14" s="61" customFormat="1" x14ac:dyDescent="0.25">
      <c r="A6" s="98" t="s">
        <v>162</v>
      </c>
      <c r="B6" s="98"/>
      <c r="C6" s="98"/>
      <c r="D6" s="98"/>
      <c r="E6" s="98"/>
      <c r="F6" s="98"/>
      <c r="G6" s="98"/>
      <c r="H6" s="98"/>
      <c r="I6" s="98"/>
      <c r="J6" s="98"/>
      <c r="K6" s="98"/>
      <c r="L6" s="98"/>
      <c r="M6" s="99"/>
    </row>
    <row r="7" spans="1:14" s="61" customFormat="1" ht="15" customHeight="1" x14ac:dyDescent="0.25">
      <c r="A7" s="100"/>
      <c r="B7" s="100"/>
      <c r="C7" s="100"/>
      <c r="D7" s="100"/>
      <c r="E7" s="100"/>
      <c r="F7" s="100"/>
      <c r="G7" s="100"/>
      <c r="H7" s="100"/>
      <c r="I7" s="100"/>
      <c r="J7" s="100"/>
      <c r="K7" s="100"/>
      <c r="L7" s="100"/>
      <c r="M7" s="101"/>
    </row>
    <row r="8" spans="1:14" s="61" customFormat="1" x14ac:dyDescent="0.25">
      <c r="A8" s="100"/>
      <c r="B8" s="100"/>
      <c r="C8" s="100"/>
      <c r="D8" s="100"/>
      <c r="E8" s="100"/>
      <c r="F8" s="100"/>
      <c r="G8" s="100"/>
      <c r="H8" s="100"/>
      <c r="I8" s="100"/>
      <c r="J8" s="100"/>
      <c r="K8" s="100"/>
      <c r="L8" s="100"/>
      <c r="M8" s="101"/>
    </row>
    <row r="9" spans="1:14" x14ac:dyDescent="0.25">
      <c r="A9" s="102" t="s">
        <v>173</v>
      </c>
      <c r="B9" s="103"/>
      <c r="C9" s="103"/>
      <c r="D9" s="103"/>
      <c r="E9" s="103"/>
      <c r="F9" s="103"/>
      <c r="G9" s="103"/>
      <c r="H9" s="103"/>
      <c r="I9" s="103"/>
      <c r="J9" s="103"/>
      <c r="K9" s="103"/>
      <c r="L9" s="103"/>
      <c r="M9" s="104"/>
    </row>
    <row r="10" spans="1:14" x14ac:dyDescent="0.25">
      <c r="A10" s="105" t="s">
        <v>187</v>
      </c>
      <c r="B10" s="106"/>
      <c r="C10" s="106"/>
      <c r="D10" s="106"/>
      <c r="E10" s="106"/>
      <c r="F10" s="106"/>
      <c r="G10" s="106"/>
      <c r="H10" s="106"/>
      <c r="I10" s="106"/>
      <c r="J10" s="106"/>
      <c r="K10" s="106"/>
      <c r="L10" s="106"/>
      <c r="M10" s="107"/>
    </row>
    <row r="11" spans="1:14" ht="28.5" customHeight="1" x14ac:dyDescent="0.25">
      <c r="A11" s="114" t="s">
        <v>163</v>
      </c>
      <c r="B11" s="115"/>
      <c r="C11" s="115"/>
      <c r="D11" s="115"/>
      <c r="E11" s="115"/>
      <c r="F11" s="115"/>
      <c r="G11" s="115"/>
      <c r="H11" s="115"/>
      <c r="I11" s="115"/>
      <c r="J11" s="115"/>
      <c r="K11" s="115"/>
      <c r="L11" s="115"/>
      <c r="M11" s="116"/>
    </row>
    <row r="12" spans="1:14" x14ac:dyDescent="0.25">
      <c r="A12" s="105" t="s">
        <v>5</v>
      </c>
      <c r="B12" s="106"/>
      <c r="C12" s="106"/>
      <c r="D12" s="106"/>
      <c r="E12" s="106"/>
      <c r="F12" s="106"/>
      <c r="G12" s="106"/>
      <c r="H12" s="106"/>
      <c r="I12" s="106"/>
      <c r="J12" s="106"/>
      <c r="K12" s="106"/>
      <c r="L12" s="106"/>
      <c r="M12" s="107"/>
    </row>
    <row r="13" spans="1:14" ht="29.1" customHeight="1" x14ac:dyDescent="0.25">
      <c r="A13" s="108" t="s">
        <v>164</v>
      </c>
      <c r="B13" s="109"/>
      <c r="C13" s="109"/>
      <c r="D13" s="109"/>
      <c r="E13" s="109"/>
      <c r="F13" s="109"/>
      <c r="G13" s="109"/>
      <c r="H13" s="109"/>
      <c r="I13" s="109"/>
      <c r="J13" s="109"/>
      <c r="K13" s="109"/>
      <c r="L13" s="109"/>
      <c r="M13" s="110"/>
    </row>
    <row r="14" spans="1:14" x14ac:dyDescent="0.25">
      <c r="A14" s="105" t="s">
        <v>174</v>
      </c>
      <c r="B14" s="106"/>
      <c r="C14" s="106"/>
      <c r="D14" s="106"/>
      <c r="E14" s="106"/>
      <c r="F14" s="106"/>
      <c r="G14" s="106"/>
      <c r="H14" s="106"/>
      <c r="I14" s="106"/>
      <c r="J14" s="106"/>
      <c r="K14" s="106"/>
      <c r="L14" s="106"/>
      <c r="M14" s="107"/>
    </row>
    <row r="15" spans="1:14" ht="18" customHeight="1" x14ac:dyDescent="0.25">
      <c r="A15" s="117" t="s">
        <v>165</v>
      </c>
      <c r="B15" s="118"/>
      <c r="C15" s="118"/>
      <c r="D15" s="118"/>
      <c r="E15" s="118"/>
      <c r="F15" s="118"/>
      <c r="G15" s="118"/>
      <c r="H15" s="118"/>
      <c r="I15" s="118"/>
      <c r="J15" s="118"/>
      <c r="K15" s="118"/>
      <c r="L15" s="118"/>
      <c r="M15" s="119"/>
    </row>
    <row r="16" spans="1:14" x14ac:dyDescent="0.25">
      <c r="A16" s="117"/>
      <c r="B16" s="118"/>
      <c r="C16" s="118"/>
      <c r="D16" s="118"/>
      <c r="E16" s="118"/>
      <c r="F16" s="118"/>
      <c r="G16" s="118"/>
      <c r="H16" s="118"/>
      <c r="I16" s="118"/>
      <c r="J16" s="118"/>
      <c r="K16" s="118"/>
      <c r="L16" s="118"/>
      <c r="M16" s="119"/>
    </row>
    <row r="17" spans="1:13" ht="15" customHeight="1" x14ac:dyDescent="0.25">
      <c r="A17" s="117"/>
      <c r="B17" s="118"/>
      <c r="C17" s="118"/>
      <c r="D17" s="118"/>
      <c r="E17" s="118"/>
      <c r="F17" s="118"/>
      <c r="G17" s="118"/>
      <c r="H17" s="118"/>
      <c r="I17" s="118"/>
      <c r="J17" s="118"/>
      <c r="K17" s="118"/>
      <c r="L17" s="118"/>
      <c r="M17" s="119"/>
    </row>
    <row r="18" spans="1:13" x14ac:dyDescent="0.25">
      <c r="A18" s="105" t="s">
        <v>175</v>
      </c>
      <c r="B18" s="106"/>
      <c r="C18" s="106"/>
      <c r="D18" s="106"/>
      <c r="E18" s="106"/>
      <c r="F18" s="106"/>
      <c r="G18" s="106"/>
      <c r="H18" s="106"/>
      <c r="I18" s="106"/>
      <c r="J18" s="106"/>
      <c r="K18" s="106"/>
      <c r="L18" s="106"/>
      <c r="M18" s="107"/>
    </row>
    <row r="19" spans="1:13" ht="38.25" customHeight="1" x14ac:dyDescent="0.25">
      <c r="A19" s="108" t="s">
        <v>178</v>
      </c>
      <c r="B19" s="109"/>
      <c r="C19" s="109"/>
      <c r="D19" s="109"/>
      <c r="E19" s="109"/>
      <c r="F19" s="109"/>
      <c r="G19" s="109"/>
      <c r="H19" s="109"/>
      <c r="I19" s="109"/>
      <c r="J19" s="109"/>
      <c r="K19" s="109"/>
      <c r="L19" s="109"/>
      <c r="M19" s="110"/>
    </row>
    <row r="20" spans="1:13" x14ac:dyDescent="0.25">
      <c r="A20" s="105" t="s">
        <v>6</v>
      </c>
      <c r="B20" s="106"/>
      <c r="C20" s="106"/>
      <c r="D20" s="106"/>
      <c r="E20" s="106"/>
      <c r="F20" s="106"/>
      <c r="G20" s="106"/>
      <c r="H20" s="106"/>
      <c r="I20" s="106"/>
      <c r="J20" s="106"/>
      <c r="K20" s="106"/>
      <c r="L20" s="106"/>
      <c r="M20" s="107"/>
    </row>
    <row r="21" spans="1:13" ht="29.1" customHeight="1" x14ac:dyDescent="0.25">
      <c r="A21" s="108" t="s">
        <v>166</v>
      </c>
      <c r="B21" s="109"/>
      <c r="C21" s="109"/>
      <c r="D21" s="109"/>
      <c r="E21" s="109"/>
      <c r="F21" s="109"/>
      <c r="G21" s="109"/>
      <c r="H21" s="109"/>
      <c r="I21" s="109"/>
      <c r="J21" s="109"/>
      <c r="K21" s="109"/>
      <c r="L21" s="109"/>
      <c r="M21" s="110"/>
    </row>
    <row r="22" spans="1:13" ht="14.25" customHeight="1" x14ac:dyDescent="0.25">
      <c r="A22" s="120" t="s">
        <v>167</v>
      </c>
      <c r="B22" s="106"/>
      <c r="C22" s="106"/>
      <c r="D22" s="106"/>
      <c r="E22" s="106"/>
      <c r="F22" s="106"/>
      <c r="G22" s="106"/>
      <c r="H22" s="106"/>
      <c r="I22" s="106"/>
      <c r="J22" s="106"/>
      <c r="K22" s="106"/>
      <c r="L22" s="106"/>
      <c r="M22" s="107"/>
    </row>
    <row r="23" spans="1:13" ht="135.75" customHeight="1" x14ac:dyDescent="0.25">
      <c r="A23" s="108" t="s">
        <v>179</v>
      </c>
      <c r="B23" s="109"/>
      <c r="C23" s="109"/>
      <c r="D23" s="109"/>
      <c r="E23" s="109"/>
      <c r="F23" s="109"/>
      <c r="G23" s="109"/>
      <c r="H23" s="109"/>
      <c r="I23" s="109"/>
      <c r="J23" s="109"/>
      <c r="K23" s="109"/>
      <c r="L23" s="109"/>
      <c r="M23" s="110"/>
    </row>
    <row r="24" spans="1:13" x14ac:dyDescent="0.25">
      <c r="A24" s="105" t="s">
        <v>7</v>
      </c>
      <c r="B24" s="106"/>
      <c r="C24" s="106"/>
      <c r="D24" s="106"/>
      <c r="E24" s="106"/>
      <c r="F24" s="106"/>
      <c r="G24" s="106"/>
      <c r="H24" s="106"/>
      <c r="I24" s="106"/>
      <c r="J24" s="106"/>
      <c r="K24" s="106"/>
      <c r="L24" s="106"/>
      <c r="M24" s="107"/>
    </row>
    <row r="25" spans="1:13" ht="35.25" customHeight="1" x14ac:dyDescent="0.25">
      <c r="A25" s="108" t="s">
        <v>168</v>
      </c>
      <c r="B25" s="109"/>
      <c r="C25" s="109"/>
      <c r="D25" s="109"/>
      <c r="E25" s="109"/>
      <c r="F25" s="109"/>
      <c r="G25" s="109"/>
      <c r="H25" s="109"/>
      <c r="I25" s="109"/>
      <c r="J25" s="109"/>
      <c r="K25" s="109"/>
      <c r="L25" s="109"/>
      <c r="M25" s="110"/>
    </row>
    <row r="26" spans="1:13" x14ac:dyDescent="0.25">
      <c r="A26" s="105" t="s">
        <v>8</v>
      </c>
      <c r="B26" s="106"/>
      <c r="C26" s="106"/>
      <c r="D26" s="106"/>
      <c r="E26" s="106"/>
      <c r="F26" s="106"/>
      <c r="G26" s="106"/>
      <c r="H26" s="106"/>
      <c r="I26" s="106"/>
      <c r="J26" s="106"/>
      <c r="K26" s="106"/>
      <c r="L26" s="106"/>
      <c r="M26" s="107"/>
    </row>
    <row r="27" spans="1:13" ht="129" customHeight="1" x14ac:dyDescent="0.25">
      <c r="A27" s="111" t="s">
        <v>188</v>
      </c>
      <c r="B27" s="112"/>
      <c r="C27" s="112"/>
      <c r="D27" s="112"/>
      <c r="E27" s="112"/>
      <c r="F27" s="112"/>
      <c r="G27" s="112"/>
      <c r="H27" s="112"/>
      <c r="I27" s="112"/>
      <c r="J27" s="112"/>
      <c r="K27" s="112"/>
      <c r="L27" s="112"/>
      <c r="M27" s="113"/>
    </row>
    <row r="28" spans="1:13" x14ac:dyDescent="0.25">
      <c r="A28" s="21" t="s">
        <v>9</v>
      </c>
    </row>
    <row r="29" spans="1:13" x14ac:dyDescent="0.25">
      <c r="A29" s="22"/>
    </row>
    <row r="30" spans="1:13" x14ac:dyDescent="0.25">
      <c r="A30" s="62"/>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E11" sqref="E11"/>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21" t="str">
        <f>+Índice!A5</f>
        <v>Componente Abastecimiento de Alimentos -  Enero de 2021</v>
      </c>
      <c r="B4" s="121"/>
      <c r="C4" s="121"/>
      <c r="D4" s="121"/>
      <c r="E4" s="121"/>
    </row>
    <row r="5" spans="1:7" s="1" customFormat="1" ht="17.100000000000001" customHeight="1" x14ac:dyDescent="0.2">
      <c r="A5" s="121"/>
      <c r="B5" s="121"/>
      <c r="C5" s="121"/>
      <c r="D5" s="121"/>
      <c r="E5" s="121"/>
    </row>
    <row r="6" spans="1:7" s="1" customFormat="1" ht="11.1" customHeight="1" x14ac:dyDescent="0.2">
      <c r="A6" s="122" t="s">
        <v>159</v>
      </c>
      <c r="B6" s="123"/>
      <c r="C6" s="123"/>
      <c r="D6" s="123"/>
      <c r="E6" s="123"/>
    </row>
    <row r="7" spans="1:7" s="1" customFormat="1" ht="12" customHeight="1" x14ac:dyDescent="0.2">
      <c r="A7" s="122"/>
      <c r="B7" s="123"/>
      <c r="C7" s="123"/>
      <c r="D7" s="123"/>
      <c r="E7" s="123"/>
    </row>
    <row r="8" spans="1:7" s="1" customFormat="1" ht="12" customHeight="1" x14ac:dyDescent="0.2">
      <c r="A8" s="124"/>
      <c r="B8" s="125"/>
      <c r="C8" s="125"/>
      <c r="D8" s="125"/>
      <c r="E8" s="125"/>
    </row>
    <row r="9" spans="1:7" s="1" customFormat="1" ht="17.25" thickBot="1" x14ac:dyDescent="0.25">
      <c r="A9" s="2"/>
      <c r="B9" s="2"/>
      <c r="C9" s="2"/>
      <c r="D9" s="2"/>
      <c r="E9" s="2"/>
      <c r="G9" s="46" t="s">
        <v>4</v>
      </c>
    </row>
    <row r="10" spans="1:7" ht="17.25" thickBot="1" x14ac:dyDescent="0.35">
      <c r="A10" s="38" t="s">
        <v>30</v>
      </c>
      <c r="B10" s="38" t="s">
        <v>31</v>
      </c>
      <c r="C10" s="39" t="s">
        <v>185</v>
      </c>
      <c r="D10" s="39" t="s">
        <v>186</v>
      </c>
      <c r="E10" s="38" t="s">
        <v>32</v>
      </c>
      <c r="F10" s="46"/>
    </row>
    <row r="11" spans="1:7" x14ac:dyDescent="0.3">
      <c r="A11" s="6" t="s">
        <v>23</v>
      </c>
      <c r="B11" s="6" t="s">
        <v>33</v>
      </c>
      <c r="C11" s="7">
        <v>10876.927</v>
      </c>
      <c r="D11" s="7">
        <v>10044.0664</v>
      </c>
      <c r="E11" s="27">
        <v>-7.6620658509386194E-2</v>
      </c>
    </row>
    <row r="12" spans="1:7" x14ac:dyDescent="0.3">
      <c r="A12" s="28" t="s">
        <v>29</v>
      </c>
      <c r="B12" s="28" t="s">
        <v>34</v>
      </c>
      <c r="C12" s="29">
        <v>26064.41605</v>
      </c>
      <c r="D12" s="29">
        <v>26377.5052</v>
      </c>
      <c r="E12" s="30">
        <v>1.2012129847812192E-2</v>
      </c>
    </row>
    <row r="13" spans="1:7" x14ac:dyDescent="0.3">
      <c r="A13" s="28" t="s">
        <v>29</v>
      </c>
      <c r="B13" s="28" t="s">
        <v>35</v>
      </c>
      <c r="C13" s="29">
        <v>8737.0939999999991</v>
      </c>
      <c r="D13" s="29">
        <v>8220.3315000000002</v>
      </c>
      <c r="E13" s="30">
        <v>-5.914580980815809E-2</v>
      </c>
    </row>
    <row r="14" spans="1:7" x14ac:dyDescent="0.3">
      <c r="A14" s="28" t="s">
        <v>12</v>
      </c>
      <c r="B14" s="28" t="s">
        <v>36</v>
      </c>
      <c r="C14" s="29">
        <v>186846.85399999999</v>
      </c>
      <c r="D14" s="29">
        <v>170504.81419999999</v>
      </c>
      <c r="E14" s="30">
        <v>-8.7462215446239222E-2</v>
      </c>
    </row>
    <row r="15" spans="1:7" x14ac:dyDescent="0.3">
      <c r="A15" s="28" t="s">
        <v>12</v>
      </c>
      <c r="B15" s="28" t="s">
        <v>37</v>
      </c>
      <c r="C15" s="29">
        <v>2920.9973999999997</v>
      </c>
      <c r="D15" s="29">
        <v>2592.0039999999999</v>
      </c>
      <c r="E15" s="30">
        <v>-0.11263050080085657</v>
      </c>
    </row>
    <row r="16" spans="1:7" x14ac:dyDescent="0.3">
      <c r="A16" s="28" t="s">
        <v>12</v>
      </c>
      <c r="B16" s="28" t="s">
        <v>38</v>
      </c>
      <c r="C16" s="29">
        <v>3871.3580000000002</v>
      </c>
      <c r="D16" s="29">
        <v>3146.8119999999999</v>
      </c>
      <c r="E16" s="30">
        <v>-0.18715551493816907</v>
      </c>
    </row>
    <row r="17" spans="1:5" x14ac:dyDescent="0.3">
      <c r="A17" s="28" t="s">
        <v>12</v>
      </c>
      <c r="B17" s="28" t="s">
        <v>39</v>
      </c>
      <c r="C17" s="29">
        <v>2301.8969999999999</v>
      </c>
      <c r="D17" s="29">
        <v>2020.3630000000001</v>
      </c>
      <c r="E17" s="30">
        <v>-0.12230521174492159</v>
      </c>
    </row>
    <row r="18" spans="1:5" x14ac:dyDescent="0.3">
      <c r="A18" s="28" t="s">
        <v>24</v>
      </c>
      <c r="B18" s="28" t="s">
        <v>40</v>
      </c>
      <c r="C18" s="29">
        <v>40902.150600000001</v>
      </c>
      <c r="D18" s="29">
        <v>39661.001600000003</v>
      </c>
      <c r="E18" s="30">
        <v>-3.0344345756724067E-2</v>
      </c>
    </row>
    <row r="19" spans="1:5" x14ac:dyDescent="0.3">
      <c r="A19" s="28" t="s">
        <v>19</v>
      </c>
      <c r="B19" s="28" t="s">
        <v>41</v>
      </c>
      <c r="C19" s="29">
        <v>26773</v>
      </c>
      <c r="D19" s="29">
        <v>26035.370800000001</v>
      </c>
      <c r="E19" s="30">
        <v>-2.7551234452620199E-2</v>
      </c>
    </row>
    <row r="20" spans="1:5" x14ac:dyDescent="0.3">
      <c r="A20" s="28" t="s">
        <v>19</v>
      </c>
      <c r="B20" s="28" t="s">
        <v>42</v>
      </c>
      <c r="C20" s="29">
        <v>18900.626</v>
      </c>
      <c r="D20" s="29">
        <v>18902.394</v>
      </c>
      <c r="E20" s="30">
        <v>9.354187527965685E-5</v>
      </c>
    </row>
    <row r="21" spans="1:5" x14ac:dyDescent="0.3">
      <c r="A21" s="28" t="s">
        <v>43</v>
      </c>
      <c r="B21" s="28" t="s">
        <v>44</v>
      </c>
      <c r="C21" s="29">
        <v>15970.535</v>
      </c>
      <c r="D21" s="29">
        <v>17388.425999999999</v>
      </c>
      <c r="E21" s="30">
        <v>8.8781684520900406E-2</v>
      </c>
    </row>
    <row r="22" spans="1:5" x14ac:dyDescent="0.3">
      <c r="A22" s="28" t="s">
        <v>22</v>
      </c>
      <c r="B22" s="28" t="s">
        <v>45</v>
      </c>
      <c r="C22" s="29">
        <v>26347.379399999998</v>
      </c>
      <c r="D22" s="29">
        <v>26388.044999999998</v>
      </c>
      <c r="E22" s="30">
        <v>1.5434400280431859E-3</v>
      </c>
    </row>
    <row r="23" spans="1:5" x14ac:dyDescent="0.3">
      <c r="A23" s="28" t="s">
        <v>22</v>
      </c>
      <c r="B23" s="28" t="s">
        <v>46</v>
      </c>
      <c r="C23" s="29">
        <v>3409.35898</v>
      </c>
      <c r="D23" s="29">
        <v>3154.7933400000006</v>
      </c>
      <c r="E23" s="30">
        <v>-7.466671638080169E-2</v>
      </c>
    </row>
    <row r="24" spans="1:5" x14ac:dyDescent="0.3">
      <c r="A24" s="28" t="s">
        <v>10</v>
      </c>
      <c r="B24" s="28" t="s">
        <v>47</v>
      </c>
      <c r="C24" s="29">
        <v>4561.3405000000002</v>
      </c>
      <c r="D24" s="29">
        <v>4104.2264999999998</v>
      </c>
      <c r="E24" s="30">
        <v>-0.10021483815996646</v>
      </c>
    </row>
    <row r="25" spans="1:5" x14ac:dyDescent="0.3">
      <c r="A25" s="28" t="s">
        <v>25</v>
      </c>
      <c r="B25" s="28" t="s">
        <v>48</v>
      </c>
      <c r="C25" s="29">
        <v>6010.48</v>
      </c>
      <c r="D25" s="29">
        <v>5401.7079999999996</v>
      </c>
      <c r="E25" s="30">
        <v>-0.10128508871171682</v>
      </c>
    </row>
    <row r="26" spans="1:5" x14ac:dyDescent="0.3">
      <c r="A26" s="28" t="s">
        <v>14</v>
      </c>
      <c r="B26" s="28" t="s">
        <v>49</v>
      </c>
      <c r="C26" s="29">
        <v>6104.2974000000004</v>
      </c>
      <c r="D26" s="29">
        <v>5732.7177999999994</v>
      </c>
      <c r="E26" s="30">
        <v>-6.0871804837031807E-2</v>
      </c>
    </row>
    <row r="27" spans="1:5" x14ac:dyDescent="0.3">
      <c r="A27" s="28" t="s">
        <v>11</v>
      </c>
      <c r="B27" s="28" t="s">
        <v>50</v>
      </c>
      <c r="C27" s="29">
        <v>70696.975940000033</v>
      </c>
      <c r="D27" s="29">
        <v>67307.793680000002</v>
      </c>
      <c r="E27" s="30">
        <v>-4.793956481075512E-2</v>
      </c>
    </row>
    <row r="28" spans="1:5" x14ac:dyDescent="0.3">
      <c r="A28" s="28" t="s">
        <v>11</v>
      </c>
      <c r="B28" s="28" t="s">
        <v>51</v>
      </c>
      <c r="C28" s="29">
        <v>15413.4802</v>
      </c>
      <c r="D28" s="29">
        <v>12174.31</v>
      </c>
      <c r="E28" s="30">
        <v>-0.21015177351056646</v>
      </c>
    </row>
    <row r="29" spans="1:5" x14ac:dyDescent="0.3">
      <c r="A29" s="28" t="s">
        <v>27</v>
      </c>
      <c r="B29" s="28" t="s">
        <v>52</v>
      </c>
      <c r="C29" s="29">
        <v>4129.0585000000001</v>
      </c>
      <c r="D29" s="29">
        <v>3625.3721</v>
      </c>
      <c r="E29" s="30">
        <v>-0.12198577472322081</v>
      </c>
    </row>
    <row r="30" spans="1:5" x14ac:dyDescent="0.3">
      <c r="A30" s="28" t="s">
        <v>21</v>
      </c>
      <c r="B30" s="28" t="s">
        <v>53</v>
      </c>
      <c r="C30" s="29">
        <v>7411.009</v>
      </c>
      <c r="D30" s="29">
        <v>6469.9674999999997</v>
      </c>
      <c r="E30" s="30">
        <v>-0.12697886347189702</v>
      </c>
    </row>
    <row r="31" spans="1:5" x14ac:dyDescent="0.3">
      <c r="A31" s="28" t="s">
        <v>17</v>
      </c>
      <c r="B31" s="28" t="s">
        <v>54</v>
      </c>
      <c r="C31" s="29">
        <v>12163.1991</v>
      </c>
      <c r="D31" s="29">
        <v>9982.8430000000008</v>
      </c>
      <c r="E31" s="30">
        <v>-0.17925844032266147</v>
      </c>
    </row>
    <row r="32" spans="1:5" x14ac:dyDescent="0.3">
      <c r="A32" s="28" t="s">
        <v>18</v>
      </c>
      <c r="B32" s="28" t="s">
        <v>55</v>
      </c>
      <c r="C32" s="29">
        <v>10589.656000000001</v>
      </c>
      <c r="D32" s="29">
        <v>9159.616</v>
      </c>
      <c r="E32" s="30">
        <v>-0.13504121380335687</v>
      </c>
    </row>
    <row r="33" spans="1:5" x14ac:dyDescent="0.3">
      <c r="A33" s="28" t="s">
        <v>15</v>
      </c>
      <c r="B33" s="28" t="s">
        <v>56</v>
      </c>
      <c r="C33" s="29">
        <v>5222.0140000000001</v>
      </c>
      <c r="D33" s="29">
        <v>5120.6310000000003</v>
      </c>
      <c r="E33" s="30">
        <v>-1.9414540060597285E-2</v>
      </c>
    </row>
    <row r="34" spans="1:5" x14ac:dyDescent="0.3">
      <c r="A34" s="28" t="s">
        <v>26</v>
      </c>
      <c r="B34" s="28" t="s">
        <v>57</v>
      </c>
      <c r="C34" s="29">
        <v>3798.2285000000002</v>
      </c>
      <c r="D34" s="29">
        <v>3271.5115000000001</v>
      </c>
      <c r="E34" s="30">
        <v>-0.13867438465063386</v>
      </c>
    </row>
    <row r="35" spans="1:5" x14ac:dyDescent="0.3">
      <c r="A35" s="28" t="s">
        <v>28</v>
      </c>
      <c r="B35" s="28" t="s">
        <v>58</v>
      </c>
      <c r="C35" s="29">
        <v>4855.6319999999996</v>
      </c>
      <c r="D35" s="29">
        <v>4786.9570000000003</v>
      </c>
      <c r="E35" s="30">
        <v>-1.4143370008270706E-2</v>
      </c>
    </row>
    <row r="36" spans="1:5" x14ac:dyDescent="0.3">
      <c r="A36" s="28" t="s">
        <v>13</v>
      </c>
      <c r="B36" s="28" t="s">
        <v>59</v>
      </c>
      <c r="C36" s="29">
        <v>9753.9009999999998</v>
      </c>
      <c r="D36" s="29">
        <v>8259.9279999999999</v>
      </c>
      <c r="E36" s="30">
        <v>-0.15316671760355161</v>
      </c>
    </row>
    <row r="37" spans="1:5" x14ac:dyDescent="0.3">
      <c r="A37" s="28" t="s">
        <v>20</v>
      </c>
      <c r="B37" s="28" t="s">
        <v>60</v>
      </c>
      <c r="C37" s="29">
        <v>3976.0149999999999</v>
      </c>
      <c r="D37" s="29">
        <v>3599.4234999999999</v>
      </c>
      <c r="E37" s="30">
        <v>-9.4715814703918322E-2</v>
      </c>
    </row>
    <row r="38" spans="1:5" x14ac:dyDescent="0.3">
      <c r="A38" s="28" t="s">
        <v>20</v>
      </c>
      <c r="B38" s="28" t="s">
        <v>61</v>
      </c>
      <c r="C38" s="29">
        <v>1906.5340000000001</v>
      </c>
      <c r="D38" s="29">
        <v>1684.9905000000001</v>
      </c>
      <c r="E38" s="30">
        <v>-0.11620222875647646</v>
      </c>
    </row>
    <row r="39" spans="1:5" ht="17.25" thickBot="1" x14ac:dyDescent="0.35">
      <c r="A39" s="6" t="s">
        <v>16</v>
      </c>
      <c r="B39" s="6" t="s">
        <v>62</v>
      </c>
      <c r="C39" s="7">
        <v>9536.4074999999993</v>
      </c>
      <c r="D39" s="7">
        <v>9265.4670000000006</v>
      </c>
      <c r="E39" s="27">
        <v>-2.8411170558724441E-2</v>
      </c>
    </row>
    <row r="40" spans="1:5" ht="17.25" thickBot="1" x14ac:dyDescent="0.35">
      <c r="A40" s="40" t="s">
        <v>63</v>
      </c>
      <c r="B40" s="40"/>
      <c r="C40" s="41">
        <v>550050.82206999999</v>
      </c>
      <c r="D40" s="41">
        <v>514383.39011999988</v>
      </c>
      <c r="E40" s="42">
        <v>-6.4843884453755107E-2</v>
      </c>
    </row>
    <row r="41" spans="1:5" x14ac:dyDescent="0.3">
      <c r="A41" s="21" t="s">
        <v>9</v>
      </c>
      <c r="B41" s="5"/>
      <c r="C41" s="6"/>
      <c r="D41" s="5"/>
      <c r="E41" s="6"/>
    </row>
    <row r="42" spans="1:5" s="36" customFormat="1" x14ac:dyDescent="0.3">
      <c r="B42" s="5"/>
      <c r="C42" s="6"/>
      <c r="D42" s="5"/>
      <c r="E42" s="6"/>
    </row>
    <row r="43" spans="1:5" s="36" customFormat="1" x14ac:dyDescent="0.3">
      <c r="A43" s="37" t="s">
        <v>172</v>
      </c>
    </row>
    <row r="44" spans="1:5" s="36" customFormat="1" x14ac:dyDescent="0.3">
      <c r="A44" s="6" t="s">
        <v>64</v>
      </c>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133" zoomScale="115" zoomScaleNormal="115" workbookViewId="0">
      <selection activeCell="B165" sqref="B165"/>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45"/>
      <c r="B1" s="45"/>
      <c r="C1" s="45"/>
      <c r="D1" s="45"/>
      <c r="E1" s="45"/>
      <c r="F1" s="45"/>
    </row>
    <row r="2" spans="1:8" s="1" customFormat="1" ht="12" customHeight="1" x14ac:dyDescent="0.2">
      <c r="A2" s="45"/>
      <c r="B2" s="45"/>
      <c r="C2" s="45"/>
      <c r="D2" s="45"/>
      <c r="E2" s="45"/>
      <c r="F2" s="45"/>
    </row>
    <row r="3" spans="1:8" s="1" customFormat="1" ht="56.1" customHeight="1" x14ac:dyDescent="0.2">
      <c r="A3" s="45"/>
      <c r="B3" s="45"/>
      <c r="C3" s="45"/>
      <c r="D3" s="45"/>
      <c r="E3" s="45"/>
      <c r="F3" s="45"/>
    </row>
    <row r="4" spans="1:8" s="1" customFormat="1" ht="12" customHeight="1" x14ac:dyDescent="0.2">
      <c r="A4" s="121" t="str">
        <f>+Índice!A5</f>
        <v>Componente Abastecimiento de Alimentos -  Enero de 2021</v>
      </c>
      <c r="B4" s="121"/>
      <c r="C4" s="121"/>
      <c r="D4" s="121"/>
      <c r="E4" s="121"/>
      <c r="F4" s="121"/>
    </row>
    <row r="5" spans="1:8" s="1" customFormat="1" ht="17.100000000000001" customHeight="1" x14ac:dyDescent="0.2">
      <c r="A5" s="121"/>
      <c r="B5" s="121"/>
      <c r="C5" s="121"/>
      <c r="D5" s="121"/>
      <c r="E5" s="121"/>
      <c r="F5" s="121"/>
    </row>
    <row r="6" spans="1:8" s="1" customFormat="1" ht="11.1" customHeight="1" x14ac:dyDescent="0.2">
      <c r="A6" s="122" t="s">
        <v>161</v>
      </c>
      <c r="B6" s="123"/>
      <c r="C6" s="123"/>
      <c r="D6" s="123"/>
      <c r="E6" s="123"/>
      <c r="F6" s="123"/>
    </row>
    <row r="7" spans="1:8" s="1" customFormat="1" ht="12" customHeight="1" x14ac:dyDescent="0.2">
      <c r="A7" s="122"/>
      <c r="B7" s="123"/>
      <c r="C7" s="123"/>
      <c r="D7" s="123"/>
      <c r="E7" s="123"/>
      <c r="F7" s="123"/>
    </row>
    <row r="8" spans="1:8" s="1" customFormat="1" ht="12" customHeight="1" x14ac:dyDescent="0.2">
      <c r="A8" s="124"/>
      <c r="B8" s="125"/>
      <c r="C8" s="125"/>
      <c r="D8" s="125"/>
      <c r="E8" s="125"/>
      <c r="F8" s="125"/>
    </row>
    <row r="9" spans="1:8" s="1" customFormat="1" ht="17.25" thickBot="1" x14ac:dyDescent="0.25">
      <c r="A9" s="2"/>
      <c r="B9" s="2"/>
      <c r="C9" s="2"/>
      <c r="D9" s="2"/>
      <c r="E9" s="2"/>
      <c r="F9" s="2"/>
      <c r="H9" s="46" t="s">
        <v>4</v>
      </c>
    </row>
    <row r="10" spans="1:8" ht="17.25" thickBot="1" x14ac:dyDescent="0.35">
      <c r="A10" s="128" t="s">
        <v>65</v>
      </c>
      <c r="B10" s="128" t="s">
        <v>127</v>
      </c>
      <c r="C10" s="128"/>
      <c r="D10" s="129" t="s">
        <v>158</v>
      </c>
      <c r="E10" s="129"/>
      <c r="F10" s="130" t="s">
        <v>32</v>
      </c>
      <c r="G10" s="44"/>
    </row>
    <row r="11" spans="1:8" ht="17.25" thickBot="1" x14ac:dyDescent="0.35">
      <c r="A11" s="128"/>
      <c r="B11" s="31" t="s">
        <v>66</v>
      </c>
      <c r="C11" s="31" t="s">
        <v>67</v>
      </c>
      <c r="D11" s="31" t="s">
        <v>66</v>
      </c>
      <c r="E11" s="31" t="s">
        <v>67</v>
      </c>
      <c r="F11" s="130"/>
      <c r="G11" s="44"/>
    </row>
    <row r="12" spans="1:8" ht="17.25" customHeight="1" thickBot="1" x14ac:dyDescent="0.35">
      <c r="A12" s="127" t="s">
        <v>68</v>
      </c>
      <c r="B12" s="127"/>
      <c r="C12" s="127"/>
      <c r="D12" s="127"/>
      <c r="E12" s="127"/>
      <c r="F12" s="127"/>
      <c r="G12" s="44"/>
    </row>
    <row r="13" spans="1:8" ht="17.25" thickBot="1" x14ac:dyDescent="0.35">
      <c r="A13" s="66" t="s">
        <v>69</v>
      </c>
      <c r="B13" s="67">
        <v>2563.6779999999999</v>
      </c>
      <c r="C13" s="68">
        <v>0.2356987410138911</v>
      </c>
      <c r="D13" s="67">
        <v>2366.3939999999998</v>
      </c>
      <c r="E13" s="68">
        <v>0.23560119037046587</v>
      </c>
      <c r="F13" s="69">
        <v>-7.6953501960854709E-2</v>
      </c>
    </row>
    <row r="14" spans="1:8" ht="17.25" thickBot="1" x14ac:dyDescent="0.35">
      <c r="A14" s="66" t="s">
        <v>70</v>
      </c>
      <c r="B14" s="67">
        <v>3720.26</v>
      </c>
      <c r="C14" s="68">
        <v>0.34203226701806488</v>
      </c>
      <c r="D14" s="67">
        <v>3412.44</v>
      </c>
      <c r="E14" s="68">
        <v>0.33974685790607678</v>
      </c>
      <c r="F14" s="69">
        <v>-8.2741528817878329E-2</v>
      </c>
    </row>
    <row r="15" spans="1:8" ht="17.25" thickBot="1" x14ac:dyDescent="0.35">
      <c r="A15" s="66" t="s">
        <v>71</v>
      </c>
      <c r="B15" s="67">
        <v>2782.87</v>
      </c>
      <c r="C15" s="68">
        <v>0.25585075637631838</v>
      </c>
      <c r="D15" s="67">
        <v>2791.02</v>
      </c>
      <c r="E15" s="68">
        <v>0.27787749392019151</v>
      </c>
      <c r="F15" s="69">
        <v>2.9286312332232889E-3</v>
      </c>
    </row>
    <row r="16" spans="1:8" ht="17.25" thickBot="1" x14ac:dyDescent="0.35">
      <c r="A16" s="66" t="s">
        <v>72</v>
      </c>
      <c r="B16" s="67">
        <v>1810.1189999999999</v>
      </c>
      <c r="C16" s="68">
        <v>0.16641823559172547</v>
      </c>
      <c r="D16" s="67">
        <v>1474.2123999999999</v>
      </c>
      <c r="E16" s="68">
        <v>0.14677445780326581</v>
      </c>
      <c r="F16" s="69">
        <v>-0.18557155634519062</v>
      </c>
    </row>
    <row r="17" spans="1:6" ht="17.25" thickBot="1" x14ac:dyDescent="0.35">
      <c r="A17" s="70" t="s">
        <v>73</v>
      </c>
      <c r="B17" s="71">
        <v>10876.927000000001</v>
      </c>
      <c r="C17" s="72">
        <v>0.99999999999999978</v>
      </c>
      <c r="D17" s="71">
        <v>10044.0664</v>
      </c>
      <c r="E17" s="72">
        <v>0.99999999999999989</v>
      </c>
      <c r="F17" s="64">
        <v>-7.6571314673712698E-2</v>
      </c>
    </row>
    <row r="18" spans="1:6" ht="17.25" customHeight="1" thickBot="1" x14ac:dyDescent="0.35">
      <c r="A18" s="127" t="s">
        <v>74</v>
      </c>
      <c r="B18" s="127"/>
      <c r="C18" s="127"/>
      <c r="D18" s="127"/>
      <c r="E18" s="127"/>
      <c r="F18" s="127"/>
    </row>
    <row r="19" spans="1:6" ht="17.25" thickBot="1" x14ac:dyDescent="0.35">
      <c r="A19" s="66" t="s">
        <v>69</v>
      </c>
      <c r="B19" s="67">
        <v>6715.2129999999997</v>
      </c>
      <c r="C19" s="68">
        <v>0.25763911177284937</v>
      </c>
      <c r="D19" s="67">
        <v>6558.0150000000003</v>
      </c>
      <c r="E19" s="68">
        <v>0.24862150344680817</v>
      </c>
      <c r="F19" s="69">
        <v>-2.3409235120315564E-2</v>
      </c>
    </row>
    <row r="20" spans="1:6" ht="17.25" thickBot="1" x14ac:dyDescent="0.35">
      <c r="A20" s="66" t="s">
        <v>70</v>
      </c>
      <c r="B20" s="67">
        <v>6979.34</v>
      </c>
      <c r="C20" s="68">
        <v>0.26777273607862012</v>
      </c>
      <c r="D20" s="67">
        <v>6672.4</v>
      </c>
      <c r="E20" s="68">
        <v>0.25295796359088574</v>
      </c>
      <c r="F20" s="69">
        <v>-4.3978370447635529E-2</v>
      </c>
    </row>
    <row r="21" spans="1:6" ht="17.25" thickBot="1" x14ac:dyDescent="0.35">
      <c r="A21" s="66" t="s">
        <v>71</v>
      </c>
      <c r="B21" s="67">
        <v>5327.7900499999996</v>
      </c>
      <c r="C21" s="68">
        <v>0.20440857143239163</v>
      </c>
      <c r="D21" s="67">
        <v>5323.5159999999996</v>
      </c>
      <c r="E21" s="68">
        <v>0.20182029951793923</v>
      </c>
      <c r="F21" s="69">
        <v>-8.0221817299275244E-4</v>
      </c>
    </row>
    <row r="22" spans="1:6" ht="17.25" thickBot="1" x14ac:dyDescent="0.35">
      <c r="A22" s="66" t="s">
        <v>72</v>
      </c>
      <c r="B22" s="67">
        <v>7042.0730000000003</v>
      </c>
      <c r="C22" s="68">
        <v>0.27017958071613885</v>
      </c>
      <c r="D22" s="67">
        <v>7823.5742</v>
      </c>
      <c r="E22" s="68">
        <v>0.29660023344436681</v>
      </c>
      <c r="F22" s="69">
        <v>0.11097601515917255</v>
      </c>
    </row>
    <row r="23" spans="1:6" ht="17.25" thickBot="1" x14ac:dyDescent="0.35">
      <c r="A23" s="70" t="s">
        <v>75</v>
      </c>
      <c r="B23" s="71">
        <v>26064.41605</v>
      </c>
      <c r="C23" s="72">
        <v>1</v>
      </c>
      <c r="D23" s="71">
        <v>26377.5052</v>
      </c>
      <c r="E23" s="72">
        <v>0.99999999999999989</v>
      </c>
      <c r="F23" s="64">
        <v>1.2012129847812192E-2</v>
      </c>
    </row>
    <row r="24" spans="1:6" ht="17.25" customHeight="1" thickBot="1" x14ac:dyDescent="0.35">
      <c r="A24" s="127" t="s">
        <v>76</v>
      </c>
      <c r="B24" s="127"/>
      <c r="C24" s="127"/>
      <c r="D24" s="127"/>
      <c r="E24" s="127"/>
      <c r="F24" s="127"/>
    </row>
    <row r="25" spans="1:6" ht="17.25" thickBot="1" x14ac:dyDescent="0.35">
      <c r="A25" s="66" t="s">
        <v>69</v>
      </c>
      <c r="B25" s="67">
        <v>970.24549999999999</v>
      </c>
      <c r="C25" s="68">
        <v>0.11104899409345943</v>
      </c>
      <c r="D25" s="67">
        <v>732.37950000000001</v>
      </c>
      <c r="E25" s="68">
        <v>8.9093669762588035E-2</v>
      </c>
      <c r="F25" s="69">
        <v>-0.2451606320256059</v>
      </c>
    </row>
    <row r="26" spans="1:6" ht="17.25" thickBot="1" x14ac:dyDescent="0.35">
      <c r="A26" s="66" t="s">
        <v>70</v>
      </c>
      <c r="B26" s="67">
        <v>1133.28</v>
      </c>
      <c r="C26" s="68">
        <v>0.12970903140105849</v>
      </c>
      <c r="D26" s="67">
        <v>1003.62</v>
      </c>
      <c r="E26" s="68">
        <v>0.12208996680973266</v>
      </c>
      <c r="F26" s="69">
        <v>-0.11441126641253707</v>
      </c>
    </row>
    <row r="27" spans="1:6" ht="17.25" thickBot="1" x14ac:dyDescent="0.35">
      <c r="A27" s="66" t="s">
        <v>71</v>
      </c>
      <c r="B27" s="67">
        <v>603.76300000000003</v>
      </c>
      <c r="C27" s="68">
        <v>6.910341127152804E-2</v>
      </c>
      <c r="D27" s="67">
        <v>517.46600000000001</v>
      </c>
      <c r="E27" s="68">
        <v>6.2949529468489196E-2</v>
      </c>
      <c r="F27" s="69">
        <v>-0.14293191202508271</v>
      </c>
    </row>
    <row r="28" spans="1:6" ht="17.25" thickBot="1" x14ac:dyDescent="0.35">
      <c r="A28" s="66" t="s">
        <v>72</v>
      </c>
      <c r="B28" s="67">
        <v>6029.8055000000004</v>
      </c>
      <c r="C28" s="68">
        <v>0.69013856323395395</v>
      </c>
      <c r="D28" s="67">
        <v>5966.866</v>
      </c>
      <c r="E28" s="68">
        <v>0.72586683395919005</v>
      </c>
      <c r="F28" s="69">
        <v>-1.0438064710379225E-2</v>
      </c>
    </row>
    <row r="29" spans="1:6" ht="17.25" thickBot="1" x14ac:dyDescent="0.35">
      <c r="A29" s="70" t="s">
        <v>77</v>
      </c>
      <c r="B29" s="71">
        <v>8737.094000000001</v>
      </c>
      <c r="C29" s="72">
        <v>0.99999999999999989</v>
      </c>
      <c r="D29" s="71">
        <v>8220.3315000000002</v>
      </c>
      <c r="E29" s="72">
        <v>1</v>
      </c>
      <c r="F29" s="64">
        <v>-5.9145809808158312E-2</v>
      </c>
    </row>
    <row r="30" spans="1:6" ht="17.25" customHeight="1" thickBot="1" x14ac:dyDescent="0.35">
      <c r="A30" s="127" t="s">
        <v>78</v>
      </c>
      <c r="B30" s="127"/>
      <c r="C30" s="127"/>
      <c r="D30" s="127"/>
      <c r="E30" s="127"/>
      <c r="F30" s="127"/>
    </row>
    <row r="31" spans="1:6" ht="17.25" thickBot="1" x14ac:dyDescent="0.35">
      <c r="A31" s="66" t="s">
        <v>69</v>
      </c>
      <c r="B31" s="67">
        <v>51254.464999999997</v>
      </c>
      <c r="C31" s="68">
        <v>0.2743126999612206</v>
      </c>
      <c r="D31" s="67">
        <v>47049.232000000004</v>
      </c>
      <c r="E31" s="68">
        <v>0.27594078337759925</v>
      </c>
      <c r="F31" s="69">
        <v>-8.204617880608045E-2</v>
      </c>
    </row>
    <row r="32" spans="1:6" ht="17.25" thickBot="1" x14ac:dyDescent="0.35">
      <c r="A32" s="66" t="s">
        <v>70</v>
      </c>
      <c r="B32" s="67">
        <v>54322.154000000002</v>
      </c>
      <c r="C32" s="68">
        <v>0.2907308998630504</v>
      </c>
      <c r="D32" s="67">
        <v>46835.678</v>
      </c>
      <c r="E32" s="68">
        <v>0.27468830261333466</v>
      </c>
      <c r="F32" s="69">
        <v>-0.1378162581697332</v>
      </c>
    </row>
    <row r="33" spans="1:6" ht="17.25" thickBot="1" x14ac:dyDescent="0.35">
      <c r="A33" s="66" t="s">
        <v>71</v>
      </c>
      <c r="B33" s="67">
        <v>62946.249000000003</v>
      </c>
      <c r="C33" s="68">
        <v>0.33688685494271153</v>
      </c>
      <c r="D33" s="67">
        <v>60096.9</v>
      </c>
      <c r="E33" s="68">
        <v>0.35246453469347261</v>
      </c>
      <c r="F33" s="69">
        <v>-4.5266382751417034E-2</v>
      </c>
    </row>
    <row r="34" spans="1:6" ht="17.25" thickBot="1" x14ac:dyDescent="0.35">
      <c r="A34" s="66" t="s">
        <v>72</v>
      </c>
      <c r="B34" s="67">
        <v>18323.986000000001</v>
      </c>
      <c r="C34" s="68">
        <v>9.8069545233017405E-2</v>
      </c>
      <c r="D34" s="67">
        <v>16523.004199999999</v>
      </c>
      <c r="E34" s="68">
        <v>9.6906379315593538E-2</v>
      </c>
      <c r="F34" s="69">
        <v>-9.8285482208947395E-2</v>
      </c>
    </row>
    <row r="35" spans="1:6" ht="17.25" thickBot="1" x14ac:dyDescent="0.35">
      <c r="A35" s="70" t="s">
        <v>79</v>
      </c>
      <c r="B35" s="71">
        <v>186846.85400000002</v>
      </c>
      <c r="C35" s="72">
        <v>0.99999999999999989</v>
      </c>
      <c r="D35" s="71">
        <v>170504.81419999999</v>
      </c>
      <c r="E35" s="72">
        <v>1</v>
      </c>
      <c r="F35" s="64">
        <v>-8.7462215446239333E-2</v>
      </c>
    </row>
    <row r="36" spans="1:6" ht="17.25" customHeight="1" thickBot="1" x14ac:dyDescent="0.35">
      <c r="A36" s="127" t="s">
        <v>80</v>
      </c>
      <c r="B36" s="127"/>
      <c r="C36" s="127"/>
      <c r="D36" s="127"/>
      <c r="E36" s="127"/>
      <c r="F36" s="127"/>
    </row>
    <row r="37" spans="1:6" ht="17.25" thickBot="1" x14ac:dyDescent="0.35">
      <c r="A37" s="66" t="s">
        <v>69</v>
      </c>
      <c r="B37" s="67">
        <v>646.37599999999998</v>
      </c>
      <c r="C37" s="68">
        <v>0.22128605797458084</v>
      </c>
      <c r="D37" s="67">
        <v>616.91300000000001</v>
      </c>
      <c r="E37" s="68">
        <v>0.23800619134847015</v>
      </c>
      <c r="F37" s="69">
        <v>-4.5581828533237556E-2</v>
      </c>
    </row>
    <row r="38" spans="1:6" ht="17.25" thickBot="1" x14ac:dyDescent="0.35">
      <c r="A38" s="66" t="s">
        <v>70</v>
      </c>
      <c r="B38" s="67">
        <v>666.39</v>
      </c>
      <c r="C38" s="68">
        <v>0.22813782716821313</v>
      </c>
      <c r="D38" s="67">
        <v>616.29999999999995</v>
      </c>
      <c r="E38" s="68">
        <v>0.23776969479985369</v>
      </c>
      <c r="F38" s="69">
        <v>-7.5166193970497841E-2</v>
      </c>
    </row>
    <row r="39" spans="1:6" ht="17.25" thickBot="1" x14ac:dyDescent="0.35">
      <c r="A39" s="66" t="s">
        <v>71</v>
      </c>
      <c r="B39" s="67">
        <v>511.13299999999998</v>
      </c>
      <c r="C39" s="68">
        <v>0.17498577711845958</v>
      </c>
      <c r="D39" s="67">
        <v>518.404</v>
      </c>
      <c r="E39" s="68">
        <v>0.20000123456599606</v>
      </c>
      <c r="F39" s="69">
        <v>1.4225260352980662E-2</v>
      </c>
    </row>
    <row r="40" spans="1:6" ht="17.25" thickBot="1" x14ac:dyDescent="0.35">
      <c r="A40" s="66" t="s">
        <v>72</v>
      </c>
      <c r="B40" s="67">
        <v>1097.0983999999999</v>
      </c>
      <c r="C40" s="68">
        <v>0.37559033773874628</v>
      </c>
      <c r="D40" s="67">
        <v>840.38699999999994</v>
      </c>
      <c r="E40" s="68">
        <v>0.32422287928568011</v>
      </c>
      <c r="F40" s="69">
        <v>-0.23399122631114944</v>
      </c>
    </row>
    <row r="41" spans="1:6" ht="17.25" thickBot="1" x14ac:dyDescent="0.35">
      <c r="A41" s="70" t="s">
        <v>81</v>
      </c>
      <c r="B41" s="71">
        <v>2920.9974000000002</v>
      </c>
      <c r="C41" s="72">
        <v>0.99999999999999989</v>
      </c>
      <c r="D41" s="71">
        <v>2592.0039999999999</v>
      </c>
      <c r="E41" s="72">
        <v>1</v>
      </c>
      <c r="F41" s="64">
        <v>-0.11263050080085668</v>
      </c>
    </row>
    <row r="42" spans="1:6" ht="17.25" thickBot="1" x14ac:dyDescent="0.35">
      <c r="A42" s="126" t="s">
        <v>82</v>
      </c>
      <c r="B42" s="126"/>
      <c r="C42" s="126"/>
      <c r="D42" s="126"/>
      <c r="E42" s="126"/>
      <c r="F42" s="126"/>
    </row>
    <row r="43" spans="1:6" ht="17.25" thickBot="1" x14ac:dyDescent="0.35">
      <c r="A43" s="66" t="s">
        <v>69</v>
      </c>
      <c r="B43" s="67">
        <v>928.47199999999998</v>
      </c>
      <c r="C43" s="68">
        <v>0.2398310876958421</v>
      </c>
      <c r="D43" s="67">
        <v>1052.951</v>
      </c>
      <c r="E43" s="68">
        <v>0.33460880408489607</v>
      </c>
      <c r="F43" s="69">
        <v>0.13406866335226053</v>
      </c>
    </row>
    <row r="44" spans="1:6" ht="17.25" thickBot="1" x14ac:dyDescent="0.35">
      <c r="A44" s="66" t="s">
        <v>70</v>
      </c>
      <c r="B44" s="67">
        <v>103.04</v>
      </c>
      <c r="C44" s="68">
        <v>2.6615983331947084E-2</v>
      </c>
      <c r="D44" s="67">
        <v>137.44</v>
      </c>
      <c r="E44" s="68">
        <v>4.3675948865073602E-2</v>
      </c>
      <c r="F44" s="69">
        <v>0.33385093167701863</v>
      </c>
    </row>
    <row r="45" spans="1:6" ht="17.25" thickBot="1" x14ac:dyDescent="0.35">
      <c r="A45" s="66" t="s">
        <v>71</v>
      </c>
      <c r="B45" s="73">
        <v>2.1</v>
      </c>
      <c r="C45" s="68">
        <v>5.424453124717476E-4</v>
      </c>
      <c r="D45" s="73">
        <v>3.298</v>
      </c>
      <c r="E45" s="68">
        <v>1.0480448148793128E-3</v>
      </c>
      <c r="F45" s="69">
        <v>0.57047619047619036</v>
      </c>
    </row>
    <row r="46" spans="1:6" ht="17.25" thickBot="1" x14ac:dyDescent="0.35">
      <c r="A46" s="66" t="s">
        <v>72</v>
      </c>
      <c r="B46" s="67">
        <v>2837.7460000000001</v>
      </c>
      <c r="C46" s="68">
        <v>0.73301048365973898</v>
      </c>
      <c r="D46" s="67">
        <v>1953.123</v>
      </c>
      <c r="E46" s="68">
        <v>0.62066720223515104</v>
      </c>
      <c r="F46" s="69">
        <v>-0.31173438355652694</v>
      </c>
    </row>
    <row r="47" spans="1:6" ht="17.25" thickBot="1" x14ac:dyDescent="0.35">
      <c r="A47" s="70" t="s">
        <v>83</v>
      </c>
      <c r="B47" s="71">
        <v>3871.3580000000002</v>
      </c>
      <c r="C47" s="72">
        <v>1</v>
      </c>
      <c r="D47" s="71">
        <v>3146.8119999999999</v>
      </c>
      <c r="E47" s="72">
        <v>1</v>
      </c>
      <c r="F47" s="64">
        <v>-0.18715551493816907</v>
      </c>
    </row>
    <row r="48" spans="1:6" ht="17.25" thickBot="1" x14ac:dyDescent="0.35">
      <c r="A48" s="126" t="s">
        <v>84</v>
      </c>
      <c r="B48" s="126"/>
      <c r="C48" s="126"/>
      <c r="D48" s="126"/>
      <c r="E48" s="126"/>
      <c r="F48" s="126"/>
    </row>
    <row r="49" spans="1:6" ht="17.25" thickBot="1" x14ac:dyDescent="0.35">
      <c r="A49" s="66" t="s">
        <v>69</v>
      </c>
      <c r="B49" s="67">
        <v>87.212000000000003</v>
      </c>
      <c r="C49" s="68">
        <v>3.788701232070766E-2</v>
      </c>
      <c r="D49" s="67">
        <v>120.745</v>
      </c>
      <c r="E49" s="68">
        <v>5.976401270464763E-2</v>
      </c>
      <c r="F49" s="69">
        <v>0.38449983947163235</v>
      </c>
    </row>
    <row r="50" spans="1:6" ht="17.25" thickBot="1" x14ac:dyDescent="0.35">
      <c r="A50" s="66" t="s">
        <v>70</v>
      </c>
      <c r="B50" s="67">
        <v>14.65</v>
      </c>
      <c r="C50" s="68">
        <v>6.3643160402051006E-3</v>
      </c>
      <c r="D50" s="67">
        <v>5.03</v>
      </c>
      <c r="E50" s="68">
        <v>2.489651612111289E-3</v>
      </c>
      <c r="F50" s="69">
        <v>-0.65665529010238899</v>
      </c>
    </row>
    <row r="51" spans="1:6" ht="17.25" thickBot="1" x14ac:dyDescent="0.35">
      <c r="A51" s="66" t="s">
        <v>71</v>
      </c>
      <c r="B51" s="67">
        <v>256.28399999999999</v>
      </c>
      <c r="C51" s="68">
        <v>0.11133599809200846</v>
      </c>
      <c r="D51" s="67">
        <v>205.31</v>
      </c>
      <c r="E51" s="68">
        <v>0.10162035238222042</v>
      </c>
      <c r="F51" s="69">
        <v>-0.19889653665464868</v>
      </c>
    </row>
    <row r="52" spans="1:6" ht="17.25" thickBot="1" x14ac:dyDescent="0.35">
      <c r="A52" s="66" t="s">
        <v>72</v>
      </c>
      <c r="B52" s="67">
        <v>1943.751</v>
      </c>
      <c r="C52" s="68">
        <v>0.84441267354707883</v>
      </c>
      <c r="D52" s="67">
        <v>1689.278</v>
      </c>
      <c r="E52" s="68">
        <v>0.83612598330102061</v>
      </c>
      <c r="F52" s="69">
        <v>-0.13091851785542485</v>
      </c>
    </row>
    <row r="53" spans="1:6" ht="17.25" thickBot="1" x14ac:dyDescent="0.35">
      <c r="A53" s="70" t="s">
        <v>85</v>
      </c>
      <c r="B53" s="71">
        <v>2301.8969999999999</v>
      </c>
      <c r="C53" s="68">
        <v>1</v>
      </c>
      <c r="D53" s="71">
        <v>2020.3630000000001</v>
      </c>
      <c r="E53" s="72">
        <v>1</v>
      </c>
      <c r="F53" s="64">
        <v>-0.12230521174492159</v>
      </c>
    </row>
    <row r="54" spans="1:6" ht="17.25" thickBot="1" x14ac:dyDescent="0.35">
      <c r="A54" s="126" t="s">
        <v>86</v>
      </c>
      <c r="B54" s="126"/>
      <c r="C54" s="126"/>
      <c r="D54" s="126"/>
      <c r="E54" s="126"/>
      <c r="F54" s="126"/>
    </row>
    <row r="55" spans="1:6" ht="17.25" thickBot="1" x14ac:dyDescent="0.35">
      <c r="A55" s="66" t="s">
        <v>69</v>
      </c>
      <c r="B55" s="67">
        <v>12691.897000000001</v>
      </c>
      <c r="C55" s="68">
        <v>0.31029901395942744</v>
      </c>
      <c r="D55" s="67">
        <v>12841.748</v>
      </c>
      <c r="E55" s="68">
        <v>0.32378778855650481</v>
      </c>
      <c r="F55" s="69">
        <v>1.1806824464459353E-2</v>
      </c>
    </row>
    <row r="56" spans="1:6" ht="17.25" thickBot="1" x14ac:dyDescent="0.35">
      <c r="A56" s="66" t="s">
        <v>70</v>
      </c>
      <c r="B56" s="67">
        <v>10892.777</v>
      </c>
      <c r="C56" s="68">
        <v>0.26631306276594663</v>
      </c>
      <c r="D56" s="67">
        <v>10496.245000000001</v>
      </c>
      <c r="E56" s="68">
        <v>0.26464901481459308</v>
      </c>
      <c r="F56" s="69">
        <v>-3.6403205537026917E-2</v>
      </c>
    </row>
    <row r="57" spans="1:6" ht="17.25" thickBot="1" x14ac:dyDescent="0.35">
      <c r="A57" s="66" t="s">
        <v>71</v>
      </c>
      <c r="B57" s="67">
        <v>15001.753000000001</v>
      </c>
      <c r="C57" s="68">
        <v>0.36677174133723922</v>
      </c>
      <c r="D57" s="67">
        <v>14293.154</v>
      </c>
      <c r="E57" s="68">
        <v>0.36038308220637572</v>
      </c>
      <c r="F57" s="69">
        <v>-4.7234413204910175E-2</v>
      </c>
    </row>
    <row r="58" spans="1:6" ht="17.25" thickBot="1" x14ac:dyDescent="0.35">
      <c r="A58" s="66" t="s">
        <v>72</v>
      </c>
      <c r="B58" s="67">
        <v>2315.7236000000003</v>
      </c>
      <c r="C58" s="68">
        <v>5.6616181937386947E-2</v>
      </c>
      <c r="D58" s="67">
        <v>2029.8546000000001</v>
      </c>
      <c r="E58" s="68">
        <v>5.1180114422526332E-2</v>
      </c>
      <c r="F58" s="69">
        <v>-0.12344694332259687</v>
      </c>
    </row>
    <row r="59" spans="1:6" ht="17.25" thickBot="1" x14ac:dyDescent="0.35">
      <c r="A59" s="70" t="s">
        <v>87</v>
      </c>
      <c r="B59" s="71">
        <v>40902.150599999994</v>
      </c>
      <c r="C59" s="72">
        <v>1.0000000000000002</v>
      </c>
      <c r="D59" s="71">
        <v>39661.001600000003</v>
      </c>
      <c r="E59" s="72">
        <v>0.99999999999999989</v>
      </c>
      <c r="F59" s="64">
        <v>-3.0344345756723845E-2</v>
      </c>
    </row>
    <row r="60" spans="1:6" ht="17.25" thickBot="1" x14ac:dyDescent="0.35">
      <c r="A60" s="126" t="s">
        <v>88</v>
      </c>
      <c r="B60" s="126"/>
      <c r="C60" s="126"/>
      <c r="D60" s="126"/>
      <c r="E60" s="126"/>
      <c r="F60" s="126"/>
    </row>
    <row r="61" spans="1:6" ht="17.25" thickBot="1" x14ac:dyDescent="0.35">
      <c r="A61" s="66" t="s">
        <v>69</v>
      </c>
      <c r="B61" s="67">
        <v>3177.3389999999999</v>
      </c>
      <c r="C61" s="68">
        <v>0.11867698801030889</v>
      </c>
      <c r="D61" s="67">
        <v>3011.1289999999999</v>
      </c>
      <c r="E61" s="68">
        <v>0.11565531457689091</v>
      </c>
      <c r="F61" s="69">
        <v>-5.2311069105311137E-2</v>
      </c>
    </row>
    <row r="62" spans="1:6" ht="17.25" thickBot="1" x14ac:dyDescent="0.35">
      <c r="A62" s="66" t="s">
        <v>70</v>
      </c>
      <c r="B62" s="67">
        <v>10326.625</v>
      </c>
      <c r="C62" s="68">
        <v>0.38571041721136967</v>
      </c>
      <c r="D62" s="67">
        <v>10376.99</v>
      </c>
      <c r="E62" s="68">
        <v>0.39857277546436942</v>
      </c>
      <c r="F62" s="69">
        <v>4.8771985038673638E-3</v>
      </c>
    </row>
    <row r="63" spans="1:6" ht="17.25" thickBot="1" x14ac:dyDescent="0.35">
      <c r="A63" s="66" t="s">
        <v>71</v>
      </c>
      <c r="B63" s="67">
        <v>6389.7250000000004</v>
      </c>
      <c r="C63" s="68">
        <v>0.2386630187128824</v>
      </c>
      <c r="D63" s="67">
        <v>6359.8090000000002</v>
      </c>
      <c r="E63" s="68">
        <v>0.24427572201122635</v>
      </c>
      <c r="F63" s="69">
        <v>-4.6818916307039826E-3</v>
      </c>
    </row>
    <row r="64" spans="1:6" ht="17.25" thickBot="1" x14ac:dyDescent="0.35">
      <c r="A64" s="66" t="s">
        <v>72</v>
      </c>
      <c r="B64" s="67">
        <v>6879.3109999999997</v>
      </c>
      <c r="C64" s="68">
        <v>0.25694957606543906</v>
      </c>
      <c r="D64" s="67">
        <v>6287.4427999999998</v>
      </c>
      <c r="E64" s="68">
        <v>0.24149618794751329</v>
      </c>
      <c r="F64" s="69">
        <v>-8.6035970753466473E-2</v>
      </c>
    </row>
    <row r="65" spans="1:6" ht="17.25" thickBot="1" x14ac:dyDescent="0.35">
      <c r="A65" s="70" t="s">
        <v>89</v>
      </c>
      <c r="B65" s="71">
        <v>26773</v>
      </c>
      <c r="C65" s="72">
        <v>1</v>
      </c>
      <c r="D65" s="71">
        <v>26035.370800000001</v>
      </c>
      <c r="E65" s="72">
        <v>1</v>
      </c>
      <c r="F65" s="64">
        <v>-2.7551234452620199E-2</v>
      </c>
    </row>
    <row r="66" spans="1:6" ht="17.25" thickBot="1" x14ac:dyDescent="0.35">
      <c r="A66" s="126" t="s">
        <v>90</v>
      </c>
      <c r="B66" s="126"/>
      <c r="C66" s="126"/>
      <c r="D66" s="126"/>
      <c r="E66" s="126"/>
      <c r="F66" s="126"/>
    </row>
    <row r="67" spans="1:6" ht="17.25" thickBot="1" x14ac:dyDescent="0.35">
      <c r="A67" s="66" t="s">
        <v>69</v>
      </c>
      <c r="B67" s="67">
        <v>5356.8</v>
      </c>
      <c r="C67" s="68">
        <v>0.28341918410533073</v>
      </c>
      <c r="D67" s="67">
        <v>5106.6909999999998</v>
      </c>
      <c r="E67" s="68">
        <v>0.27016107060301459</v>
      </c>
      <c r="F67" s="69">
        <v>-4.6690001493428945E-2</v>
      </c>
    </row>
    <row r="68" spans="1:6" ht="17.25" thickBot="1" x14ac:dyDescent="0.35">
      <c r="A68" s="66" t="s">
        <v>70</v>
      </c>
      <c r="B68" s="67">
        <v>3723.7350000000001</v>
      </c>
      <c r="C68" s="68">
        <v>0.19701649035328253</v>
      </c>
      <c r="D68" s="67">
        <v>3842.1149999999998</v>
      </c>
      <c r="E68" s="68">
        <v>0.2032607615733753</v>
      </c>
      <c r="F68" s="69">
        <v>3.1790661795213504E-2</v>
      </c>
    </row>
    <row r="69" spans="1:6" ht="17.25" thickBot="1" x14ac:dyDescent="0.35">
      <c r="A69" s="66" t="s">
        <v>71</v>
      </c>
      <c r="B69" s="67">
        <v>4628.5659999999998</v>
      </c>
      <c r="C69" s="68">
        <v>0.24488956080079044</v>
      </c>
      <c r="D69" s="67">
        <v>4900.299</v>
      </c>
      <c r="E69" s="68">
        <v>0.2592422420144242</v>
      </c>
      <c r="F69" s="69">
        <v>5.8707815768425986E-2</v>
      </c>
    </row>
    <row r="70" spans="1:6" ht="17.25" thickBot="1" x14ac:dyDescent="0.35">
      <c r="A70" s="66" t="s">
        <v>72</v>
      </c>
      <c r="B70" s="67">
        <v>5191.5249999999996</v>
      </c>
      <c r="C70" s="68">
        <v>0.27467476474059643</v>
      </c>
      <c r="D70" s="67">
        <v>5053.2889999999998</v>
      </c>
      <c r="E70" s="68">
        <v>0.26733592580918586</v>
      </c>
      <c r="F70" s="69">
        <v>-2.6627243440029646E-2</v>
      </c>
    </row>
    <row r="71" spans="1:6" ht="17.25" thickBot="1" x14ac:dyDescent="0.35">
      <c r="A71" s="70" t="s">
        <v>182</v>
      </c>
      <c r="B71" s="71">
        <v>18900.625999999997</v>
      </c>
      <c r="C71" s="72">
        <v>1.0000000000000002</v>
      </c>
      <c r="D71" s="71">
        <v>18902.394</v>
      </c>
      <c r="E71" s="72">
        <v>1</v>
      </c>
      <c r="F71" s="64">
        <v>9.3541875279878894E-5</v>
      </c>
    </row>
    <row r="72" spans="1:6" ht="17.25" thickBot="1" x14ac:dyDescent="0.35">
      <c r="A72" s="126" t="s">
        <v>91</v>
      </c>
      <c r="B72" s="126"/>
      <c r="C72" s="126"/>
      <c r="D72" s="126"/>
      <c r="E72" s="126"/>
      <c r="F72" s="126"/>
    </row>
    <row r="73" spans="1:6" ht="17.25" thickBot="1" x14ac:dyDescent="0.35">
      <c r="A73" s="66" t="s">
        <v>69</v>
      </c>
      <c r="B73" s="67">
        <v>2224.6790000000001</v>
      </c>
      <c r="C73" s="68">
        <v>0.13929896525069449</v>
      </c>
      <c r="D73" s="67">
        <v>2469.3890000000001</v>
      </c>
      <c r="E73" s="68">
        <v>0.14201337142303738</v>
      </c>
      <c r="F73" s="69">
        <v>0.10999789183068653</v>
      </c>
    </row>
    <row r="74" spans="1:6" ht="17.25" thickBot="1" x14ac:dyDescent="0.35">
      <c r="A74" s="66" t="s">
        <v>70</v>
      </c>
      <c r="B74" s="67">
        <v>7058.2619999999997</v>
      </c>
      <c r="C74" s="68">
        <v>0.44195526323945938</v>
      </c>
      <c r="D74" s="67">
        <v>7560.3440000000001</v>
      </c>
      <c r="E74" s="68">
        <v>0.43479174020696298</v>
      </c>
      <c r="F74" s="69">
        <v>7.1133942038422493E-2</v>
      </c>
    </row>
    <row r="75" spans="1:6" ht="17.25" thickBot="1" x14ac:dyDescent="0.35">
      <c r="A75" s="66" t="s">
        <v>71</v>
      </c>
      <c r="B75" s="67">
        <v>3243.2669999999998</v>
      </c>
      <c r="C75" s="68">
        <v>0.20307816863993597</v>
      </c>
      <c r="D75" s="67">
        <v>3661.9250000000002</v>
      </c>
      <c r="E75" s="68">
        <v>0.21059554211519779</v>
      </c>
      <c r="F75" s="69">
        <v>0.12908527111705581</v>
      </c>
    </row>
    <row r="76" spans="1:6" ht="17.25" thickBot="1" x14ac:dyDescent="0.35">
      <c r="A76" s="66" t="s">
        <v>72</v>
      </c>
      <c r="B76" s="67">
        <v>3444.3270000000002</v>
      </c>
      <c r="C76" s="68">
        <v>0.21566760286991013</v>
      </c>
      <c r="D76" s="67">
        <v>3696.768</v>
      </c>
      <c r="E76" s="68">
        <v>0.2125993462548019</v>
      </c>
      <c r="F76" s="69">
        <v>7.3291821595336204E-2</v>
      </c>
    </row>
    <row r="77" spans="1:6" ht="17.25" thickBot="1" x14ac:dyDescent="0.35">
      <c r="A77" s="70" t="s">
        <v>92</v>
      </c>
      <c r="B77" s="71">
        <v>15970.535</v>
      </c>
      <c r="C77" s="72">
        <v>1</v>
      </c>
      <c r="D77" s="71">
        <v>17388.425999999999</v>
      </c>
      <c r="E77" s="72">
        <v>1</v>
      </c>
      <c r="F77" s="64">
        <v>8.8781684520900406E-2</v>
      </c>
    </row>
    <row r="78" spans="1:6" ht="17.25" thickBot="1" x14ac:dyDescent="0.35">
      <c r="A78" s="126" t="s">
        <v>93</v>
      </c>
      <c r="B78" s="126"/>
      <c r="C78" s="126"/>
      <c r="D78" s="126"/>
      <c r="E78" s="126"/>
      <c r="F78" s="126"/>
    </row>
    <row r="79" spans="1:6" ht="17.25" thickBot="1" x14ac:dyDescent="0.35">
      <c r="A79" s="66" t="s">
        <v>69</v>
      </c>
      <c r="B79" s="67">
        <v>4185.1980000000003</v>
      </c>
      <c r="C79" s="68">
        <v>0.15884684151927458</v>
      </c>
      <c r="D79" s="67">
        <v>4439.43</v>
      </c>
      <c r="E79" s="68">
        <v>0.16823641160229946</v>
      </c>
      <c r="F79" s="69">
        <v>6.0745513115508576E-2</v>
      </c>
    </row>
    <row r="80" spans="1:6" ht="17.25" thickBot="1" x14ac:dyDescent="0.35">
      <c r="A80" s="66" t="s">
        <v>70</v>
      </c>
      <c r="B80" s="67">
        <v>8496.5679999999993</v>
      </c>
      <c r="C80" s="68">
        <v>0.32248247049571838</v>
      </c>
      <c r="D80" s="67">
        <v>9617.1970000000001</v>
      </c>
      <c r="E80" s="68">
        <v>0.3644528042907309</v>
      </c>
      <c r="F80" s="69">
        <v>0.13189195920046792</v>
      </c>
    </row>
    <row r="81" spans="1:6" ht="17.25" thickBot="1" x14ac:dyDescent="0.35">
      <c r="A81" s="66" t="s">
        <v>71</v>
      </c>
      <c r="B81" s="67">
        <v>6155.7</v>
      </c>
      <c r="C81" s="68">
        <v>0.23363613916001072</v>
      </c>
      <c r="D81" s="67">
        <v>5958.3739999999998</v>
      </c>
      <c r="E81" s="68">
        <v>0.22579823552673189</v>
      </c>
      <c r="F81" s="69">
        <v>-3.2055818184771878E-2</v>
      </c>
    </row>
    <row r="82" spans="1:6" ht="17.25" thickBot="1" x14ac:dyDescent="0.35">
      <c r="A82" s="66" t="s">
        <v>72</v>
      </c>
      <c r="B82" s="67">
        <v>7509.9134000000004</v>
      </c>
      <c r="C82" s="68">
        <v>0.28503454882499624</v>
      </c>
      <c r="D82" s="67">
        <v>6373.0439999999999</v>
      </c>
      <c r="E82" s="68">
        <v>0.24151254858023777</v>
      </c>
      <c r="F82" s="69">
        <v>-0.1513824913080889</v>
      </c>
    </row>
    <row r="83" spans="1:6" ht="17.25" thickBot="1" x14ac:dyDescent="0.35">
      <c r="A83" s="70" t="s">
        <v>94</v>
      </c>
      <c r="B83" s="71">
        <v>26347.379400000002</v>
      </c>
      <c r="C83" s="72">
        <v>0.99999999999999989</v>
      </c>
      <c r="D83" s="71">
        <v>26388.044999999998</v>
      </c>
      <c r="E83" s="72">
        <v>0.99999999999999989</v>
      </c>
      <c r="F83" s="64">
        <v>1.5434400280429639E-3</v>
      </c>
    </row>
    <row r="84" spans="1:6" ht="17.25" thickBot="1" x14ac:dyDescent="0.35">
      <c r="A84" s="126" t="s">
        <v>95</v>
      </c>
      <c r="B84" s="126"/>
      <c r="C84" s="126"/>
      <c r="D84" s="126"/>
      <c r="E84" s="126"/>
      <c r="F84" s="126"/>
    </row>
    <row r="85" spans="1:6" ht="17.25" thickBot="1" x14ac:dyDescent="0.35">
      <c r="A85" s="66" t="s">
        <v>69</v>
      </c>
      <c r="B85" s="67">
        <v>766.02</v>
      </c>
      <c r="C85" s="68">
        <v>0.22468153236242663</v>
      </c>
      <c r="D85" s="67">
        <v>689.98</v>
      </c>
      <c r="E85" s="68">
        <v>0.21870846221578497</v>
      </c>
      <c r="F85" s="69">
        <v>-9.9266337693532769E-2</v>
      </c>
    </row>
    <row r="86" spans="1:6" ht="17.25" thickBot="1" x14ac:dyDescent="0.35">
      <c r="A86" s="66" t="s">
        <v>70</v>
      </c>
      <c r="B86" s="67">
        <v>171.506</v>
      </c>
      <c r="C86" s="68">
        <v>5.0304471018185352E-2</v>
      </c>
      <c r="D86" s="67">
        <v>125.682</v>
      </c>
      <c r="E86" s="68">
        <v>3.9838425676402632E-2</v>
      </c>
      <c r="F86" s="69">
        <v>-0.26718598766223922</v>
      </c>
    </row>
    <row r="87" spans="1:6" ht="17.25" thickBot="1" x14ac:dyDescent="0.35">
      <c r="A87" s="66" t="s">
        <v>71</v>
      </c>
      <c r="B87" s="67">
        <v>39.594000000000001</v>
      </c>
      <c r="C87" s="68">
        <v>1.161332679611227E-2</v>
      </c>
      <c r="D87" s="67">
        <v>50.616999999999997</v>
      </c>
      <c r="E87" s="68">
        <v>1.604447408906981E-2</v>
      </c>
      <c r="F87" s="69">
        <v>0.27840076779309997</v>
      </c>
    </row>
    <row r="88" spans="1:6" ht="17.25" thickBot="1" x14ac:dyDescent="0.35">
      <c r="A88" s="66" t="s">
        <v>72</v>
      </c>
      <c r="B88" s="67">
        <v>2432.2389800000005</v>
      </c>
      <c r="C88" s="68">
        <v>0.71340066982327577</v>
      </c>
      <c r="D88" s="67">
        <v>2288.5143399999997</v>
      </c>
      <c r="E88" s="68">
        <v>0.72540863801874256</v>
      </c>
      <c r="F88" s="69">
        <v>-5.9091496017385947E-2</v>
      </c>
    </row>
    <row r="89" spans="1:6" ht="17.25" thickBot="1" x14ac:dyDescent="0.35">
      <c r="A89" s="70" t="s">
        <v>96</v>
      </c>
      <c r="B89" s="71">
        <v>3409.3589800000004</v>
      </c>
      <c r="C89" s="72">
        <v>1</v>
      </c>
      <c r="D89" s="71">
        <v>3154.7933399999997</v>
      </c>
      <c r="E89" s="72">
        <v>1</v>
      </c>
      <c r="F89" s="64">
        <v>-7.4666716380802134E-2</v>
      </c>
    </row>
    <row r="90" spans="1:6" ht="17.25" thickBot="1" x14ac:dyDescent="0.35">
      <c r="A90" s="131" t="s">
        <v>97</v>
      </c>
      <c r="B90" s="131"/>
      <c r="C90" s="131"/>
      <c r="D90" s="131"/>
      <c r="E90" s="131"/>
      <c r="F90" s="131"/>
    </row>
    <row r="91" spans="1:6" ht="17.25" thickBot="1" x14ac:dyDescent="0.35">
      <c r="A91" s="66" t="s">
        <v>69</v>
      </c>
      <c r="B91" s="67">
        <v>854.33500000000004</v>
      </c>
      <c r="C91" s="69">
        <v>0.18729910647977277</v>
      </c>
      <c r="D91" s="67">
        <v>651.6825</v>
      </c>
      <c r="E91" s="69">
        <v>0.15878326890584621</v>
      </c>
      <c r="F91" s="69">
        <v>-0.2372049605833777</v>
      </c>
    </row>
    <row r="92" spans="1:6" ht="17.25" thickBot="1" x14ac:dyDescent="0.35">
      <c r="A92" s="66" t="s">
        <v>70</v>
      </c>
      <c r="B92" s="67">
        <v>2328.375</v>
      </c>
      <c r="C92" s="69">
        <v>0.51045849350645933</v>
      </c>
      <c r="D92" s="67">
        <v>2259.38</v>
      </c>
      <c r="E92" s="69">
        <v>0.55050080691209424</v>
      </c>
      <c r="F92" s="69">
        <v>-2.9632254254576607E-2</v>
      </c>
    </row>
    <row r="93" spans="1:6" ht="17.25" thickBot="1" x14ac:dyDescent="0.35">
      <c r="A93" s="66" t="s">
        <v>71</v>
      </c>
      <c r="B93" s="67">
        <v>1149.3364999999999</v>
      </c>
      <c r="C93" s="69">
        <v>0.2519734056249473</v>
      </c>
      <c r="D93" s="67">
        <v>981.52599999999995</v>
      </c>
      <c r="E93" s="69">
        <v>0.2391500566550116</v>
      </c>
      <c r="F93" s="69">
        <v>-0.14600641326539265</v>
      </c>
    </row>
    <row r="94" spans="1:6" ht="17.25" thickBot="1" x14ac:dyDescent="0.35">
      <c r="A94" s="66" t="s">
        <v>72</v>
      </c>
      <c r="B94" s="67">
        <v>229.29400000000001</v>
      </c>
      <c r="C94" s="69">
        <v>5.0268994388820563E-2</v>
      </c>
      <c r="D94" s="67">
        <v>211.63800000000001</v>
      </c>
      <c r="E94" s="69">
        <v>5.1565867527048038E-2</v>
      </c>
      <c r="F94" s="69">
        <v>-7.7001578759147704E-2</v>
      </c>
    </row>
    <row r="95" spans="1:6" ht="17.25" thickBot="1" x14ac:dyDescent="0.35">
      <c r="A95" s="70" t="s">
        <v>98</v>
      </c>
      <c r="B95" s="74">
        <v>4561.3405000000002</v>
      </c>
      <c r="C95" s="63">
        <v>1</v>
      </c>
      <c r="D95" s="74">
        <v>4104.2264999999998</v>
      </c>
      <c r="E95" s="63">
        <v>1</v>
      </c>
      <c r="F95" s="64">
        <v>-0.10021483815996646</v>
      </c>
    </row>
    <row r="96" spans="1:6" ht="17.25" thickBot="1" x14ac:dyDescent="0.35">
      <c r="A96" s="131" t="s">
        <v>184</v>
      </c>
      <c r="B96" s="131"/>
      <c r="C96" s="131"/>
      <c r="D96" s="131"/>
      <c r="E96" s="131"/>
      <c r="F96" s="131"/>
    </row>
    <row r="97" spans="1:6" ht="17.25" thickBot="1" x14ac:dyDescent="0.35">
      <c r="A97" s="66" t="s">
        <v>69</v>
      </c>
      <c r="B97" s="67">
        <v>1688</v>
      </c>
      <c r="C97" s="69">
        <v>0.28084279458545741</v>
      </c>
      <c r="D97" s="67">
        <v>1970</v>
      </c>
      <c r="E97" s="69">
        <v>0.36469946172580969</v>
      </c>
      <c r="F97" s="69">
        <v>0.16706161137440767</v>
      </c>
    </row>
    <row r="98" spans="1:6" ht="17.25" thickBot="1" x14ac:dyDescent="0.35">
      <c r="A98" s="66" t="s">
        <v>70</v>
      </c>
      <c r="B98" s="67">
        <v>2249.364</v>
      </c>
      <c r="C98" s="69">
        <v>0.37424032689568887</v>
      </c>
      <c r="D98" s="67">
        <v>2290.9639999999999</v>
      </c>
      <c r="E98" s="69">
        <v>0.42411844549909028</v>
      </c>
      <c r="F98" s="69">
        <v>1.849411655916966E-2</v>
      </c>
    </row>
    <row r="99" spans="1:6" ht="17.25" thickBot="1" x14ac:dyDescent="0.35">
      <c r="A99" s="66" t="s">
        <v>71</v>
      </c>
      <c r="B99" s="67">
        <v>2073.116</v>
      </c>
      <c r="C99" s="69">
        <v>0.34491687851885378</v>
      </c>
      <c r="D99" s="67">
        <v>1140.7439999999999</v>
      </c>
      <c r="E99" s="69">
        <v>0.21118209277510003</v>
      </c>
      <c r="F99" s="69">
        <v>-0.4497442497187808</v>
      </c>
    </row>
    <row r="100" spans="1:6" s="65" customFormat="1" ht="17.25" thickBot="1" x14ac:dyDescent="0.35">
      <c r="A100" s="70" t="s">
        <v>99</v>
      </c>
      <c r="B100" s="74">
        <v>6010.48</v>
      </c>
      <c r="C100" s="63">
        <v>1</v>
      </c>
      <c r="D100" s="74">
        <v>5401.7079999999996</v>
      </c>
      <c r="E100" s="63">
        <v>1</v>
      </c>
      <c r="F100" s="64">
        <v>-0.10128508871171682</v>
      </c>
    </row>
    <row r="101" spans="1:6" ht="17.25" thickBot="1" x14ac:dyDescent="0.35">
      <c r="A101" s="131" t="s">
        <v>100</v>
      </c>
      <c r="B101" s="131"/>
      <c r="C101" s="131"/>
      <c r="D101" s="131"/>
      <c r="E101" s="131"/>
      <c r="F101" s="131"/>
    </row>
    <row r="102" spans="1:6" ht="17.25" thickBot="1" x14ac:dyDescent="0.35">
      <c r="A102" s="66" t="s">
        <v>69</v>
      </c>
      <c r="B102" s="67">
        <v>1602.788</v>
      </c>
      <c r="C102" s="69">
        <v>0.26256715473921705</v>
      </c>
      <c r="D102" s="67">
        <v>1598.729</v>
      </c>
      <c r="E102" s="69">
        <v>0.27887802186948746</v>
      </c>
      <c r="F102" s="69">
        <v>-2.5324621846432027E-3</v>
      </c>
    </row>
    <row r="103" spans="1:6" ht="17.25" thickBot="1" x14ac:dyDescent="0.35">
      <c r="A103" s="66" t="s">
        <v>70</v>
      </c>
      <c r="B103" s="67">
        <v>2128.2649999999999</v>
      </c>
      <c r="C103" s="69">
        <v>0.34865028037460954</v>
      </c>
      <c r="D103" s="67">
        <v>1713.5550000000001</v>
      </c>
      <c r="E103" s="69">
        <v>0.2989079629909569</v>
      </c>
      <c r="F103" s="69">
        <v>-0.19485825308408489</v>
      </c>
    </row>
    <row r="104" spans="1:6" ht="17.25" thickBot="1" x14ac:dyDescent="0.35">
      <c r="A104" s="66" t="s">
        <v>71</v>
      </c>
      <c r="B104" s="67">
        <v>1307.059</v>
      </c>
      <c r="C104" s="69">
        <v>0.21412112063871594</v>
      </c>
      <c r="D104" s="67">
        <v>1355.4849999999999</v>
      </c>
      <c r="E104" s="69">
        <v>0.23644718740559667</v>
      </c>
      <c r="F104" s="69">
        <v>3.7049589957301121E-2</v>
      </c>
    </row>
    <row r="105" spans="1:6" ht="17.25" thickBot="1" x14ac:dyDescent="0.35">
      <c r="A105" s="66" t="s">
        <v>72</v>
      </c>
      <c r="B105" s="67">
        <v>1066.1853999999998</v>
      </c>
      <c r="C105" s="69">
        <v>0.17466144424745753</v>
      </c>
      <c r="D105" s="67">
        <v>1064.9488000000001</v>
      </c>
      <c r="E105" s="69">
        <v>0.18576682773395894</v>
      </c>
      <c r="F105" s="69">
        <v>-1.1598358034162759E-3</v>
      </c>
    </row>
    <row r="106" spans="1:6" ht="17.25" thickBot="1" x14ac:dyDescent="0.35">
      <c r="A106" s="75" t="s">
        <v>101</v>
      </c>
      <c r="B106" s="74">
        <v>6104.2973999999995</v>
      </c>
      <c r="C106" s="63">
        <v>1</v>
      </c>
      <c r="D106" s="74">
        <v>5732.7178000000004</v>
      </c>
      <c r="E106" s="63">
        <v>0.99999999999999989</v>
      </c>
      <c r="F106" s="64">
        <v>-6.0871804837031585E-2</v>
      </c>
    </row>
    <row r="107" spans="1:6" ht="17.25" thickBot="1" x14ac:dyDescent="0.35">
      <c r="A107" s="131" t="s">
        <v>102</v>
      </c>
      <c r="B107" s="131"/>
      <c r="C107" s="131"/>
      <c r="D107" s="131"/>
      <c r="E107" s="131"/>
      <c r="F107" s="131"/>
    </row>
    <row r="108" spans="1:6" ht="17.25" thickBot="1" x14ac:dyDescent="0.35">
      <c r="A108" s="66" t="s">
        <v>69</v>
      </c>
      <c r="B108" s="67">
        <v>16496.374</v>
      </c>
      <c r="C108" s="69">
        <v>0.23333917442240174</v>
      </c>
      <c r="D108" s="67">
        <v>17795.813999999998</v>
      </c>
      <c r="E108" s="69">
        <v>0.26439455265175166</v>
      </c>
      <c r="F108" s="69">
        <v>7.877124997287277E-2</v>
      </c>
    </row>
    <row r="109" spans="1:6" ht="17.25" thickBot="1" x14ac:dyDescent="0.35">
      <c r="A109" s="66" t="s">
        <v>70</v>
      </c>
      <c r="B109" s="67">
        <v>15442.529</v>
      </c>
      <c r="C109" s="69">
        <v>0.21843266695177965</v>
      </c>
      <c r="D109" s="67">
        <v>14669.456</v>
      </c>
      <c r="E109" s="69">
        <v>0.2179458751796661</v>
      </c>
      <c r="F109" s="69">
        <v>-5.0061295011976314E-2</v>
      </c>
    </row>
    <row r="110" spans="1:6" ht="17.25" thickBot="1" x14ac:dyDescent="0.35">
      <c r="A110" s="66" t="s">
        <v>71</v>
      </c>
      <c r="B110" s="67">
        <v>15016.421</v>
      </c>
      <c r="C110" s="69">
        <v>0.21240542187751177</v>
      </c>
      <c r="D110" s="67">
        <v>14367.666999999999</v>
      </c>
      <c r="E110" s="69">
        <v>0.21346215964688858</v>
      </c>
      <c r="F110" s="69">
        <v>-4.3202970934285934E-2</v>
      </c>
    </row>
    <row r="111" spans="1:6" ht="17.25" thickBot="1" x14ac:dyDescent="0.35">
      <c r="A111" s="66" t="s">
        <v>72</v>
      </c>
      <c r="B111" s="67">
        <v>23741.65194</v>
      </c>
      <c r="C111" s="69">
        <v>0.33582273674830676</v>
      </c>
      <c r="D111" s="67">
        <v>20474.856680000001</v>
      </c>
      <c r="E111" s="69">
        <v>0.30419741252169358</v>
      </c>
      <c r="F111" s="69">
        <v>-0.13759763929889368</v>
      </c>
    </row>
    <row r="112" spans="1:6" ht="17.25" thickBot="1" x14ac:dyDescent="0.35">
      <c r="A112" s="75" t="s">
        <v>103</v>
      </c>
      <c r="B112" s="74">
        <v>70696.975940000004</v>
      </c>
      <c r="C112" s="63">
        <v>0.99999999999999989</v>
      </c>
      <c r="D112" s="74">
        <v>67307.793680000002</v>
      </c>
      <c r="E112" s="63">
        <v>0.99999999999999978</v>
      </c>
      <c r="F112" s="64">
        <v>-4.7939564810754787E-2</v>
      </c>
    </row>
    <row r="113" spans="1:6" ht="17.25" thickBot="1" x14ac:dyDescent="0.35">
      <c r="A113" s="126" t="s">
        <v>104</v>
      </c>
      <c r="B113" s="126"/>
      <c r="C113" s="126"/>
      <c r="D113" s="126"/>
      <c r="E113" s="126"/>
      <c r="F113" s="126"/>
    </row>
    <row r="114" spans="1:6" ht="17.25" thickBot="1" x14ac:dyDescent="0.35">
      <c r="A114" s="66" t="s">
        <v>69</v>
      </c>
      <c r="B114" s="67">
        <v>4875.4279999999999</v>
      </c>
      <c r="C114" s="69">
        <v>0.31630935627373752</v>
      </c>
      <c r="D114" s="67">
        <v>3740.41</v>
      </c>
      <c r="E114" s="69">
        <v>0.30723794613411354</v>
      </c>
      <c r="F114" s="69">
        <v>-0.23280376615140252</v>
      </c>
    </row>
    <row r="115" spans="1:6" ht="17.25" thickBot="1" x14ac:dyDescent="0.35">
      <c r="A115" s="66" t="s">
        <v>70</v>
      </c>
      <c r="B115" s="67">
        <v>5387.54</v>
      </c>
      <c r="C115" s="69">
        <v>0.34953429920388773</v>
      </c>
      <c r="D115" s="67">
        <v>4802.5559999999996</v>
      </c>
      <c r="E115" s="69">
        <v>0.39448280847128087</v>
      </c>
      <c r="F115" s="69">
        <v>-0.10858091076817999</v>
      </c>
    </row>
    <row r="116" spans="1:6" ht="17.25" thickBot="1" x14ac:dyDescent="0.35">
      <c r="A116" s="66" t="s">
        <v>71</v>
      </c>
      <c r="B116" s="67">
        <v>3661.2890000000002</v>
      </c>
      <c r="C116" s="69">
        <v>0.23753811290457297</v>
      </c>
      <c r="D116" s="67">
        <v>3066.1889999999999</v>
      </c>
      <c r="E116" s="69">
        <v>0.25185731265262667</v>
      </c>
      <c r="F116" s="69">
        <v>-0.16253838470549586</v>
      </c>
    </row>
    <row r="117" spans="1:6" ht="17.25" thickBot="1" x14ac:dyDescent="0.35">
      <c r="A117" s="66" t="s">
        <v>72</v>
      </c>
      <c r="B117" s="67">
        <v>1489.2231999999997</v>
      </c>
      <c r="C117" s="69">
        <v>9.6618231617801642E-2</v>
      </c>
      <c r="D117" s="67">
        <v>565.15499999999997</v>
      </c>
      <c r="E117" s="69">
        <v>4.6421932741978797E-2</v>
      </c>
      <c r="F117" s="69">
        <v>-0.62050349470784494</v>
      </c>
    </row>
    <row r="118" spans="1:6" ht="17.25" thickBot="1" x14ac:dyDescent="0.35">
      <c r="A118" s="70" t="s">
        <v>105</v>
      </c>
      <c r="B118" s="71">
        <v>15413.480200000002</v>
      </c>
      <c r="C118" s="72">
        <v>0.99999999999999978</v>
      </c>
      <c r="D118" s="71">
        <v>12174.310000000001</v>
      </c>
      <c r="E118" s="72">
        <v>0.99999999999999989</v>
      </c>
      <c r="F118" s="64">
        <v>-0.21015177351056646</v>
      </c>
    </row>
    <row r="119" spans="1:6" ht="17.25" thickBot="1" x14ac:dyDescent="0.35">
      <c r="A119" s="126" t="s">
        <v>106</v>
      </c>
      <c r="B119" s="126"/>
      <c r="C119" s="126"/>
      <c r="D119" s="126"/>
      <c r="E119" s="126"/>
      <c r="F119" s="126"/>
    </row>
    <row r="120" spans="1:6" ht="17.25" thickBot="1" x14ac:dyDescent="0.35">
      <c r="A120" s="66" t="s">
        <v>69</v>
      </c>
      <c r="B120" s="67">
        <v>522.80899999999997</v>
      </c>
      <c r="C120" s="69">
        <v>0.12661699997711343</v>
      </c>
      <c r="D120" s="67">
        <v>526.35799999999995</v>
      </c>
      <c r="E120" s="69">
        <v>0.14518730367015292</v>
      </c>
      <c r="F120" s="69">
        <v>6.7883299637152561E-3</v>
      </c>
    </row>
    <row r="121" spans="1:6" ht="17.25" thickBot="1" x14ac:dyDescent="0.35">
      <c r="A121" s="66" t="s">
        <v>70</v>
      </c>
      <c r="B121" s="67">
        <v>2124.44</v>
      </c>
      <c r="C121" s="69">
        <v>0.51450954255068071</v>
      </c>
      <c r="D121" s="67">
        <v>1766.9349999999999</v>
      </c>
      <c r="E121" s="69">
        <v>0.48738031607845167</v>
      </c>
      <c r="F121" s="69">
        <v>-0.16828199431379565</v>
      </c>
    </row>
    <row r="122" spans="1:6" ht="17.25" thickBot="1" x14ac:dyDescent="0.35">
      <c r="A122" s="66" t="s">
        <v>71</v>
      </c>
      <c r="B122" s="67">
        <v>1131.0309999999999</v>
      </c>
      <c r="C122" s="69">
        <v>0.27391982942358406</v>
      </c>
      <c r="D122" s="67">
        <v>1066.0329999999999</v>
      </c>
      <c r="E122" s="69">
        <v>0.29404788545705418</v>
      </c>
      <c r="F122" s="69">
        <v>-5.7467920861585586E-2</v>
      </c>
    </row>
    <row r="123" spans="1:6" ht="17.25" thickBot="1" x14ac:dyDescent="0.35">
      <c r="A123" s="66" t="s">
        <v>72</v>
      </c>
      <c r="B123" s="67">
        <v>350.77850000000001</v>
      </c>
      <c r="C123" s="69">
        <v>8.4953628048621735E-2</v>
      </c>
      <c r="D123" s="67">
        <v>266.04609999999997</v>
      </c>
      <c r="E123" s="69">
        <v>7.3384494794341254E-2</v>
      </c>
      <c r="F123" s="69">
        <v>-0.241555283462356</v>
      </c>
    </row>
    <row r="124" spans="1:6" ht="17.25" thickBot="1" x14ac:dyDescent="0.35">
      <c r="A124" s="70" t="s">
        <v>107</v>
      </c>
      <c r="B124" s="71">
        <v>4129.0585000000001</v>
      </c>
      <c r="C124" s="72">
        <v>0.99999999999999989</v>
      </c>
      <c r="D124" s="71">
        <v>3625.3720999999996</v>
      </c>
      <c r="E124" s="72">
        <v>1</v>
      </c>
      <c r="F124" s="64">
        <v>-0.12198577472322092</v>
      </c>
    </row>
    <row r="125" spans="1:6" ht="17.25" thickBot="1" x14ac:dyDescent="0.35">
      <c r="A125" s="126" t="s">
        <v>108</v>
      </c>
      <c r="B125" s="126"/>
      <c r="C125" s="126"/>
      <c r="D125" s="126"/>
      <c r="E125" s="126"/>
      <c r="F125" s="126"/>
    </row>
    <row r="126" spans="1:6" ht="17.25" thickBot="1" x14ac:dyDescent="0.35">
      <c r="A126" s="66" t="s">
        <v>69</v>
      </c>
      <c r="B126" s="67">
        <v>1367.6869999999999</v>
      </c>
      <c r="C126" s="69">
        <v>0.18454801498689313</v>
      </c>
      <c r="D126" s="67">
        <v>1222.3934999999999</v>
      </c>
      <c r="E126" s="69">
        <v>0.18893348382352768</v>
      </c>
      <c r="F126" s="69">
        <v>-0.10623300506621769</v>
      </c>
    </row>
    <row r="127" spans="1:6" ht="17.25" thickBot="1" x14ac:dyDescent="0.35">
      <c r="A127" s="66" t="s">
        <v>70</v>
      </c>
      <c r="B127" s="67">
        <v>2603.5720000000001</v>
      </c>
      <c r="C127" s="69">
        <v>0.35131140712418513</v>
      </c>
      <c r="D127" s="67">
        <v>2445.6210000000001</v>
      </c>
      <c r="E127" s="69">
        <v>0.37799587092207182</v>
      </c>
      <c r="F127" s="69">
        <v>-6.0667037439333327E-2</v>
      </c>
    </row>
    <row r="128" spans="1:6" ht="17.25" thickBot="1" x14ac:dyDescent="0.35">
      <c r="A128" s="66" t="s">
        <v>71</v>
      </c>
      <c r="B128" s="67">
        <v>2667.4920000000002</v>
      </c>
      <c r="C128" s="69">
        <v>0.35993641351670203</v>
      </c>
      <c r="D128" s="67">
        <v>2217.7649999999999</v>
      </c>
      <c r="E128" s="69">
        <v>0.34277838335354849</v>
      </c>
      <c r="F128" s="69">
        <v>-0.16859544470986243</v>
      </c>
    </row>
    <row r="129" spans="1:6" ht="17.25" thickBot="1" x14ac:dyDescent="0.35">
      <c r="A129" s="66" t="s">
        <v>72</v>
      </c>
      <c r="B129" s="67">
        <v>772.25800000000004</v>
      </c>
      <c r="C129" s="69">
        <v>0.10420416437221977</v>
      </c>
      <c r="D129" s="67">
        <v>584.18799999999999</v>
      </c>
      <c r="E129" s="69">
        <v>9.0292261900851892E-2</v>
      </c>
      <c r="F129" s="69">
        <v>-0.2435326017988807</v>
      </c>
    </row>
    <row r="130" spans="1:6" ht="17.25" thickBot="1" x14ac:dyDescent="0.35">
      <c r="A130" s="70" t="s">
        <v>109</v>
      </c>
      <c r="B130" s="71">
        <v>7411.009</v>
      </c>
      <c r="C130" s="72">
        <v>1</v>
      </c>
      <c r="D130" s="71">
        <v>6469.9675000000007</v>
      </c>
      <c r="E130" s="72">
        <v>0.99999999999999989</v>
      </c>
      <c r="F130" s="64">
        <v>-0.12697886347189691</v>
      </c>
    </row>
    <row r="131" spans="1:6" ht="17.25" thickBot="1" x14ac:dyDescent="0.35">
      <c r="A131" s="126" t="s">
        <v>110</v>
      </c>
      <c r="B131" s="126"/>
      <c r="C131" s="126"/>
      <c r="D131" s="126"/>
      <c r="E131" s="126"/>
      <c r="F131" s="126"/>
    </row>
    <row r="132" spans="1:6" ht="17.25" thickBot="1" x14ac:dyDescent="0.35">
      <c r="A132" s="66" t="s">
        <v>69</v>
      </c>
      <c r="B132" s="67">
        <v>1450.0355</v>
      </c>
      <c r="C132" s="69">
        <v>0.11921497692165541</v>
      </c>
      <c r="D132" s="67">
        <v>1162.942</v>
      </c>
      <c r="E132" s="69">
        <v>0.11649406887396707</v>
      </c>
      <c r="F132" s="69">
        <v>-0.19799066988359937</v>
      </c>
    </row>
    <row r="133" spans="1:6" ht="17.25" thickBot="1" x14ac:dyDescent="0.35">
      <c r="A133" s="66" t="s">
        <v>70</v>
      </c>
      <c r="B133" s="67">
        <v>7305.71</v>
      </c>
      <c r="C133" s="69">
        <v>0.60064050090243104</v>
      </c>
      <c r="D133" s="67">
        <v>5862.3729999999996</v>
      </c>
      <c r="E133" s="69">
        <v>0.58724483596506527</v>
      </c>
      <c r="F133" s="69">
        <v>-0.19756286521091038</v>
      </c>
    </row>
    <row r="134" spans="1:6" ht="17.25" thickBot="1" x14ac:dyDescent="0.35">
      <c r="A134" s="66" t="s">
        <v>71</v>
      </c>
      <c r="B134" s="67">
        <v>3404.6089999999999</v>
      </c>
      <c r="C134" s="69">
        <v>0.27991065278212862</v>
      </c>
      <c r="D134" s="67">
        <v>2939.79</v>
      </c>
      <c r="E134" s="69">
        <v>0.29448424662192929</v>
      </c>
      <c r="F134" s="69">
        <v>-0.13652639701064062</v>
      </c>
    </row>
    <row r="135" spans="1:6" ht="17.25" thickBot="1" x14ac:dyDescent="0.35">
      <c r="A135" s="66" t="s">
        <v>72</v>
      </c>
      <c r="B135" s="67">
        <v>2.8445999999999998</v>
      </c>
      <c r="C135" s="69">
        <v>2.3386939378473214E-4</v>
      </c>
      <c r="D135" s="67">
        <v>17.738</v>
      </c>
      <c r="E135" s="69">
        <v>1.7768485390384284E-3</v>
      </c>
      <c r="F135" s="69">
        <v>5.2356746115446811</v>
      </c>
    </row>
    <row r="136" spans="1:6" ht="17.25" thickBot="1" x14ac:dyDescent="0.35">
      <c r="A136" s="70" t="s">
        <v>183</v>
      </c>
      <c r="B136" s="71">
        <v>12163.199100000002</v>
      </c>
      <c r="C136" s="72">
        <v>0.99999999999999989</v>
      </c>
      <c r="D136" s="71">
        <v>9982.8429999999989</v>
      </c>
      <c r="E136" s="72">
        <v>1</v>
      </c>
      <c r="F136" s="64">
        <v>-0.17925844032266169</v>
      </c>
    </row>
    <row r="137" spans="1:6" ht="17.25" thickBot="1" x14ac:dyDescent="0.35">
      <c r="A137" s="126" t="s">
        <v>111</v>
      </c>
      <c r="B137" s="126"/>
      <c r="C137" s="126"/>
      <c r="D137" s="126"/>
      <c r="E137" s="126"/>
      <c r="F137" s="126"/>
    </row>
    <row r="138" spans="1:6" ht="17.25" thickBot="1" x14ac:dyDescent="0.35">
      <c r="A138" s="66" t="s">
        <v>69</v>
      </c>
      <c r="B138" s="67">
        <v>3198.5839999999998</v>
      </c>
      <c r="C138" s="69">
        <v>0.30204796076473117</v>
      </c>
      <c r="D138" s="67">
        <v>2750.31</v>
      </c>
      <c r="E138" s="69">
        <v>0.30026477092489468</v>
      </c>
      <c r="F138" s="69">
        <v>-0.14014764033084637</v>
      </c>
    </row>
    <row r="139" spans="1:6" ht="17.25" thickBot="1" x14ac:dyDescent="0.35">
      <c r="A139" s="66" t="s">
        <v>70</v>
      </c>
      <c r="B139" s="67">
        <v>1880.625</v>
      </c>
      <c r="C139" s="69">
        <v>0.17759075460052717</v>
      </c>
      <c r="D139" s="67">
        <v>1549.15</v>
      </c>
      <c r="E139" s="69">
        <v>0.16912826913267981</v>
      </c>
      <c r="F139" s="69">
        <v>-0.17625789298770356</v>
      </c>
    </row>
    <row r="140" spans="1:6" ht="17.25" thickBot="1" x14ac:dyDescent="0.35">
      <c r="A140" s="66" t="s">
        <v>71</v>
      </c>
      <c r="B140" s="67">
        <v>2099.9749999999999</v>
      </c>
      <c r="C140" s="69">
        <v>0.19830436418331249</v>
      </c>
      <c r="D140" s="67">
        <v>1711.15</v>
      </c>
      <c r="E140" s="69">
        <v>0.18681460008803863</v>
      </c>
      <c r="F140" s="69">
        <v>-0.18515696615435895</v>
      </c>
    </row>
    <row r="141" spans="1:6" ht="17.25" thickBot="1" x14ac:dyDescent="0.35">
      <c r="A141" s="66" t="s">
        <v>72</v>
      </c>
      <c r="B141" s="67">
        <v>3410.4720000000002</v>
      </c>
      <c r="C141" s="69">
        <v>0.32205692045142925</v>
      </c>
      <c r="D141" s="67">
        <v>3149.0059999999999</v>
      </c>
      <c r="E141" s="69">
        <v>0.34379235985438689</v>
      </c>
      <c r="F141" s="69">
        <v>-7.6665634551463913E-2</v>
      </c>
    </row>
    <row r="142" spans="1:6" ht="17.25" thickBot="1" x14ac:dyDescent="0.35">
      <c r="A142" s="70" t="s">
        <v>112</v>
      </c>
      <c r="B142" s="71">
        <v>10589.655999999999</v>
      </c>
      <c r="C142" s="72">
        <v>1</v>
      </c>
      <c r="D142" s="71">
        <v>9159.616</v>
      </c>
      <c r="E142" s="72">
        <v>1</v>
      </c>
      <c r="F142" s="64">
        <v>-0.13504121380335676</v>
      </c>
    </row>
    <row r="143" spans="1:6" ht="17.25" thickBot="1" x14ac:dyDescent="0.35">
      <c r="A143" s="126" t="s">
        <v>113</v>
      </c>
      <c r="B143" s="126"/>
      <c r="C143" s="126"/>
      <c r="D143" s="126"/>
      <c r="E143" s="126"/>
      <c r="F143" s="126"/>
    </row>
    <row r="144" spans="1:6" ht="17.25" thickBot="1" x14ac:dyDescent="0.35">
      <c r="A144" s="66" t="s">
        <v>69</v>
      </c>
      <c r="B144" s="67">
        <v>382.08</v>
      </c>
      <c r="C144" s="69">
        <v>7.3167172665565425E-2</v>
      </c>
      <c r="D144" s="67">
        <v>365.37599999999998</v>
      </c>
      <c r="E144" s="69">
        <v>7.1353706213160048E-2</v>
      </c>
      <c r="F144" s="69">
        <v>-4.3718592964824166E-2</v>
      </c>
    </row>
    <row r="145" spans="1:6" ht="17.25" thickBot="1" x14ac:dyDescent="0.35">
      <c r="A145" s="66" t="s">
        <v>70</v>
      </c>
      <c r="B145" s="67">
        <v>3411.82</v>
      </c>
      <c r="C145" s="69">
        <v>0.65335328476714161</v>
      </c>
      <c r="D145" s="67">
        <v>3435.13</v>
      </c>
      <c r="E145" s="69">
        <v>0.67084115219393858</v>
      </c>
      <c r="F145" s="69">
        <v>6.8321306516756497E-3</v>
      </c>
    </row>
    <row r="146" spans="1:6" ht="17.25" thickBot="1" x14ac:dyDescent="0.35">
      <c r="A146" s="66" t="s">
        <v>71</v>
      </c>
      <c r="B146" s="67">
        <v>455.28699999999998</v>
      </c>
      <c r="C146" s="69">
        <v>8.7186093334870415E-2</v>
      </c>
      <c r="D146" s="67">
        <v>385.78500000000003</v>
      </c>
      <c r="E146" s="69">
        <v>7.5339347826469047E-2</v>
      </c>
      <c r="F146" s="69">
        <v>-0.15265535804887898</v>
      </c>
    </row>
    <row r="147" spans="1:6" ht="17.25" thickBot="1" x14ac:dyDescent="0.35">
      <c r="A147" s="66" t="s">
        <v>72</v>
      </c>
      <c r="B147" s="67">
        <v>972.827</v>
      </c>
      <c r="C147" s="69">
        <v>0.18629344923242258</v>
      </c>
      <c r="D147" s="67">
        <v>934.34</v>
      </c>
      <c r="E147" s="69">
        <v>0.18246579376643229</v>
      </c>
      <c r="F147" s="69">
        <v>-3.9562018735088578E-2</v>
      </c>
    </row>
    <row r="148" spans="1:6" ht="17.25" thickBot="1" x14ac:dyDescent="0.35">
      <c r="A148" s="70" t="s">
        <v>114</v>
      </c>
      <c r="B148" s="71">
        <v>5222.0140000000001</v>
      </c>
      <c r="C148" s="72">
        <v>1</v>
      </c>
      <c r="D148" s="71">
        <v>5120.6310000000003</v>
      </c>
      <c r="E148" s="72">
        <v>1</v>
      </c>
      <c r="F148" s="64">
        <v>-1.9414540060597285E-2</v>
      </c>
    </row>
    <row r="149" spans="1:6" ht="17.25" thickBot="1" x14ac:dyDescent="0.35">
      <c r="A149" s="126" t="s">
        <v>115</v>
      </c>
      <c r="B149" s="126"/>
      <c r="C149" s="126"/>
      <c r="D149" s="126"/>
      <c r="E149" s="126"/>
      <c r="F149" s="126"/>
    </row>
    <row r="150" spans="1:6" ht="17.25" thickBot="1" x14ac:dyDescent="0.35">
      <c r="A150" s="66" t="s">
        <v>69</v>
      </c>
      <c r="B150" s="67">
        <v>838.55150000000003</v>
      </c>
      <c r="C150" s="69">
        <v>0.22077436889328803</v>
      </c>
      <c r="D150" s="67">
        <v>690.1105</v>
      </c>
      <c r="E150" s="69">
        <v>0.21094546053101143</v>
      </c>
      <c r="F150" s="69">
        <v>-0.17702073158297371</v>
      </c>
    </row>
    <row r="151" spans="1:6" ht="17.25" thickBot="1" x14ac:dyDescent="0.35">
      <c r="A151" s="66" t="s">
        <v>70</v>
      </c>
      <c r="B151" s="67">
        <v>1542.4</v>
      </c>
      <c r="C151" s="69">
        <v>0.40608404681287608</v>
      </c>
      <c r="D151" s="67">
        <v>1370.55</v>
      </c>
      <c r="E151" s="69">
        <v>0.41893479512451659</v>
      </c>
      <c r="F151" s="69">
        <v>-0.11141727178423244</v>
      </c>
    </row>
    <row r="152" spans="1:6" ht="17.25" thickBot="1" x14ac:dyDescent="0.35">
      <c r="A152" s="66" t="s">
        <v>71</v>
      </c>
      <c r="B152" s="67">
        <v>1025.7080000000001</v>
      </c>
      <c r="C152" s="69">
        <v>0.2700490504981467</v>
      </c>
      <c r="D152" s="67">
        <v>879.30399999999997</v>
      </c>
      <c r="E152" s="69">
        <v>0.26877606879878002</v>
      </c>
      <c r="F152" s="69">
        <v>-0.14273457943196322</v>
      </c>
    </row>
    <row r="153" spans="1:6" ht="17.25" thickBot="1" x14ac:dyDescent="0.35">
      <c r="A153" s="66" t="s">
        <v>72</v>
      </c>
      <c r="B153" s="67">
        <v>391.56900000000002</v>
      </c>
      <c r="C153" s="69">
        <v>0.10309253379568922</v>
      </c>
      <c r="D153" s="67">
        <v>331.54700000000003</v>
      </c>
      <c r="E153" s="69">
        <v>0.10134367554569196</v>
      </c>
      <c r="F153" s="69">
        <v>-0.15328588320321579</v>
      </c>
    </row>
    <row r="154" spans="1:6" ht="17.25" thickBot="1" x14ac:dyDescent="0.35">
      <c r="A154" s="70" t="s">
        <v>116</v>
      </c>
      <c r="B154" s="71">
        <v>3798.2285000000002</v>
      </c>
      <c r="C154" s="72">
        <v>1</v>
      </c>
      <c r="D154" s="71">
        <v>3271.5115000000001</v>
      </c>
      <c r="E154" s="72">
        <v>1</v>
      </c>
      <c r="F154" s="64">
        <v>-0.13867438465063386</v>
      </c>
    </row>
    <row r="155" spans="1:6" ht="17.25" thickBot="1" x14ac:dyDescent="0.35">
      <c r="A155" s="126" t="s">
        <v>117</v>
      </c>
      <c r="B155" s="126"/>
      <c r="C155" s="126"/>
      <c r="D155" s="126"/>
      <c r="E155" s="126"/>
      <c r="F155" s="126"/>
    </row>
    <row r="156" spans="1:6" ht="17.25" thickBot="1" x14ac:dyDescent="0.35">
      <c r="A156" s="66" t="s">
        <v>69</v>
      </c>
      <c r="B156" s="67">
        <v>665.77200000000005</v>
      </c>
      <c r="C156" s="69">
        <v>0.13711335620162321</v>
      </c>
      <c r="D156" s="67">
        <v>763.42700000000002</v>
      </c>
      <c r="E156" s="69">
        <v>0.15948064710002616</v>
      </c>
      <c r="F156" s="69">
        <v>0.14667934367921753</v>
      </c>
    </row>
    <row r="157" spans="1:6" ht="17.25" thickBot="1" x14ac:dyDescent="0.35">
      <c r="A157" s="66" t="s">
        <v>70</v>
      </c>
      <c r="B157" s="67">
        <v>2130.5500000000002</v>
      </c>
      <c r="C157" s="69">
        <v>0.43877913317977973</v>
      </c>
      <c r="D157" s="67">
        <v>2148.2849999999999</v>
      </c>
      <c r="E157" s="69">
        <v>0.44877883799666463</v>
      </c>
      <c r="F157" s="69">
        <v>8.3241416535635437E-3</v>
      </c>
    </row>
    <row r="158" spans="1:6" ht="17.25" thickBot="1" x14ac:dyDescent="0.35">
      <c r="A158" s="66" t="s">
        <v>71</v>
      </c>
      <c r="B158" s="67">
        <v>1310.6020000000001</v>
      </c>
      <c r="C158" s="69">
        <v>0.26991378259307958</v>
      </c>
      <c r="D158" s="67">
        <v>1442.529</v>
      </c>
      <c r="E158" s="69">
        <v>0.30134571921159931</v>
      </c>
      <c r="F158" s="69">
        <v>0.10066137545952158</v>
      </c>
    </row>
    <row r="159" spans="1:6" ht="17.25" thickBot="1" x14ac:dyDescent="0.35">
      <c r="A159" s="66" t="s">
        <v>72</v>
      </c>
      <c r="B159" s="67">
        <v>748.70799999999997</v>
      </c>
      <c r="C159" s="69">
        <v>0.15419372802551759</v>
      </c>
      <c r="D159" s="67">
        <v>432.71600000000001</v>
      </c>
      <c r="E159" s="69">
        <v>9.0394795691709787E-2</v>
      </c>
      <c r="F159" s="69">
        <v>-0.42204971764693311</v>
      </c>
    </row>
    <row r="160" spans="1:6" ht="17.25" thickBot="1" x14ac:dyDescent="0.35">
      <c r="A160" s="70" t="s">
        <v>118</v>
      </c>
      <c r="B160" s="71">
        <v>4855.6319999999996</v>
      </c>
      <c r="C160" s="72">
        <v>1.0000000000000002</v>
      </c>
      <c r="D160" s="71">
        <v>4786.9570000000003</v>
      </c>
      <c r="E160" s="72">
        <v>0.99999999999999989</v>
      </c>
      <c r="F160" s="64">
        <v>-1.4143370008270706E-2</v>
      </c>
    </row>
    <row r="161" spans="1:6" ht="17.25" thickBot="1" x14ac:dyDescent="0.35">
      <c r="A161" s="126" t="s">
        <v>119</v>
      </c>
      <c r="B161" s="126"/>
      <c r="C161" s="126"/>
      <c r="D161" s="126"/>
      <c r="E161" s="126"/>
      <c r="F161" s="126"/>
    </row>
    <row r="162" spans="1:6" ht="17.25" thickBot="1" x14ac:dyDescent="0.35">
      <c r="A162" s="66" t="s">
        <v>69</v>
      </c>
      <c r="B162" s="67">
        <v>1984.942</v>
      </c>
      <c r="C162" s="69">
        <v>0.20350237305053639</v>
      </c>
      <c r="D162" s="67">
        <v>1955.6610000000001</v>
      </c>
      <c r="E162" s="69">
        <v>0.23676489674002002</v>
      </c>
      <c r="F162" s="69">
        <v>-1.4751564529341343E-2</v>
      </c>
    </row>
    <row r="163" spans="1:6" ht="17.25" thickBot="1" x14ac:dyDescent="0.35">
      <c r="A163" s="66" t="s">
        <v>70</v>
      </c>
      <c r="B163" s="67">
        <v>4772.6400000000003</v>
      </c>
      <c r="C163" s="69">
        <v>0.48930576596994374</v>
      </c>
      <c r="D163" s="67">
        <v>3448.05</v>
      </c>
      <c r="E163" s="69">
        <v>0.41744310604160234</v>
      </c>
      <c r="F163" s="69">
        <v>-0.27753821784169774</v>
      </c>
    </row>
    <row r="164" spans="1:6" ht="17.25" thickBot="1" x14ac:dyDescent="0.35">
      <c r="A164" s="66" t="s">
        <v>71</v>
      </c>
      <c r="B164" s="67">
        <v>2996.319</v>
      </c>
      <c r="C164" s="69">
        <v>0.30719186097951989</v>
      </c>
      <c r="D164" s="67">
        <v>2856.2170000000001</v>
      </c>
      <c r="E164" s="69">
        <v>0.34579199721837772</v>
      </c>
      <c r="F164" s="69">
        <v>-4.6758038780249978E-2</v>
      </c>
    </row>
    <row r="165" spans="1:6" ht="17.25" thickBot="1" x14ac:dyDescent="0.35">
      <c r="A165" s="70" t="s">
        <v>120</v>
      </c>
      <c r="B165" s="71">
        <v>9753.9009999999998</v>
      </c>
      <c r="C165" s="72">
        <v>1</v>
      </c>
      <c r="D165" s="71">
        <v>8259.9279999999999</v>
      </c>
      <c r="E165" s="72">
        <v>1</v>
      </c>
      <c r="F165" s="64">
        <v>-0.15316671760355161</v>
      </c>
    </row>
    <row r="166" spans="1:6" ht="17.25" thickBot="1" x14ac:dyDescent="0.35">
      <c r="A166" s="126" t="s">
        <v>121</v>
      </c>
      <c r="B166" s="126"/>
      <c r="C166" s="126"/>
      <c r="D166" s="126"/>
      <c r="E166" s="126"/>
      <c r="F166" s="126"/>
    </row>
    <row r="167" spans="1:6" ht="17.25" thickBot="1" x14ac:dyDescent="0.35">
      <c r="A167" s="66" t="s">
        <v>69</v>
      </c>
      <c r="B167" s="67">
        <v>1005.373</v>
      </c>
      <c r="C167" s="69">
        <v>0.25285945852819969</v>
      </c>
      <c r="D167" s="67">
        <v>892.73249999999996</v>
      </c>
      <c r="E167" s="69">
        <v>0.24802096780220498</v>
      </c>
      <c r="F167" s="69">
        <v>-0.11203851704790169</v>
      </c>
    </row>
    <row r="168" spans="1:6" ht="17.25" thickBot="1" x14ac:dyDescent="0.35">
      <c r="A168" s="66" t="s">
        <v>70</v>
      </c>
      <c r="B168" s="67">
        <v>1997.7</v>
      </c>
      <c r="C168" s="69">
        <v>0.5024377423123404</v>
      </c>
      <c r="D168" s="67">
        <v>1773.86</v>
      </c>
      <c r="E168" s="69">
        <v>0.49281780818511628</v>
      </c>
      <c r="F168" s="69">
        <v>-0.11204885618461236</v>
      </c>
    </row>
    <row r="169" spans="1:6" ht="17.25" thickBot="1" x14ac:dyDescent="0.35">
      <c r="A169" s="66" t="s">
        <v>71</v>
      </c>
      <c r="B169" s="67">
        <v>824.14200000000005</v>
      </c>
      <c r="C169" s="69">
        <v>0.20727839306441248</v>
      </c>
      <c r="D169" s="67">
        <v>861.05100000000004</v>
      </c>
      <c r="E169" s="69">
        <v>0.23921914162087349</v>
      </c>
      <c r="F169" s="69">
        <v>4.4784757966466859E-2</v>
      </c>
    </row>
    <row r="170" spans="1:6" ht="17.25" thickBot="1" x14ac:dyDescent="0.35">
      <c r="A170" s="66" t="s">
        <v>72</v>
      </c>
      <c r="B170" s="67">
        <v>148.80000000000001</v>
      </c>
      <c r="C170" s="69">
        <v>3.7424406095047429E-2</v>
      </c>
      <c r="D170" s="67">
        <v>71.78</v>
      </c>
      <c r="E170" s="69">
        <v>1.9942082391805244E-2</v>
      </c>
      <c r="F170" s="69">
        <v>-0.5176075268817204</v>
      </c>
    </row>
    <row r="171" spans="1:6" ht="17.25" thickBot="1" x14ac:dyDescent="0.35">
      <c r="A171" s="70" t="s">
        <v>122</v>
      </c>
      <c r="B171" s="71">
        <v>3976.0150000000003</v>
      </c>
      <c r="C171" s="72">
        <v>0.99999999999999989</v>
      </c>
      <c r="D171" s="71">
        <v>3599.4234999999999</v>
      </c>
      <c r="E171" s="72">
        <v>1</v>
      </c>
      <c r="F171" s="64">
        <v>-9.4715814703918433E-2</v>
      </c>
    </row>
    <row r="172" spans="1:6" ht="17.25" thickBot="1" x14ac:dyDescent="0.35">
      <c r="A172" s="126" t="s">
        <v>123</v>
      </c>
      <c r="B172" s="126"/>
      <c r="C172" s="126"/>
      <c r="D172" s="126"/>
      <c r="E172" s="126"/>
      <c r="F172" s="126"/>
    </row>
    <row r="173" spans="1:6" ht="17.25" thickBot="1" x14ac:dyDescent="0.35">
      <c r="A173" s="66" t="s">
        <v>69</v>
      </c>
      <c r="B173" s="67">
        <v>485.99200000000002</v>
      </c>
      <c r="C173" s="69">
        <v>0.25490864574143446</v>
      </c>
      <c r="D173" s="67">
        <v>509.34050000000002</v>
      </c>
      <c r="E173" s="69">
        <v>0.30228093274116385</v>
      </c>
      <c r="F173" s="69">
        <v>4.8042971900772002E-2</v>
      </c>
    </row>
    <row r="174" spans="1:6" ht="17.25" thickBot="1" x14ac:dyDescent="0.35">
      <c r="A174" s="66" t="s">
        <v>70</v>
      </c>
      <c r="B174" s="67">
        <v>163</v>
      </c>
      <c r="C174" s="69">
        <v>8.549545929944076E-2</v>
      </c>
      <c r="D174" s="67">
        <v>153.315</v>
      </c>
      <c r="E174" s="69">
        <v>9.098864355615062E-2</v>
      </c>
      <c r="F174" s="69">
        <v>-5.9417177914110497E-2</v>
      </c>
    </row>
    <row r="175" spans="1:6" ht="17.25" thickBot="1" x14ac:dyDescent="0.35">
      <c r="A175" s="66" t="s">
        <v>71</v>
      </c>
      <c r="B175" s="67">
        <v>303.73700000000002</v>
      </c>
      <c r="C175" s="69">
        <v>0.15931370749223461</v>
      </c>
      <c r="D175" s="67">
        <v>266.45400000000001</v>
      </c>
      <c r="E175" s="69">
        <v>0.15813382924117378</v>
      </c>
      <c r="F175" s="69">
        <v>-0.12274764022822382</v>
      </c>
    </row>
    <row r="176" spans="1:6" ht="17.25" thickBot="1" x14ac:dyDescent="0.35">
      <c r="A176" s="66" t="s">
        <v>72</v>
      </c>
      <c r="B176" s="67">
        <v>953.80499999999995</v>
      </c>
      <c r="C176" s="69">
        <v>0.50028218746689013</v>
      </c>
      <c r="D176" s="67">
        <v>755.88099999999997</v>
      </c>
      <c r="E176" s="69">
        <v>0.44859659446151179</v>
      </c>
      <c r="F176" s="69">
        <v>-0.20750992079093733</v>
      </c>
    </row>
    <row r="177" spans="1:6" ht="17.25" thickBot="1" x14ac:dyDescent="0.35">
      <c r="A177" s="70" t="s">
        <v>124</v>
      </c>
      <c r="B177" s="71">
        <v>1906.5340000000001</v>
      </c>
      <c r="C177" s="72">
        <v>1</v>
      </c>
      <c r="D177" s="71">
        <v>1684.9904999999999</v>
      </c>
      <c r="E177" s="72">
        <v>1</v>
      </c>
      <c r="F177" s="64">
        <v>-0.11620222875647657</v>
      </c>
    </row>
    <row r="178" spans="1:6" ht="17.25" thickBot="1" x14ac:dyDescent="0.35">
      <c r="A178" s="127" t="s">
        <v>125</v>
      </c>
      <c r="B178" s="127"/>
      <c r="C178" s="127"/>
      <c r="D178" s="127"/>
      <c r="E178" s="127"/>
      <c r="F178" s="127"/>
    </row>
    <row r="179" spans="1:6" ht="17.25" customHeight="1" thickBot="1" x14ac:dyDescent="0.35">
      <c r="A179" s="66" t="s">
        <v>69</v>
      </c>
      <c r="B179" s="67">
        <v>2507.4535000000001</v>
      </c>
      <c r="C179" s="69">
        <v>0.26293481061919804</v>
      </c>
      <c r="D179" s="67">
        <v>2497.59</v>
      </c>
      <c r="E179" s="69">
        <v>0.26955899794365468</v>
      </c>
      <c r="F179" s="69">
        <v>-3.9336721498524074E-3</v>
      </c>
    </row>
    <row r="180" spans="1:6" ht="17.25" thickBot="1" x14ac:dyDescent="0.35">
      <c r="A180" s="66" t="s">
        <v>70</v>
      </c>
      <c r="B180" s="67">
        <v>3390.45</v>
      </c>
      <c r="C180" s="69">
        <v>0.35552696337693196</v>
      </c>
      <c r="D180" s="67">
        <v>3419.2750000000001</v>
      </c>
      <c r="E180" s="69">
        <v>0.36903428612934464</v>
      </c>
      <c r="F180" s="69">
        <v>8.5018212921590397E-3</v>
      </c>
    </row>
    <row r="181" spans="1:6" ht="17.25" thickBot="1" x14ac:dyDescent="0.35">
      <c r="A181" s="66" t="s">
        <v>71</v>
      </c>
      <c r="B181" s="67">
        <v>2712.808</v>
      </c>
      <c r="C181" s="69">
        <v>0.2844685485598219</v>
      </c>
      <c r="D181" s="67">
        <v>2514.5859999999998</v>
      </c>
      <c r="E181" s="69">
        <v>0.27139333613729349</v>
      </c>
      <c r="F181" s="69">
        <v>-7.3068938162966224E-2</v>
      </c>
    </row>
    <row r="182" spans="1:6" ht="17.25" thickBot="1" x14ac:dyDescent="0.35">
      <c r="A182" s="66" t="s">
        <v>72</v>
      </c>
      <c r="B182" s="67">
        <v>925.69600000000003</v>
      </c>
      <c r="C182" s="69">
        <v>9.7069677444047972E-2</v>
      </c>
      <c r="D182" s="67">
        <v>834.01599999999996</v>
      </c>
      <c r="E182" s="69">
        <v>9.0013379789707318E-2</v>
      </c>
      <c r="F182" s="69">
        <v>-9.9038993362831951E-2</v>
      </c>
    </row>
    <row r="183" spans="1:6" ht="17.25" thickBot="1" x14ac:dyDescent="0.35">
      <c r="A183" s="70" t="s">
        <v>126</v>
      </c>
      <c r="B183" s="71">
        <v>9536.4075000000012</v>
      </c>
      <c r="C183" s="72">
        <v>0.99999999999999989</v>
      </c>
      <c r="D183" s="71">
        <v>9265.4669999999987</v>
      </c>
      <c r="E183" s="72">
        <v>1.0000000000000002</v>
      </c>
      <c r="F183" s="64">
        <v>-2.8411170558724774E-2</v>
      </c>
    </row>
    <row r="184" spans="1:6" ht="17.25" thickBot="1" x14ac:dyDescent="0.35">
      <c r="A184" s="76" t="s">
        <v>63</v>
      </c>
      <c r="B184" s="132">
        <v>550050.82206999999</v>
      </c>
      <c r="C184" s="132"/>
      <c r="D184" s="132">
        <v>514383.39011999988</v>
      </c>
      <c r="E184" s="132"/>
      <c r="F184" s="64">
        <v>-6.4843884453755107E-2</v>
      </c>
    </row>
    <row r="185" spans="1:6" x14ac:dyDescent="0.3">
      <c r="A185" s="21" t="s">
        <v>9</v>
      </c>
      <c r="B185" s="5"/>
      <c r="C185" s="6"/>
      <c r="D185" s="5"/>
      <c r="E185" s="6"/>
      <c r="F185" s="6"/>
    </row>
    <row r="186" spans="1:6" x14ac:dyDescent="0.3">
      <c r="B186" s="5"/>
      <c r="C186" s="6"/>
      <c r="D186" s="5"/>
      <c r="E186" s="6"/>
      <c r="F186" s="6"/>
    </row>
    <row r="187" spans="1:6" x14ac:dyDescent="0.3">
      <c r="A187" s="37" t="s">
        <v>172</v>
      </c>
      <c r="B187" s="26"/>
      <c r="C187" s="26"/>
      <c r="D187" s="26"/>
      <c r="E187" s="26"/>
      <c r="F187" s="26"/>
    </row>
    <row r="188" spans="1:6" ht="16.5" customHeight="1" x14ac:dyDescent="0.3">
      <c r="A188" s="133" t="s">
        <v>176</v>
      </c>
      <c r="B188" s="133"/>
      <c r="C188" s="133"/>
      <c r="D188" s="133"/>
      <c r="E188" s="133"/>
      <c r="F188" s="133"/>
    </row>
    <row r="189" spans="1:6" s="54" customFormat="1" x14ac:dyDescent="0.3">
      <c r="A189" s="52"/>
      <c r="B189" s="53"/>
      <c r="C189" s="53"/>
      <c r="D189" s="53"/>
      <c r="E189" s="53"/>
      <c r="F189" s="53"/>
    </row>
    <row r="190" spans="1:6" x14ac:dyDescent="0.3">
      <c r="A190"/>
      <c r="B190" s="49"/>
      <c r="C190" s="51"/>
      <c r="D190" s="49"/>
      <c r="E190" s="51"/>
      <c r="F190" s="48"/>
    </row>
    <row r="191" spans="1:6" x14ac:dyDescent="0.3">
      <c r="A191"/>
      <c r="B191" s="49"/>
      <c r="C191" s="51"/>
      <c r="D191" s="49"/>
      <c r="E191" s="51"/>
      <c r="F191" s="48"/>
    </row>
    <row r="192" spans="1:6" x14ac:dyDescent="0.3">
      <c r="A192"/>
      <c r="B192" s="49"/>
      <c r="C192" s="51"/>
      <c r="D192" s="49"/>
      <c r="E192" s="51"/>
      <c r="F192" s="48"/>
    </row>
    <row r="193" spans="1:6" x14ac:dyDescent="0.3">
      <c r="A193"/>
      <c r="B193" s="49"/>
      <c r="C193" s="51"/>
      <c r="D193" s="49"/>
      <c r="E193" s="51"/>
      <c r="F193" s="48"/>
    </row>
    <row r="194" spans="1:6" x14ac:dyDescent="0.3">
      <c r="A194" s="4"/>
      <c r="B194" s="50"/>
      <c r="C194" s="51"/>
      <c r="D194" s="50"/>
      <c r="E194" s="51"/>
      <c r="F194" s="48"/>
    </row>
    <row r="195" spans="1:6" x14ac:dyDescent="0.3">
      <c r="A195" s="4"/>
      <c r="B195" s="5"/>
      <c r="C195" s="6"/>
      <c r="D195" s="5"/>
      <c r="E195" s="6"/>
      <c r="F195" s="6"/>
    </row>
    <row r="196" spans="1:6" x14ac:dyDescent="0.3">
      <c r="A196" s="4"/>
      <c r="B196" s="5"/>
      <c r="C196" s="6"/>
      <c r="D196" s="5"/>
      <c r="E196" s="6"/>
      <c r="F196" s="6"/>
    </row>
    <row r="197" spans="1:6" x14ac:dyDescent="0.3">
      <c r="A197" s="4"/>
      <c r="B197" s="5"/>
      <c r="C197" s="55"/>
      <c r="D197" s="55"/>
      <c r="E197" s="27"/>
      <c r="F197" s="34"/>
    </row>
    <row r="198" spans="1:6" x14ac:dyDescent="0.3">
      <c r="A198" s="4"/>
      <c r="B198" s="5"/>
      <c r="C198" s="55"/>
      <c r="D198" s="55"/>
      <c r="E198" s="27"/>
      <c r="F198" s="34"/>
    </row>
    <row r="199" spans="1:6" x14ac:dyDescent="0.3">
      <c r="A199" s="4"/>
      <c r="B199" s="5"/>
      <c r="C199" s="55"/>
      <c r="D199" s="55"/>
      <c r="E199" s="27"/>
      <c r="F199" s="34"/>
    </row>
    <row r="200" spans="1:6" x14ac:dyDescent="0.3">
      <c r="A200" s="4"/>
      <c r="B200" s="5"/>
      <c r="C200" s="55"/>
      <c r="D200" s="55"/>
      <c r="E200" s="27"/>
      <c r="F200" s="34"/>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8">
    <mergeCell ref="A172:F172"/>
    <mergeCell ref="A178:F178"/>
    <mergeCell ref="B184:C184"/>
    <mergeCell ref="D184:E184"/>
    <mergeCell ref="A188:F188"/>
    <mergeCell ref="A143:F143"/>
    <mergeCell ref="A149:F149"/>
    <mergeCell ref="A155:F155"/>
    <mergeCell ref="A161:F161"/>
    <mergeCell ref="A166:F166"/>
    <mergeCell ref="A113:F113"/>
    <mergeCell ref="A119:F119"/>
    <mergeCell ref="A125:F125"/>
    <mergeCell ref="A131:F131"/>
    <mergeCell ref="A137:F137"/>
    <mergeCell ref="A84:F84"/>
    <mergeCell ref="A90:F90"/>
    <mergeCell ref="A96:F96"/>
    <mergeCell ref="A101:F101"/>
    <mergeCell ref="A107:F107"/>
    <mergeCell ref="A54:F54"/>
    <mergeCell ref="A60:F60"/>
    <mergeCell ref="A66:F66"/>
    <mergeCell ref="A72:F72"/>
    <mergeCell ref="A78:F78"/>
    <mergeCell ref="A42:F42"/>
    <mergeCell ref="A48:F48"/>
    <mergeCell ref="A4:F5"/>
    <mergeCell ref="A6:F8"/>
    <mergeCell ref="A12:F12"/>
    <mergeCell ref="A18:F18"/>
    <mergeCell ref="A24:F24"/>
    <mergeCell ref="A30:F30"/>
    <mergeCell ref="A36:F36"/>
    <mergeCell ref="A10:A11"/>
    <mergeCell ref="B10:C10"/>
    <mergeCell ref="D10:E10"/>
    <mergeCell ref="F10:F11"/>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1" activePane="bottomRight" state="frozen"/>
      <selection pane="topRight" activeCell="B1" sqref="B1"/>
      <selection pane="bottomLeft" activeCell="A11" sqref="A11"/>
      <selection pane="bottomRight" activeCell="O20" sqref="O20"/>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21" t="str">
        <f>+Índice!A5</f>
        <v>Componente Abastecimiento de Alimentos -  Enero de 2021</v>
      </c>
      <c r="B4" s="121"/>
      <c r="C4" s="121"/>
      <c r="D4" s="43"/>
      <c r="E4" s="43"/>
      <c r="F4" s="43"/>
      <c r="G4" s="43"/>
      <c r="H4" s="43"/>
    </row>
    <row r="5" spans="1:8" s="1" customFormat="1" ht="17.100000000000001" customHeight="1" x14ac:dyDescent="0.2">
      <c r="A5" s="121"/>
      <c r="B5" s="121"/>
      <c r="C5" s="121"/>
      <c r="D5" s="43"/>
      <c r="E5" s="43"/>
      <c r="F5" s="43"/>
      <c r="G5" s="43"/>
      <c r="H5" s="43"/>
    </row>
    <row r="6" spans="1:8" s="1" customFormat="1" ht="11.1" customHeight="1" x14ac:dyDescent="0.2">
      <c r="A6" s="122" t="s">
        <v>160</v>
      </c>
      <c r="B6" s="123"/>
      <c r="C6" s="123"/>
    </row>
    <row r="7" spans="1:8" s="1" customFormat="1" ht="12" customHeight="1" x14ac:dyDescent="0.2">
      <c r="A7" s="122"/>
      <c r="B7" s="123"/>
      <c r="C7" s="123"/>
    </row>
    <row r="8" spans="1:8" s="1" customFormat="1" ht="12" customHeight="1" x14ac:dyDescent="0.2">
      <c r="A8" s="124"/>
      <c r="B8" s="125"/>
      <c r="C8" s="125"/>
    </row>
    <row r="9" spans="1:8" s="1" customFormat="1" ht="16.5" customHeight="1" thickBot="1" x14ac:dyDescent="0.25">
      <c r="A9" s="2"/>
      <c r="B9" s="2"/>
      <c r="C9" s="2"/>
    </row>
    <row r="10" spans="1:8" ht="22.5" customHeight="1" thickBot="1" x14ac:dyDescent="0.35">
      <c r="A10" s="38" t="s">
        <v>128</v>
      </c>
      <c r="B10" s="39" t="s">
        <v>127</v>
      </c>
      <c r="C10" s="39" t="s">
        <v>158</v>
      </c>
      <c r="D10" s="36"/>
      <c r="E10" s="36"/>
      <c r="F10" s="3"/>
      <c r="G10" s="3"/>
      <c r="H10" s="3"/>
    </row>
    <row r="11" spans="1:8" x14ac:dyDescent="0.3">
      <c r="A11" s="77" t="s">
        <v>132</v>
      </c>
      <c r="B11" s="33">
        <v>0.33969016407764169</v>
      </c>
      <c r="C11" s="33">
        <v>0.33147418341059404</v>
      </c>
      <c r="D11" s="36"/>
      <c r="E11" s="36"/>
      <c r="F11" s="3"/>
      <c r="G11" s="3"/>
      <c r="H11" s="3"/>
    </row>
    <row r="12" spans="1:8" x14ac:dyDescent="0.3">
      <c r="A12" s="78" t="s">
        <v>145</v>
      </c>
      <c r="B12" s="32">
        <v>0.12852807977624123</v>
      </c>
      <c r="C12" s="32">
        <v>0.13085141350364723</v>
      </c>
      <c r="D12" s="36"/>
      <c r="E12" s="36"/>
      <c r="F12" s="3"/>
      <c r="G12" s="3"/>
      <c r="H12" s="3"/>
    </row>
    <row r="13" spans="1:8" x14ac:dyDescent="0.3">
      <c r="A13" s="78" t="s">
        <v>136</v>
      </c>
      <c r="B13" s="32">
        <v>7.4360675339186666E-2</v>
      </c>
      <c r="C13" s="32">
        <v>7.7103970232684879E-2</v>
      </c>
      <c r="D13" s="36"/>
      <c r="E13" s="36"/>
      <c r="F13" s="3"/>
      <c r="G13" s="3"/>
      <c r="H13" s="3"/>
    </row>
    <row r="14" spans="1:8" x14ac:dyDescent="0.3">
      <c r="A14" s="78" t="s">
        <v>140</v>
      </c>
      <c r="B14" s="32">
        <v>4.7899900050775684E-2</v>
      </c>
      <c r="C14" s="32">
        <v>5.1300344270144418E-2</v>
      </c>
      <c r="D14" s="36"/>
      <c r="E14" s="36"/>
      <c r="F14" s="3"/>
      <c r="G14" s="3"/>
      <c r="H14" s="3"/>
    </row>
    <row r="15" spans="1:8" x14ac:dyDescent="0.3">
      <c r="A15" s="78" t="s">
        <v>130</v>
      </c>
      <c r="B15" s="32">
        <v>4.7385468767980526E-2</v>
      </c>
      <c r="C15" s="32">
        <v>5.1279854106188037E-2</v>
      </c>
      <c r="D15" s="36"/>
      <c r="E15" s="36"/>
      <c r="F15" s="3"/>
      <c r="G15" s="3"/>
      <c r="H15" s="3"/>
    </row>
    <row r="16" spans="1:8" x14ac:dyDescent="0.3">
      <c r="A16" s="78" t="s">
        <v>137</v>
      </c>
      <c r="B16" s="32">
        <v>4.8673684186572932E-2</v>
      </c>
      <c r="C16" s="32">
        <v>5.0614719098776191E-2</v>
      </c>
      <c r="D16" s="36"/>
      <c r="E16" s="36"/>
      <c r="F16" s="3"/>
      <c r="G16" s="3"/>
      <c r="H16" s="3"/>
    </row>
    <row r="17" spans="1:8" x14ac:dyDescent="0.3">
      <c r="A17" s="78" t="s">
        <v>138</v>
      </c>
      <c r="B17" s="32">
        <v>3.4361599404345022E-2</v>
      </c>
      <c r="C17" s="32">
        <v>3.6747675689120296E-2</v>
      </c>
      <c r="D17" s="36"/>
      <c r="E17" s="36"/>
      <c r="F17" s="3"/>
      <c r="G17" s="3"/>
      <c r="H17" s="3"/>
    </row>
    <row r="18" spans="1:8" x14ac:dyDescent="0.3">
      <c r="A18" s="78" t="s">
        <v>139</v>
      </c>
      <c r="B18" s="32">
        <v>2.9034653452381487E-2</v>
      </c>
      <c r="C18" s="32">
        <v>3.3804408023251832E-2</v>
      </c>
      <c r="D18" s="36"/>
      <c r="E18" s="36"/>
      <c r="F18" s="3"/>
      <c r="G18" s="3"/>
      <c r="H18" s="3"/>
    </row>
    <row r="19" spans="1:8" x14ac:dyDescent="0.3">
      <c r="A19" s="78" t="s">
        <v>146</v>
      </c>
      <c r="B19" s="32">
        <v>2.8021920123661712E-2</v>
      </c>
      <c r="C19" s="32">
        <v>2.3667774336881036E-2</v>
      </c>
      <c r="D19" s="36"/>
      <c r="E19" s="36"/>
      <c r="F19" s="3"/>
      <c r="G19" s="3"/>
      <c r="H19" s="3"/>
    </row>
    <row r="20" spans="1:8" x14ac:dyDescent="0.3">
      <c r="A20" s="78" t="s">
        <v>129</v>
      </c>
      <c r="B20" s="32">
        <v>1.9774403679767235E-2</v>
      </c>
      <c r="C20" s="32">
        <v>1.9526420551131778E-2</v>
      </c>
      <c r="D20" s="36"/>
      <c r="E20" s="36"/>
      <c r="F20" s="3"/>
      <c r="G20" s="3"/>
      <c r="H20" s="3"/>
    </row>
    <row r="21" spans="1:8" x14ac:dyDescent="0.3">
      <c r="A21" s="78" t="s">
        <v>149</v>
      </c>
      <c r="B21" s="32">
        <v>2.2112864142673893E-2</v>
      </c>
      <c r="C21" s="32">
        <v>1.9407397656582798E-2</v>
      </c>
      <c r="D21" s="36"/>
      <c r="E21" s="36"/>
      <c r="F21" s="3"/>
      <c r="G21" s="3"/>
      <c r="H21" s="3"/>
    </row>
    <row r="22" spans="1:8" x14ac:dyDescent="0.3">
      <c r="A22" s="78" t="s">
        <v>157</v>
      </c>
      <c r="B22" s="32">
        <v>1.7337320693589269E-2</v>
      </c>
      <c r="C22" s="32">
        <v>1.8012764754784309E-2</v>
      </c>
      <c r="D22" s="36"/>
      <c r="E22" s="36"/>
      <c r="F22" s="3"/>
      <c r="G22" s="3"/>
      <c r="H22" s="3"/>
    </row>
    <row r="23" spans="1:8" x14ac:dyDescent="0.3">
      <c r="A23" s="78" t="s">
        <v>150</v>
      </c>
      <c r="B23" s="32">
        <v>1.9252141029710797E-2</v>
      </c>
      <c r="C23" s="32">
        <v>1.7806982449147832E-2</v>
      </c>
      <c r="D23" s="36"/>
      <c r="E23" s="36"/>
      <c r="F23" s="3"/>
      <c r="G23" s="3"/>
      <c r="H23" s="3"/>
    </row>
    <row r="24" spans="1:8" x14ac:dyDescent="0.3">
      <c r="A24" s="78" t="s">
        <v>154</v>
      </c>
      <c r="B24" s="32">
        <v>1.7732726883841851E-2</v>
      </c>
      <c r="C24" s="32">
        <v>1.6057921306660099E-2</v>
      </c>
      <c r="D24" s="36"/>
      <c r="E24" s="36"/>
      <c r="F24" s="3"/>
      <c r="G24" s="3"/>
      <c r="H24" s="3"/>
    </row>
    <row r="25" spans="1:8" x14ac:dyDescent="0.3">
      <c r="A25" s="78" t="s">
        <v>131</v>
      </c>
      <c r="B25" s="32">
        <v>1.5884157698591909E-2</v>
      </c>
      <c r="C25" s="32">
        <v>1.5980942732389335E-2</v>
      </c>
      <c r="D25" s="36"/>
      <c r="E25" s="36"/>
      <c r="F25" s="3"/>
      <c r="G25" s="3"/>
      <c r="H25" s="3"/>
    </row>
    <row r="26" spans="1:8" x14ac:dyDescent="0.3">
      <c r="A26" s="78" t="s">
        <v>148</v>
      </c>
      <c r="B26" s="32">
        <v>1.3473316832997784E-2</v>
      </c>
      <c r="C26" s="32">
        <v>1.2578103461876227E-2</v>
      </c>
      <c r="D26" s="36"/>
      <c r="E26" s="36"/>
      <c r="F26" s="3"/>
      <c r="G26" s="3"/>
      <c r="H26" s="3"/>
    </row>
    <row r="27" spans="1:8" x14ac:dyDescent="0.3">
      <c r="A27" s="78" t="s">
        <v>144</v>
      </c>
      <c r="B27" s="32">
        <v>1.1097697076476983E-2</v>
      </c>
      <c r="C27" s="32">
        <v>1.1144834592467344E-2</v>
      </c>
      <c r="D27" s="36"/>
      <c r="E27" s="36"/>
      <c r="F27" s="3"/>
      <c r="G27" s="3"/>
      <c r="H27" s="3"/>
    </row>
    <row r="28" spans="1:8" x14ac:dyDescent="0.3">
      <c r="A28" s="78" t="s">
        <v>143</v>
      </c>
      <c r="B28" s="32">
        <v>1.0927135746076752E-2</v>
      </c>
      <c r="C28" s="32">
        <v>1.0501326644197903E-2</v>
      </c>
      <c r="D28" s="36"/>
      <c r="E28" s="36"/>
      <c r="F28" s="3"/>
      <c r="G28" s="3"/>
      <c r="H28" s="3"/>
    </row>
    <row r="29" spans="1:8" x14ac:dyDescent="0.3">
      <c r="A29" s="78" t="s">
        <v>151</v>
      </c>
      <c r="B29" s="32">
        <v>9.4936936560662787E-3</v>
      </c>
      <c r="C29" s="32">
        <v>9.9548918148492597E-3</v>
      </c>
      <c r="D29" s="36"/>
      <c r="E29" s="36"/>
      <c r="F29" s="3"/>
      <c r="G29" s="3"/>
      <c r="H29" s="3"/>
    </row>
    <row r="30" spans="1:8" x14ac:dyDescent="0.3">
      <c r="A30" s="78" t="s">
        <v>153</v>
      </c>
      <c r="B30" s="32">
        <v>8.8276061141529701E-3</v>
      </c>
      <c r="C30" s="32">
        <v>9.3062044613906707E-3</v>
      </c>
      <c r="D30" s="36"/>
      <c r="E30" s="36"/>
      <c r="F30" s="3"/>
      <c r="G30" s="3"/>
      <c r="H30" s="3"/>
    </row>
    <row r="31" spans="1:8" x14ac:dyDescent="0.3">
      <c r="A31" s="78" t="s">
        <v>142</v>
      </c>
      <c r="B31" s="32">
        <v>8.2925800980250507E-3</v>
      </c>
      <c r="C31" s="32">
        <v>7.9789250174709756E-3</v>
      </c>
      <c r="D31" s="36"/>
      <c r="E31" s="36"/>
      <c r="F31" s="3"/>
      <c r="G31" s="3"/>
      <c r="H31" s="3"/>
    </row>
    <row r="32" spans="1:8" x14ac:dyDescent="0.3">
      <c r="A32" s="78" t="s">
        <v>147</v>
      </c>
      <c r="B32" s="32">
        <v>7.5066854449215457E-3</v>
      </c>
      <c r="C32" s="32">
        <v>7.0479960465952085E-3</v>
      </c>
      <c r="D32" s="36"/>
      <c r="E32" s="36"/>
      <c r="F32" s="3"/>
      <c r="G32" s="3"/>
      <c r="H32" s="3"/>
    </row>
    <row r="33" spans="1:11" x14ac:dyDescent="0.3">
      <c r="A33" s="78" t="s">
        <v>155</v>
      </c>
      <c r="B33" s="32">
        <v>7.2284502458102107E-3</v>
      </c>
      <c r="C33" s="32">
        <v>6.9975500164581421E-3</v>
      </c>
      <c r="D33" s="36"/>
      <c r="E33" s="36"/>
      <c r="F33" s="3"/>
      <c r="G33" s="3"/>
      <c r="H33" s="3"/>
    </row>
    <row r="34" spans="1:11" x14ac:dyDescent="0.3">
      <c r="A34" s="78" t="s">
        <v>152</v>
      </c>
      <c r="B34" s="32">
        <v>6.9052319305808324E-3</v>
      </c>
      <c r="C34" s="32">
        <v>6.360064424391295E-3</v>
      </c>
      <c r="D34" s="36"/>
      <c r="E34" s="36"/>
      <c r="F34" s="3"/>
      <c r="G34" s="3"/>
      <c r="H34" s="3"/>
    </row>
    <row r="35" spans="1:11" x14ac:dyDescent="0.3">
      <c r="A35" s="78" t="s">
        <v>141</v>
      </c>
      <c r="B35" s="32">
        <v>6.198261766375693E-3</v>
      </c>
      <c r="C35" s="32">
        <v>6.1331555423358884E-3</v>
      </c>
      <c r="D35" s="36"/>
      <c r="E35" s="36"/>
      <c r="F35" s="3"/>
      <c r="G35" s="3"/>
      <c r="H35" s="3"/>
    </row>
    <row r="36" spans="1:11" x14ac:dyDescent="0.3">
      <c r="A36" s="78" t="s">
        <v>134</v>
      </c>
      <c r="B36" s="32">
        <v>7.0381823727323281E-3</v>
      </c>
      <c r="C36" s="32">
        <v>6.1176392170553644E-3</v>
      </c>
      <c r="D36" s="36"/>
      <c r="E36" s="36"/>
      <c r="F36" s="3"/>
      <c r="G36" s="3"/>
      <c r="H36" s="3"/>
    </row>
    <row r="37" spans="1:11" x14ac:dyDescent="0.3">
      <c r="A37" s="78" t="s">
        <v>133</v>
      </c>
      <c r="B37" s="32">
        <v>5.310413661427581E-3</v>
      </c>
      <c r="C37" s="32">
        <v>5.0390507348911763E-3</v>
      </c>
      <c r="D37" s="36"/>
      <c r="E37" s="36"/>
      <c r="F37" s="3"/>
      <c r="G37" s="3"/>
      <c r="H37" s="3"/>
    </row>
    <row r="38" spans="1:11" x14ac:dyDescent="0.3">
      <c r="A38" s="78" t="s">
        <v>135</v>
      </c>
      <c r="B38" s="32">
        <v>4.1848805740118651E-3</v>
      </c>
      <c r="C38" s="32">
        <v>3.927737634624384E-3</v>
      </c>
      <c r="D38" s="36"/>
      <c r="E38" s="36"/>
      <c r="F38" s="3"/>
      <c r="G38" s="3"/>
      <c r="H38" s="3"/>
    </row>
    <row r="39" spans="1:11" x14ac:dyDescent="0.3">
      <c r="A39" s="78" t="s">
        <v>156</v>
      </c>
      <c r="B39" s="32">
        <v>3.4661051733822748E-3</v>
      </c>
      <c r="C39" s="32">
        <v>3.2757482694122583E-3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4"/>
      <c r="B42" s="5"/>
      <c r="C42" s="6"/>
      <c r="D42" s="5"/>
      <c r="E42" s="6"/>
      <c r="F42" s="7"/>
      <c r="G42" s="7"/>
      <c r="H42" s="34"/>
      <c r="I42" s="35"/>
      <c r="J42" s="36"/>
      <c r="K42" s="36"/>
    </row>
    <row r="43" spans="1:11" x14ac:dyDescent="0.3">
      <c r="A43" s="4"/>
      <c r="B43" s="5"/>
      <c r="C43" s="6"/>
      <c r="D43" s="5"/>
      <c r="E43" s="6"/>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2021-02-22T19:00:04Z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